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xr:revisionPtr revIDLastSave="0" documentId="13_ncr:1_{31F4C45A-F821-4BC4-979F-FDF505748DFC}" xr6:coauthVersionLast="47" xr6:coauthVersionMax="47" xr10:uidLastSave="{00000000-0000-0000-0000-000000000000}"/>
  <bookViews>
    <workbookView xWindow="-120" yWindow="-120" windowWidth="29040" windowHeight="15840" xr2:uid="{CCD6459B-9DB2-420F-91FC-28031A013982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<sst xmlns="http://schemas.openxmlformats.org/spreadsheetml/2006/main" count="271" uniqueCount="147">
  <si>
    <t>wait_average (s)</t>
  </si>
  <si>
    <t>Top5</t>
  </si>
  <si>
    <t>Bottom5</t>
  </si>
  <si>
    <t>wait_median (s)</t>
  </si>
  <si>
    <t>wait_max (s)</t>
  </si>
  <si>
    <t>rejectionRate</t>
  </si>
  <si>
    <t>Max_Pax (Pax)</t>
  </si>
  <si>
    <t>poolingRate</t>
  </si>
  <si>
    <t>sharingFactor</t>
  </si>
  <si>
    <t>emptyRatio</t>
  </si>
  <si>
    <t>car</t>
  </si>
  <si>
    <t>drt</t>
  </si>
  <si>
    <t>pt</t>
  </si>
  <si>
    <t>walk</t>
  </si>
  <si>
    <t>Avg.Executed</t>
  </si>
  <si>
    <t>Avg.Best</t>
  </si>
  <si>
    <t>Avg.PaxTravelTime (s)</t>
  </si>
  <si>
    <t>Avg.PaxTravelDistance (m)</t>
  </si>
  <si>
    <t>avg. Average Leg distance (m)</t>
  </si>
  <si>
    <t>avg. Average Trip distance (m)</t>
  </si>
  <si>
    <t>HFV3</t>
  </si>
  <si>
    <t>FFV3</t>
  </si>
  <si>
    <t>FFM3</t>
  </si>
  <si>
    <t>HFM3</t>
  </si>
  <si>
    <t>FFS3</t>
  </si>
  <si>
    <t>HAM30</t>
  </si>
  <si>
    <t>FAS30</t>
  </si>
  <si>
    <t>HAS30</t>
  </si>
  <si>
    <t>FAB30</t>
  </si>
  <si>
    <t>HAB30</t>
  </si>
  <si>
    <t>HAV3</t>
  </si>
  <si>
    <t>HAM3</t>
  </si>
  <si>
    <t>HFS3</t>
  </si>
  <si>
    <t>FFV12</t>
  </si>
  <si>
    <t>HFV12</t>
  </si>
  <si>
    <t>FFM12</t>
  </si>
  <si>
    <t>FFM30</t>
  </si>
  <si>
    <t>FFV30</t>
  </si>
  <si>
    <t>FAS3</t>
  </si>
  <si>
    <t>FAB3</t>
  </si>
  <si>
    <t>HAS3</t>
  </si>
  <si>
    <t>HAB3</t>
  </si>
  <si>
    <t>HFS30</t>
  </si>
  <si>
    <t>FFB30</t>
  </si>
  <si>
    <t>HFM12</t>
  </si>
  <si>
    <t>Mode</t>
  </si>
  <si>
    <t xml:space="preserve">Mean </t>
  </si>
  <si>
    <t>Max</t>
  </si>
  <si>
    <t>Min</t>
  </si>
  <si>
    <t>Bus (50)</t>
  </si>
  <si>
    <t>Special (30)</t>
  </si>
  <si>
    <t>Mini-bus (15)</t>
  </si>
  <si>
    <t>Van (8)</t>
  </si>
  <si>
    <t xml:space="preserve">4,5,6,7,8,11 </t>
  </si>
  <si>
    <t>8,9,11</t>
  </si>
  <si>
    <t>FAV3</t>
  </si>
  <si>
    <t>FAM3</t>
  </si>
  <si>
    <t>HFB12</t>
  </si>
  <si>
    <t>HFS12</t>
  </si>
  <si>
    <t>FFB12</t>
  </si>
  <si>
    <t>FFS12</t>
  </si>
  <si>
    <t>Max DRT share</t>
  </si>
  <si>
    <t>FAV30</t>
  </si>
  <si>
    <t>FAM30</t>
  </si>
  <si>
    <t>FAV12</t>
  </si>
  <si>
    <t>HAV30</t>
  </si>
  <si>
    <t>HAV12</t>
  </si>
  <si>
    <t>HFB3</t>
  </si>
  <si>
    <t>HFM30</t>
  </si>
  <si>
    <t>FFS30</t>
  </si>
  <si>
    <t>HFV30</t>
  </si>
  <si>
    <t>Median</t>
  </si>
  <si>
    <t>FAB12</t>
  </si>
  <si>
    <t>NoDRT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</si>
  <si>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</si>
  <si>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</si>
  <si>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</si>
  <si>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</si>
  <si>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</si>
  <si>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</si>
  <si>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</si>
  <si>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</si>
  <si>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</si>
  <si>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Table10</t>
  </si>
  <si>
    <t>Table11</t>
  </si>
  <si>
    <t>Table12</t>
  </si>
  <si>
    <t>Table13</t>
  </si>
  <si>
    <t>Table14</t>
  </si>
  <si>
    <t>Table15</t>
  </si>
  <si>
    <t>Observations</t>
  </si>
  <si>
    <t>Table</t>
  </si>
  <si>
    <t>1,2,3</t>
  </si>
  <si>
    <t>Speculation</t>
  </si>
  <si>
    <t>Vehicle Count</t>
  </si>
  <si>
    <t xml:space="preserve">Larger vehicle count generally lead to less waiting time though not always </t>
  </si>
  <si>
    <t>Smaller capacity vehicle leads to less waiting time though not always</t>
  </si>
  <si>
    <t>Low maximum waiting time lead to higher rejection rate</t>
  </si>
  <si>
    <t>The fix stop lead to lower rejection rate even reaching zero</t>
  </si>
  <si>
    <t>The maximum passenger sharing count range from 4-13 passengers, the average is ranging from 6.8 to 8.4</t>
  </si>
  <si>
    <t>6,7</t>
  </si>
  <si>
    <t>Fixed stop lead to a higher pooling rate&amp;sharing factor</t>
  </si>
  <si>
    <t>Higher maximum waiting time generally lead to higher pooling rate&amp;sharing factor but the increase rate might deminish as the time increase</t>
  </si>
  <si>
    <t>Higher maximum waiting time generally lead to lower empty ratio but the reduction rate might deminish as the time increase</t>
  </si>
  <si>
    <t>Fixed stop lead to a lower empty ratio</t>
  </si>
  <si>
    <t>Higher maximum waiting time leads to higher mode share of DRT</t>
  </si>
  <si>
    <t>The increase in DRT mode share came from similar reduction in car and pt mode share while majority is coming from walking</t>
  </si>
  <si>
    <t>Higher maximum waiting time leads to higher executed and best score</t>
  </si>
  <si>
    <t>10,11</t>
  </si>
  <si>
    <t>Smaller vehicle and fixed stop generally lead to higher executed score</t>
  </si>
  <si>
    <t>The average distance travel on the DRT is 4.7km and 15 mins which leads to about 18.7 km/h speed</t>
  </si>
  <si>
    <t>Fixed stop and smaller vehicle generally lead to lower leg distance</t>
  </si>
  <si>
    <t>Larger vehicle and lesser maximum waiting time generally lead to lower average trip distance</t>
  </si>
  <si>
    <t>Some DRT implementation leads to higher executed score incomparison to current state</t>
  </si>
  <si>
    <t>Having no DRT resulting in higher execute and best score</t>
  </si>
  <si>
    <t>Both average leg and trip distance of current situation (no DRT &amp; limited car) are lower than all DRT and non-drt implementation</t>
  </si>
  <si>
    <t>All DRT implementation leads to lower average leg distance incomparison to no DRT implementation</t>
  </si>
  <si>
    <t>Some DRT implementation leads to lower average trip distance incomparison to no DRT implementation</t>
  </si>
  <si>
    <t>Fixed stop lead to smaller wait time incomparison to anywhere stop</t>
  </si>
  <si>
    <t>Fixing stop forces the passenger to walk to meet up with the DRT which reduce the detour distance it takes for DRT to reach the customer</t>
  </si>
  <si>
    <t>More vehicle physically reduce the average distance of at least one DRT to anypoint in the region allowing for lower waiting time</t>
  </si>
  <si>
    <t>Smaller vehicle might have lesser passenger on board in a full service which result in lesser need to detour with respect to on board passenger desire thus allowing the vehicle to reach the new passenger faster</t>
  </si>
  <si>
    <t>Since the maximum toleration of waiting time is lower it is more likely that a demand occur where the DRT could not reach the customer in time</t>
  </si>
  <si>
    <t>Fix stop allows for less DRT detour and lower waiting time thus, increasing the location of pickup from a point to a region allows for more matching of customer and vehicle</t>
  </si>
  <si>
    <t>The maximum passenger boading the vehicle shows that it might not be nessesary to use a vehicle which has higher capacity than 8-9 passenger</t>
  </si>
  <si>
    <t xml:space="preserve">The vehicle size over the maximum occupancy of 8-9 passenger does not cause changes in maximum passenger sharing, this might change with consideration of comfort of larger vehicle. </t>
  </si>
  <si>
    <t>Vehicle size generally don’t show coorelation to the passenger count</t>
  </si>
  <si>
    <t>Van experience maximum capacity regularly. This might lead to some customer rejection due to being full</t>
  </si>
  <si>
    <t>Mode with lower capacity than 8-9 passengers (van) experiece full capacity regularly which leads to rejection due to full capacity</t>
  </si>
  <si>
    <t>Higher maximum waiting time allows the DRT to detour to pick up more passenger along the way leading to more passenger on board resulting in more pooling</t>
  </si>
  <si>
    <t>Fixing stop forces customers to aggregate in a single location leading to more pooling</t>
  </si>
  <si>
    <t>Higher maximum waiting time allows the DRT to detour to pick up more passenger along the way leading to more passenger on board resulting in less empty ratio</t>
  </si>
  <si>
    <t>The lower rejection rate cause by fixed stop allows for more passenger thus reducing the empty ratio</t>
  </si>
  <si>
    <t>The lower rejection rate cause by higher maximum waiting time allows for more passenger thus increasing mode share of DRT</t>
  </si>
  <si>
    <t>Vehicle count</t>
  </si>
  <si>
    <t>higher vehicle count leads to higher mode share of DRT</t>
  </si>
  <si>
    <t xml:space="preserve">Higher vehicle count allows for more passenger being able to access the DRT and using it </t>
  </si>
  <si>
    <t>This suggest a similar utility from speed and waiting time the DRT provide incomparison to car and pt while suggesting DRT provide more of the utility than walking</t>
  </si>
  <si>
    <t>Since the score is calculated from speed and waiting time, the smaller vehicle with less detour would allows for faster pickup resulting in higher score</t>
  </si>
  <si>
    <t>Higher maximum waiting time allows for less detour the vehicle needed to make thus the increase in waiting disutility is out weighted by the increase in on vehicle speed</t>
  </si>
  <si>
    <t>18.7 km/h is generally faster than schedule bus route while slightly lower than the private car, definitely faster than walking</t>
  </si>
  <si>
    <t>Less detour thus shorted leg distance</t>
  </si>
  <si>
    <t>Less vehicle in the network and high rejection rate cause less traffic and less detour thus increasing the over all network trip distance</t>
  </si>
  <si>
    <t>Well performing DRT system allows for improvement in utility score by introducing more transit while maintaining low traffic congestion</t>
  </si>
  <si>
    <t>This is likely coming from all passenger shifting to use more car and direct journey resulting in shorter and faster trip</t>
  </si>
  <si>
    <t>DRT do introduce detour into passenger journey leading to increase in distance travel per leg incomparison to direct mode such as car and walking</t>
  </si>
  <si>
    <t>Minimising usage of car allowing for lesser traffic and more passenger could take direct route</t>
  </si>
  <si>
    <t>Not all DRT provide enough reduction in car usage to offset it's own traffic burden causing some configuration to yeild adverse effect on the over all trip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</si>
</sst>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wrapText="1"/>
    </xf>
    <xf numFmtId="0" fontId="0" fillId="3" borderId="1" xfId="0" applyFill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Border="1"/>
    <xf numFmtId="0" fontId="1" fillId="2" borderId="6" xfId="0" applyFont="1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 applyAlignment="1"/>
    <xf numFmtId="2" fontId="1" fillId="2" borderId="3" xfId="0" applyNumberFormat="1" applyFont="1" applyFill="1" applyBorder="1" applyAlignment="1">
      <alignment horizontal="left" wrapText="1"/>
    </xf>
    <xf numFmtId="2" fontId="1" fillId="2" borderId="5" xfId="0" applyNumberFormat="1" applyFont="1" applyFill="1" applyBorder="1" applyAlignment="1">
      <alignment horizontal="left" wrapText="1"/>
    </xf>
    <xf numFmtId="2" fontId="0" fillId="3" borderId="1" xfId="0" applyNumberFormat="1" applyFill="1" applyBorder="1"/>
    <xf numFmtId="2" fontId="1" fillId="0" borderId="0" xfId="0" applyNumberFormat="1" applyFont="1" applyFill="1" applyBorder="1" applyAlignment="1">
      <alignment wrapText="1"/>
    </xf>
    <xf numFmtId="17" fontId="0" fillId="3" borderId="3" xfId="0" applyNumberFormat="1" applyFill="1" applyBorder="1"/>
    <xf numFmtId="0" fontId="0" fillId="3" borderId="3" xfId="0" applyFill="1" applyBorder="1"/>
    <xf numFmtId="2" fontId="0" fillId="0" borderId="1" xfId="0" applyNumberFormat="1" applyFill="1" applyBorder="1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1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EA09-A2EA-4F23-A4E9-3E95C9758F45}">
  <dimension ref="A1:AA66"/>
  <sheetViews>
    <sheetView tabSelected="1" workbookViewId="0">
      <selection activeCell="J49" sqref="J49"/>
    </sheetView>
  </sheetViews>
  <sheetFormatPr defaultRowHeight="15" x14ac:dyDescent="0.25"/>
  <cols>
    <col min="1" max="1" width="12.7109375" bestFit="1" customWidth="1"/>
    <col min="2" max="2" width="14.42578125" bestFit="1" customWidth="1"/>
    <col min="3" max="4" width="15.7109375" customWidth="1"/>
    <col min="5" max="5" width="15.42578125" bestFit="1" customWidth="1"/>
    <col min="6" max="6" width="5.7109375" customWidth="1"/>
    <col min="7" max="7" width="12.28515625" bestFit="1" customWidth="1"/>
    <col min="8" max="9" width="14.140625" bestFit="1" customWidth="1"/>
    <col min="10" max="10" width="11.7109375" bestFit="1" customWidth="1"/>
    <col min="11" max="11" width="12.85546875" bestFit="1" customWidth="1"/>
    <col min="12" max="12" width="14.140625" customWidth="1"/>
    <col min="13" max="13" width="13.85546875" customWidth="1"/>
    <col min="17" max="17" width="13.140625" bestFit="1" customWidth="1"/>
    <col min="18" max="18" width="8.7109375" bestFit="1" customWidth="1"/>
    <col min="19" max="19" width="8.5703125" bestFit="1" customWidth="1"/>
    <col min="20" max="20" width="27.7109375" bestFit="1" customWidth="1"/>
    <col min="21" max="21" width="12" bestFit="1" customWidth="1"/>
    <col min="24" max="24" width="27.7109375" bestFit="1" customWidth="1"/>
    <col min="27" max="27" width="28.42578125" customWidth="1"/>
  </cols>
  <sheetData>
    <row r="1" spans="2:27" ht="17.25" customHeight="1" x14ac:dyDescent="0.25">
      <c r="B1" s="12" t="s">
        <v>74</v>
      </c>
      <c r="C1" s="1" t="s">
        <v>0</v>
      </c>
      <c r="D1" s="1"/>
      <c r="E1" s="1" t="s">
        <v>93</v>
      </c>
      <c r="G1" s="12" t="s">
        <v>77</v>
      </c>
      <c r="H1" s="1" t="s">
        <v>5</v>
      </c>
      <c r="I1" s="1"/>
      <c r="K1" s="12" t="s">
        <v>80</v>
      </c>
      <c r="L1" s="1" t="s">
        <v>8</v>
      </c>
      <c r="M1" s="1"/>
      <c r="O1" s="12" t="s">
        <v>83</v>
      </c>
      <c r="P1" s="5" t="s">
        <v>14</v>
      </c>
      <c r="Q1" s="1"/>
      <c r="S1" s="3" t="s">
        <v>85</v>
      </c>
      <c r="T1" s="6" t="s">
        <v>16</v>
      </c>
      <c r="V1" s="12" t="s">
        <v>86</v>
      </c>
      <c r="W1" s="30" t="s">
        <v>18</v>
      </c>
      <c r="X1" s="31"/>
      <c r="Z1" s="12" t="s">
        <v>88</v>
      </c>
      <c r="AA1" s="5" t="s">
        <v>14</v>
      </c>
    </row>
    <row r="2" spans="2:27" x14ac:dyDescent="0.25">
      <c r="B2" s="3" t="s">
        <v>1</v>
      </c>
      <c r="C2" s="9" t="s">
        <v>20</v>
      </c>
      <c r="D2" s="8">
        <v>101.73</v>
      </c>
      <c r="E2" s="7">
        <v>47</v>
      </c>
      <c r="G2" s="3" t="s">
        <v>1</v>
      </c>
      <c r="H2" s="7" t="s">
        <v>33</v>
      </c>
      <c r="I2" s="17">
        <v>0</v>
      </c>
      <c r="K2" s="24" t="s">
        <v>1</v>
      </c>
      <c r="L2" s="7" t="s">
        <v>44</v>
      </c>
      <c r="M2" s="27">
        <v>3.5028365564565398</v>
      </c>
      <c r="O2" s="3" t="s">
        <v>1</v>
      </c>
      <c r="P2" s="7" t="s">
        <v>62</v>
      </c>
      <c r="Q2" s="27">
        <v>106.38607301788301</v>
      </c>
      <c r="S2" s="3"/>
      <c r="T2" s="29"/>
      <c r="V2" s="3" t="s">
        <v>1</v>
      </c>
      <c r="W2" s="7" t="s">
        <v>70</v>
      </c>
      <c r="X2" s="32">
        <v>2709.9688378302499</v>
      </c>
      <c r="Z2" s="34">
        <v>44470</v>
      </c>
      <c r="AA2" s="32">
        <v>102.188500846724</v>
      </c>
    </row>
    <row r="3" spans="2:27" x14ac:dyDescent="0.25">
      <c r="B3" s="3"/>
      <c r="C3" s="9" t="s">
        <v>21</v>
      </c>
      <c r="D3" s="8">
        <v>101.86</v>
      </c>
      <c r="E3" s="7">
        <v>93</v>
      </c>
      <c r="G3" s="3"/>
      <c r="H3" s="7" t="s">
        <v>34</v>
      </c>
      <c r="I3" s="17">
        <v>0</v>
      </c>
      <c r="K3" s="25"/>
      <c r="L3" s="7" t="s">
        <v>60</v>
      </c>
      <c r="M3" s="27">
        <v>3.5028365564565398</v>
      </c>
      <c r="O3" s="3"/>
      <c r="P3" s="7" t="s">
        <v>36</v>
      </c>
      <c r="Q3" s="27">
        <v>105.999451780928</v>
      </c>
      <c r="S3" s="13" t="s">
        <v>46</v>
      </c>
      <c r="T3" s="9">
        <v>910.87</v>
      </c>
      <c r="V3" s="3"/>
      <c r="W3" s="7" t="s">
        <v>34</v>
      </c>
      <c r="X3" s="32">
        <v>2718.7559880945701</v>
      </c>
      <c r="Z3" s="35" t="s">
        <v>73</v>
      </c>
      <c r="AA3" s="36">
        <v>106.388110067787</v>
      </c>
    </row>
    <row r="4" spans="2:27" x14ac:dyDescent="0.25">
      <c r="B4" s="3"/>
      <c r="C4" s="9" t="s">
        <v>22</v>
      </c>
      <c r="D4" s="8">
        <v>104.38</v>
      </c>
      <c r="E4" s="7">
        <v>50</v>
      </c>
      <c r="G4" s="3"/>
      <c r="H4" s="7" t="s">
        <v>35</v>
      </c>
      <c r="I4" s="17">
        <v>0</v>
      </c>
      <c r="K4" s="25"/>
      <c r="L4" s="7" t="s">
        <v>34</v>
      </c>
      <c r="M4" s="27">
        <v>3.3749988677465499</v>
      </c>
      <c r="O4" s="3"/>
      <c r="P4" s="7" t="s">
        <v>68</v>
      </c>
      <c r="Q4" s="27">
        <v>105.89964894865599</v>
      </c>
      <c r="S4" s="13" t="s">
        <v>71</v>
      </c>
      <c r="T4" s="27">
        <v>821.78501759999995</v>
      </c>
      <c r="V4" s="3"/>
      <c r="W4" s="7" t="s">
        <v>43</v>
      </c>
      <c r="X4" s="32">
        <v>2718.8380830584802</v>
      </c>
      <c r="Z4" s="18"/>
      <c r="AA4" s="6" t="s">
        <v>15</v>
      </c>
    </row>
    <row r="5" spans="2:27" x14ac:dyDescent="0.25">
      <c r="B5" s="3"/>
      <c r="C5" s="9" t="s">
        <v>23</v>
      </c>
      <c r="D5" s="8">
        <v>107.91</v>
      </c>
      <c r="E5" s="7">
        <v>25</v>
      </c>
      <c r="G5" s="3"/>
      <c r="H5" s="7" t="s">
        <v>36</v>
      </c>
      <c r="I5" s="17">
        <v>0</v>
      </c>
      <c r="K5" s="25"/>
      <c r="L5" s="7" t="s">
        <v>33</v>
      </c>
      <c r="M5" s="27">
        <v>3.37458635175703</v>
      </c>
      <c r="O5" s="3"/>
      <c r="P5" s="7" t="s">
        <v>69</v>
      </c>
      <c r="Q5" s="27">
        <v>105.89964894865599</v>
      </c>
      <c r="S5" s="13" t="s">
        <v>47</v>
      </c>
      <c r="T5" s="27">
        <v>1339.0812109999999</v>
      </c>
      <c r="V5" s="3"/>
      <c r="W5" s="7" t="s">
        <v>37</v>
      </c>
      <c r="X5" s="32">
        <v>2727.9269688486702</v>
      </c>
      <c r="Z5" s="34">
        <v>44470</v>
      </c>
      <c r="AA5" s="36"/>
    </row>
    <row r="6" spans="2:27" x14ac:dyDescent="0.25">
      <c r="B6" s="3"/>
      <c r="C6" s="9" t="s">
        <v>24</v>
      </c>
      <c r="D6" s="8">
        <v>107.91</v>
      </c>
      <c r="E6" s="7">
        <v>25</v>
      </c>
      <c r="G6" s="3"/>
      <c r="H6" s="7" t="s">
        <v>37</v>
      </c>
      <c r="I6" s="17">
        <v>0</v>
      </c>
      <c r="K6" s="26"/>
      <c r="L6" s="7" t="s">
        <v>36</v>
      </c>
      <c r="M6" s="27">
        <v>3.3120216935058</v>
      </c>
      <c r="O6" s="3"/>
      <c r="P6" s="7" t="s">
        <v>70</v>
      </c>
      <c r="Q6" s="27">
        <v>105.833734165989</v>
      </c>
      <c r="S6" s="21" t="s">
        <v>48</v>
      </c>
      <c r="T6" s="27">
        <v>454.88534110000001</v>
      </c>
      <c r="V6" s="3"/>
      <c r="W6" s="7" t="s">
        <v>33</v>
      </c>
      <c r="X6" s="32">
        <v>2728.4522306265799</v>
      </c>
      <c r="Z6" s="35" t="s">
        <v>73</v>
      </c>
      <c r="AA6" s="36">
        <v>108.41527073013199</v>
      </c>
    </row>
    <row r="7" spans="2:27" ht="13.5" customHeight="1" x14ac:dyDescent="0.25">
      <c r="B7" s="3"/>
      <c r="C7" s="3"/>
      <c r="D7" s="3"/>
      <c r="G7" s="10"/>
      <c r="H7" s="11"/>
      <c r="I7" s="11"/>
      <c r="J7" s="11"/>
      <c r="K7" s="14"/>
      <c r="L7" s="15"/>
      <c r="M7" s="16"/>
      <c r="N7" s="11"/>
      <c r="O7" s="14"/>
      <c r="P7" s="15"/>
      <c r="Q7" s="16"/>
      <c r="R7" s="11"/>
      <c r="T7" s="6" t="s">
        <v>17</v>
      </c>
      <c r="V7" s="14"/>
      <c r="W7" s="15"/>
      <c r="X7" s="16"/>
      <c r="Z7" s="18"/>
      <c r="AA7" s="6" t="s">
        <v>18</v>
      </c>
    </row>
    <row r="8" spans="2:27" x14ac:dyDescent="0.25">
      <c r="B8" s="3" t="s">
        <v>2</v>
      </c>
      <c r="C8" s="7" t="s">
        <v>25</v>
      </c>
      <c r="D8" s="8">
        <v>846.63</v>
      </c>
      <c r="E8" s="7">
        <v>25</v>
      </c>
      <c r="G8" s="3" t="s">
        <v>2</v>
      </c>
      <c r="H8" s="7" t="s">
        <v>31</v>
      </c>
      <c r="I8" s="17">
        <v>0.66</v>
      </c>
      <c r="K8" s="24" t="s">
        <v>2</v>
      </c>
      <c r="L8" s="7" t="s">
        <v>38</v>
      </c>
      <c r="M8" s="27">
        <v>1.2246794756509101</v>
      </c>
      <c r="O8" s="24" t="s">
        <v>2</v>
      </c>
      <c r="P8" s="7" t="s">
        <v>38</v>
      </c>
      <c r="Q8" s="27">
        <v>94.623929968564596</v>
      </c>
      <c r="S8" s="11"/>
      <c r="T8" s="23"/>
      <c r="V8" s="24" t="s">
        <v>2</v>
      </c>
      <c r="W8" s="7" t="s">
        <v>27</v>
      </c>
      <c r="X8" s="32">
        <v>2828.4197269904998</v>
      </c>
      <c r="Z8" s="34">
        <v>44470</v>
      </c>
      <c r="AA8" s="36">
        <v>2696.0614423081502</v>
      </c>
    </row>
    <row r="9" spans="2:27" x14ac:dyDescent="0.25">
      <c r="B9" s="3"/>
      <c r="C9" s="7" t="s">
        <v>26</v>
      </c>
      <c r="D9" s="8">
        <v>846.63</v>
      </c>
      <c r="E9" s="7">
        <v>13</v>
      </c>
      <c r="G9" s="3"/>
      <c r="H9" s="7" t="s">
        <v>38</v>
      </c>
      <c r="I9" s="17">
        <v>0.66</v>
      </c>
      <c r="K9" s="25"/>
      <c r="L9" s="7" t="s">
        <v>30</v>
      </c>
      <c r="M9" s="27">
        <v>1.21863158634131</v>
      </c>
      <c r="O9" s="25"/>
      <c r="P9" s="7" t="s">
        <v>56</v>
      </c>
      <c r="Q9" s="27">
        <v>94.506210072871099</v>
      </c>
      <c r="S9" s="21" t="s">
        <v>46</v>
      </c>
      <c r="T9" s="27">
        <v>4738.04</v>
      </c>
      <c r="V9" s="25"/>
      <c r="W9" s="7" t="s">
        <v>72</v>
      </c>
      <c r="X9" s="32">
        <v>2830.4719143263101</v>
      </c>
      <c r="Z9" s="35" t="s">
        <v>73</v>
      </c>
      <c r="AA9" s="36">
        <v>2942.8508016256601</v>
      </c>
    </row>
    <row r="10" spans="2:27" x14ac:dyDescent="0.25">
      <c r="B10" s="3"/>
      <c r="C10" s="7" t="s">
        <v>27</v>
      </c>
      <c r="D10" s="8">
        <v>912.55</v>
      </c>
      <c r="E10" s="7">
        <v>15</v>
      </c>
      <c r="G10" s="3"/>
      <c r="H10" s="7" t="s">
        <v>39</v>
      </c>
      <c r="I10" s="17">
        <v>0.74</v>
      </c>
      <c r="K10" s="25"/>
      <c r="L10" s="7" t="s">
        <v>39</v>
      </c>
      <c r="M10" s="27">
        <v>1.2080885199063101</v>
      </c>
      <c r="O10" s="25"/>
      <c r="P10" s="7" t="s">
        <v>40</v>
      </c>
      <c r="Q10" s="27">
        <v>94.272634096546597</v>
      </c>
      <c r="S10" s="21" t="s">
        <v>71</v>
      </c>
      <c r="T10" s="9">
        <v>4148.45</v>
      </c>
      <c r="V10" s="25"/>
      <c r="W10" s="7" t="s">
        <v>39</v>
      </c>
      <c r="X10" s="32">
        <v>2830.6024518754898</v>
      </c>
      <c r="Z10" s="18"/>
      <c r="AA10" s="6" t="s">
        <v>19</v>
      </c>
    </row>
    <row r="11" spans="2:27" x14ac:dyDescent="0.25">
      <c r="B11" s="3"/>
      <c r="C11" s="7" t="s">
        <v>28</v>
      </c>
      <c r="D11" s="8">
        <v>917.69</v>
      </c>
      <c r="E11" s="7">
        <v>8</v>
      </c>
      <c r="G11" s="3"/>
      <c r="H11" s="7" t="s">
        <v>40</v>
      </c>
      <c r="I11" s="17">
        <v>0.78</v>
      </c>
      <c r="K11" s="25"/>
      <c r="L11" s="7" t="s">
        <v>56</v>
      </c>
      <c r="M11" s="27">
        <v>1.20080699611595</v>
      </c>
      <c r="O11" s="25"/>
      <c r="P11" s="7" t="s">
        <v>41</v>
      </c>
      <c r="Q11" s="27">
        <v>94.266647083185305</v>
      </c>
      <c r="S11" s="21" t="s">
        <v>47</v>
      </c>
      <c r="T11" s="27">
        <v>6994.4898290000001</v>
      </c>
      <c r="V11" s="25"/>
      <c r="W11" s="7" t="s">
        <v>41</v>
      </c>
      <c r="X11" s="32">
        <v>2837.3826964427399</v>
      </c>
      <c r="Z11" s="34">
        <v>44470</v>
      </c>
      <c r="AA11" s="36">
        <v>2696.0614423081502</v>
      </c>
    </row>
    <row r="12" spans="2:27" x14ac:dyDescent="0.25">
      <c r="B12" s="3"/>
      <c r="C12" s="7" t="s">
        <v>29</v>
      </c>
      <c r="D12" s="8">
        <v>931.71</v>
      </c>
      <c r="E12" s="7">
        <v>13</v>
      </c>
      <c r="G12" s="3"/>
      <c r="H12" s="7" t="s">
        <v>41</v>
      </c>
      <c r="I12" s="17">
        <v>0.82</v>
      </c>
      <c r="K12" s="26"/>
      <c r="L12" s="7" t="s">
        <v>55</v>
      </c>
      <c r="M12" s="27">
        <v>1.19377108454305</v>
      </c>
      <c r="O12" s="26"/>
      <c r="P12" s="7" t="s">
        <v>39</v>
      </c>
      <c r="Q12" s="27">
        <v>94.247357294953503</v>
      </c>
      <c r="S12" s="21" t="s">
        <v>48</v>
      </c>
      <c r="T12" s="27">
        <v>915.51794870000003</v>
      </c>
      <c r="V12" s="26"/>
      <c r="W12" s="7" t="s">
        <v>40</v>
      </c>
      <c r="X12" s="32">
        <v>2846.5124001047602</v>
      </c>
      <c r="Z12" s="35" t="s">
        <v>73</v>
      </c>
      <c r="AA12" s="36">
        <v>3103.53983114519</v>
      </c>
    </row>
    <row r="14" spans="2:27" ht="15.75" customHeight="1" x14ac:dyDescent="0.25">
      <c r="B14" t="s">
        <v>75</v>
      </c>
      <c r="C14" s="1" t="s">
        <v>3</v>
      </c>
      <c r="D14" s="1"/>
      <c r="E14" s="1" t="s">
        <v>93</v>
      </c>
      <c r="G14" s="24" t="s">
        <v>78</v>
      </c>
      <c r="H14" s="1" t="s">
        <v>6</v>
      </c>
      <c r="I14" s="19"/>
      <c r="K14" s="12" t="s">
        <v>81</v>
      </c>
      <c r="L14" s="1" t="s">
        <v>9</v>
      </c>
      <c r="M14" s="1"/>
      <c r="O14" s="12" t="s">
        <v>84</v>
      </c>
      <c r="P14" s="6" t="s">
        <v>15</v>
      </c>
      <c r="Q14" s="1"/>
      <c r="U14" s="33"/>
      <c r="V14" s="12" t="s">
        <v>87</v>
      </c>
      <c r="W14" s="30" t="s">
        <v>19</v>
      </c>
      <c r="X14" s="31"/>
    </row>
    <row r="15" spans="2:27" x14ac:dyDescent="0.25">
      <c r="B15" s="3" t="s">
        <v>1</v>
      </c>
      <c r="C15" s="7" t="s">
        <v>20</v>
      </c>
      <c r="D15" s="8">
        <v>98</v>
      </c>
      <c r="E15" s="7">
        <v>47</v>
      </c>
      <c r="G15" s="26"/>
      <c r="H15" s="22" t="s">
        <v>49</v>
      </c>
      <c r="I15" s="22" t="s">
        <v>50</v>
      </c>
      <c r="K15" s="24" t="s">
        <v>1</v>
      </c>
      <c r="L15" s="7" t="s">
        <v>59</v>
      </c>
      <c r="M15" s="17">
        <v>0.14000000000000001</v>
      </c>
      <c r="O15" s="24" t="s">
        <v>1</v>
      </c>
      <c r="P15" s="7" t="s">
        <v>62</v>
      </c>
      <c r="Q15" s="27">
        <v>108.225894755444</v>
      </c>
      <c r="V15" s="3" t="s">
        <v>1</v>
      </c>
      <c r="W15" s="7" t="s">
        <v>41</v>
      </c>
      <c r="X15" s="32">
        <v>3007.3133384470002</v>
      </c>
    </row>
    <row r="16" spans="2:27" x14ac:dyDescent="0.25">
      <c r="B16" s="3"/>
      <c r="C16" s="7" t="s">
        <v>23</v>
      </c>
      <c r="D16" s="8">
        <v>112</v>
      </c>
      <c r="E16" s="7">
        <v>25</v>
      </c>
      <c r="G16" s="21" t="s">
        <v>46</v>
      </c>
      <c r="H16" s="9">
        <v>6.8333333329999997</v>
      </c>
      <c r="I16" s="9">
        <v>8</v>
      </c>
      <c r="K16" s="25"/>
      <c r="L16" s="7" t="s">
        <v>42</v>
      </c>
      <c r="M16" s="17">
        <v>0.14000000000000001</v>
      </c>
      <c r="O16" s="25"/>
      <c r="P16" s="7" t="s">
        <v>65</v>
      </c>
      <c r="Q16" s="27">
        <v>108.158681421661</v>
      </c>
      <c r="V16" s="3"/>
      <c r="W16" s="7" t="s">
        <v>55</v>
      </c>
      <c r="X16" s="32">
        <v>3020.2117163990702</v>
      </c>
    </row>
    <row r="17" spans="2:24" x14ac:dyDescent="0.25">
      <c r="B17" s="3"/>
      <c r="C17" s="7" t="s">
        <v>24</v>
      </c>
      <c r="D17" s="8">
        <v>112</v>
      </c>
      <c r="E17" s="7">
        <v>25</v>
      </c>
      <c r="G17" s="21" t="s">
        <v>45</v>
      </c>
      <c r="H17" s="9" t="s">
        <v>53</v>
      </c>
      <c r="I17" s="9">
        <v>6</v>
      </c>
      <c r="K17" s="25"/>
      <c r="L17" s="7" t="s">
        <v>43</v>
      </c>
      <c r="M17" s="17">
        <v>0.14000000000000001</v>
      </c>
      <c r="O17" s="25"/>
      <c r="P17" s="7" t="s">
        <v>64</v>
      </c>
      <c r="Q17" s="27">
        <v>108.125822826649</v>
      </c>
      <c r="V17" s="3"/>
      <c r="W17" s="7" t="s">
        <v>56</v>
      </c>
      <c r="X17" s="32">
        <v>3020.4276232162902</v>
      </c>
    </row>
    <row r="18" spans="2:24" x14ac:dyDescent="0.25">
      <c r="B18" s="3"/>
      <c r="C18" s="7" t="s">
        <v>30</v>
      </c>
      <c r="D18" s="8">
        <v>116</v>
      </c>
      <c r="E18" s="7">
        <v>47</v>
      </c>
      <c r="G18" s="21" t="s">
        <v>47</v>
      </c>
      <c r="H18" s="9">
        <v>11</v>
      </c>
      <c r="I18" s="9">
        <v>12</v>
      </c>
      <c r="K18" s="25"/>
      <c r="L18" s="7" t="s">
        <v>58</v>
      </c>
      <c r="M18" s="17">
        <v>0.15</v>
      </c>
      <c r="O18" s="25"/>
      <c r="P18" s="7" t="s">
        <v>63</v>
      </c>
      <c r="Q18" s="27">
        <v>108.119936805449</v>
      </c>
      <c r="V18" s="3"/>
      <c r="W18" s="7" t="s">
        <v>39</v>
      </c>
      <c r="X18" s="32">
        <v>3018.5335716316699</v>
      </c>
    </row>
    <row r="19" spans="2:24" x14ac:dyDescent="0.25">
      <c r="B19" s="3"/>
      <c r="C19" s="7" t="s">
        <v>31</v>
      </c>
      <c r="D19" s="8">
        <v>117.5</v>
      </c>
      <c r="E19" s="7">
        <v>25</v>
      </c>
      <c r="G19" s="21" t="s">
        <v>48</v>
      </c>
      <c r="H19" s="9">
        <v>4</v>
      </c>
      <c r="I19" s="9">
        <v>4</v>
      </c>
      <c r="K19" s="26"/>
      <c r="L19" s="7" t="s">
        <v>57</v>
      </c>
      <c r="M19" s="17">
        <v>0.15</v>
      </c>
      <c r="O19" s="26"/>
      <c r="P19" s="7" t="s">
        <v>66</v>
      </c>
      <c r="Q19" s="27">
        <v>108.04058038485501</v>
      </c>
      <c r="V19" s="3"/>
      <c r="W19" s="7" t="s">
        <v>23</v>
      </c>
      <c r="X19" s="32">
        <v>3026.2878646539202</v>
      </c>
    </row>
    <row r="20" spans="2:24" ht="18.75" customHeight="1" x14ac:dyDescent="0.25">
      <c r="B20" s="14"/>
      <c r="C20" s="15"/>
      <c r="D20" s="15"/>
      <c r="G20" s="14"/>
      <c r="H20" s="15"/>
      <c r="I20" s="16"/>
      <c r="K20" s="14"/>
      <c r="L20" s="15"/>
      <c r="M20" s="16"/>
      <c r="O20" s="14"/>
      <c r="P20" s="15"/>
      <c r="Q20" s="16"/>
      <c r="V20" s="14"/>
      <c r="W20" s="15"/>
      <c r="X20" s="16"/>
    </row>
    <row r="21" spans="2:24" x14ac:dyDescent="0.25">
      <c r="B21" s="3" t="s">
        <v>2</v>
      </c>
      <c r="C21" s="7" t="s">
        <v>25</v>
      </c>
      <c r="D21" s="8">
        <v>856</v>
      </c>
      <c r="E21" s="7">
        <v>25</v>
      </c>
      <c r="G21" s="21"/>
      <c r="H21" s="23" t="s">
        <v>51</v>
      </c>
      <c r="I21" s="23" t="s">
        <v>52</v>
      </c>
      <c r="K21" s="24" t="s">
        <v>2</v>
      </c>
      <c r="L21" s="7" t="s">
        <v>31</v>
      </c>
      <c r="M21" s="17">
        <v>0.41</v>
      </c>
      <c r="O21" s="24" t="s">
        <v>2</v>
      </c>
      <c r="P21" s="7" t="s">
        <v>24</v>
      </c>
      <c r="Q21" s="27">
        <v>107.421299578179</v>
      </c>
      <c r="U21" s="20"/>
      <c r="V21" s="3" t="s">
        <v>2</v>
      </c>
      <c r="W21" s="7" t="s">
        <v>66</v>
      </c>
      <c r="X21" s="32">
        <v>3262.1454031727999</v>
      </c>
    </row>
    <row r="22" spans="2:24" x14ac:dyDescent="0.25">
      <c r="B22" s="3"/>
      <c r="C22" s="7" t="s">
        <v>26</v>
      </c>
      <c r="D22" s="8">
        <v>856</v>
      </c>
      <c r="E22" s="7">
        <v>15</v>
      </c>
      <c r="G22" s="21" t="s">
        <v>46</v>
      </c>
      <c r="H22" s="9">
        <v>8.4166666669999994</v>
      </c>
      <c r="I22" s="9">
        <v>7.4166666670000003</v>
      </c>
      <c r="K22" s="25"/>
      <c r="L22" s="7" t="s">
        <v>38</v>
      </c>
      <c r="M22" s="17">
        <v>0.41</v>
      </c>
      <c r="O22" s="25"/>
      <c r="P22" s="7" t="s">
        <v>39</v>
      </c>
      <c r="Q22" s="27">
        <v>107.41386956506101</v>
      </c>
      <c r="U22" s="20"/>
      <c r="V22" s="3"/>
      <c r="W22" s="7" t="s">
        <v>63</v>
      </c>
      <c r="X22" s="32">
        <v>3263.5677820568399</v>
      </c>
    </row>
    <row r="23" spans="2:24" ht="15" customHeight="1" x14ac:dyDescent="0.25">
      <c r="B23" s="3"/>
      <c r="C23" s="7" t="s">
        <v>28</v>
      </c>
      <c r="D23" s="8">
        <v>946</v>
      </c>
      <c r="E23" s="7">
        <v>13</v>
      </c>
      <c r="G23" s="21" t="s">
        <v>45</v>
      </c>
      <c r="H23" s="9" t="s">
        <v>54</v>
      </c>
      <c r="I23" s="9">
        <v>8</v>
      </c>
      <c r="K23" s="25"/>
      <c r="L23" s="7" t="s">
        <v>39</v>
      </c>
      <c r="M23" s="17">
        <v>0.46</v>
      </c>
      <c r="O23" s="25"/>
      <c r="P23" s="7" t="s">
        <v>56</v>
      </c>
      <c r="Q23" s="27">
        <v>107.40911779549</v>
      </c>
      <c r="U23" s="33"/>
      <c r="V23" s="3"/>
      <c r="W23" s="7" t="s">
        <v>64</v>
      </c>
      <c r="X23" s="32">
        <v>3283.3592253289798</v>
      </c>
    </row>
    <row r="24" spans="2:24" x14ac:dyDescent="0.25">
      <c r="B24" s="3"/>
      <c r="C24" s="7" t="s">
        <v>27</v>
      </c>
      <c r="D24" s="8">
        <v>955</v>
      </c>
      <c r="E24" s="7">
        <v>8</v>
      </c>
      <c r="G24" s="21" t="s">
        <v>47</v>
      </c>
      <c r="H24" s="9">
        <v>13</v>
      </c>
      <c r="I24" s="9">
        <v>8</v>
      </c>
      <c r="K24" s="25"/>
      <c r="L24" s="7" t="s">
        <v>41</v>
      </c>
      <c r="M24" s="17">
        <v>0.5</v>
      </c>
      <c r="O24" s="25"/>
      <c r="P24" s="7" t="s">
        <v>55</v>
      </c>
      <c r="Q24" s="27">
        <v>107.408973450006</v>
      </c>
      <c r="U24" s="20"/>
      <c r="V24" s="3"/>
      <c r="W24" s="7" t="s">
        <v>65</v>
      </c>
      <c r="X24" s="32">
        <v>3271.1048689402501</v>
      </c>
    </row>
    <row r="25" spans="2:24" x14ac:dyDescent="0.25">
      <c r="B25" s="3"/>
      <c r="C25" s="7" t="s">
        <v>29</v>
      </c>
      <c r="D25" s="8">
        <v>966</v>
      </c>
      <c r="E25" s="7">
        <v>13</v>
      </c>
      <c r="G25" s="21" t="s">
        <v>48</v>
      </c>
      <c r="H25" s="9">
        <v>4</v>
      </c>
      <c r="I25" s="9">
        <v>4</v>
      </c>
      <c r="K25" s="26"/>
      <c r="L25" s="7" t="s">
        <v>40</v>
      </c>
      <c r="M25" s="17">
        <v>0.54</v>
      </c>
      <c r="O25" s="26"/>
      <c r="P25" s="7" t="s">
        <v>41</v>
      </c>
      <c r="Q25" s="27">
        <v>107.231639293333</v>
      </c>
      <c r="U25" s="20"/>
      <c r="V25" s="3"/>
      <c r="W25" s="7" t="s">
        <v>62</v>
      </c>
      <c r="X25" s="32">
        <v>3308.9663810881998</v>
      </c>
    </row>
    <row r="26" spans="2:24" x14ac:dyDescent="0.25">
      <c r="E26" s="7"/>
      <c r="G26" s="18"/>
      <c r="H26" s="18"/>
      <c r="I26" s="18"/>
      <c r="U26" s="20"/>
    </row>
    <row r="27" spans="2:24" x14ac:dyDescent="0.25">
      <c r="B27" s="12" t="s">
        <v>76</v>
      </c>
      <c r="C27" s="1" t="s">
        <v>4</v>
      </c>
      <c r="D27" s="1"/>
      <c r="E27" s="1" t="s">
        <v>93</v>
      </c>
      <c r="G27" s="12" t="s">
        <v>79</v>
      </c>
      <c r="H27" s="1" t="s">
        <v>7</v>
      </c>
      <c r="I27" s="1"/>
      <c r="K27" s="12" t="s">
        <v>82</v>
      </c>
      <c r="L27" s="1" t="s">
        <v>61</v>
      </c>
      <c r="M27" s="4" t="s">
        <v>10</v>
      </c>
      <c r="N27" s="4" t="s">
        <v>11</v>
      </c>
      <c r="O27" s="4" t="s">
        <v>12</v>
      </c>
      <c r="P27" s="4" t="s">
        <v>13</v>
      </c>
      <c r="Q27" s="43" t="s">
        <v>133</v>
      </c>
    </row>
    <row r="28" spans="2:24" x14ac:dyDescent="0.25">
      <c r="B28" s="3" t="s">
        <v>1</v>
      </c>
      <c r="C28" s="7" t="s">
        <v>32</v>
      </c>
      <c r="D28" s="12">
        <v>180</v>
      </c>
      <c r="E28" s="7">
        <v>13</v>
      </c>
      <c r="G28" s="3" t="s">
        <v>1</v>
      </c>
      <c r="H28" s="7" t="s">
        <v>59</v>
      </c>
      <c r="I28" s="17">
        <v>0.94130434782608696</v>
      </c>
      <c r="J28" s="17"/>
      <c r="K28" s="3" t="s">
        <v>1</v>
      </c>
      <c r="L28" s="7" t="s">
        <v>62</v>
      </c>
      <c r="M28" s="28">
        <v>0.30262463232521303</v>
      </c>
      <c r="N28" s="28">
        <v>7.8003620182517497E-2</v>
      </c>
      <c r="O28" s="28">
        <v>0.31514443019835497</v>
      </c>
      <c r="P28" s="28">
        <v>0.304227317293913</v>
      </c>
      <c r="Q28" s="7">
        <v>93</v>
      </c>
    </row>
    <row r="29" spans="2:24" x14ac:dyDescent="0.25">
      <c r="B29" s="3"/>
      <c r="C29" s="7" t="s">
        <v>22</v>
      </c>
      <c r="D29" s="12">
        <v>180</v>
      </c>
      <c r="E29" s="7">
        <v>50</v>
      </c>
      <c r="G29" s="3"/>
      <c r="H29" s="7" t="s">
        <v>43</v>
      </c>
      <c r="I29" s="17">
        <v>0.93684210526315703</v>
      </c>
      <c r="J29" s="17"/>
      <c r="K29" s="3"/>
      <c r="L29" s="7" t="s">
        <v>63</v>
      </c>
      <c r="M29" s="28">
        <v>0.30068255524549298</v>
      </c>
      <c r="N29" s="28">
        <v>7.2535636171656898E-2</v>
      </c>
      <c r="O29" s="28">
        <v>0.31593634512406599</v>
      </c>
      <c r="P29" s="28">
        <v>0.310845463458782</v>
      </c>
      <c r="Q29" s="7">
        <v>50</v>
      </c>
    </row>
    <row r="30" spans="2:24" x14ac:dyDescent="0.25">
      <c r="B30" s="3"/>
      <c r="C30" s="7" t="s">
        <v>23</v>
      </c>
      <c r="D30" s="12">
        <v>181</v>
      </c>
      <c r="E30" s="7">
        <v>25</v>
      </c>
      <c r="G30" s="3"/>
      <c r="H30" s="7" t="s">
        <v>42</v>
      </c>
      <c r="I30" s="17">
        <v>0.93637560333479597</v>
      </c>
      <c r="J30" s="17"/>
      <c r="K30" s="3"/>
      <c r="L30" s="7" t="s">
        <v>64</v>
      </c>
      <c r="M30" s="28">
        <v>0.30449128893581701</v>
      </c>
      <c r="N30" s="28">
        <v>7.2026548005128505E-2</v>
      </c>
      <c r="O30" s="28">
        <v>0.31640772305603698</v>
      </c>
      <c r="P30" s="28">
        <v>0.30707444000301598</v>
      </c>
      <c r="Q30" s="7">
        <v>93</v>
      </c>
    </row>
    <row r="31" spans="2:24" x14ac:dyDescent="0.25">
      <c r="B31" s="3"/>
      <c r="C31" s="7" t="s">
        <v>24</v>
      </c>
      <c r="D31" s="12">
        <v>181</v>
      </c>
      <c r="E31" s="7">
        <v>25</v>
      </c>
      <c r="G31" s="3"/>
      <c r="H31" s="7" t="s">
        <v>58</v>
      </c>
      <c r="I31" s="17">
        <v>0.93452958292919497</v>
      </c>
      <c r="J31" s="17"/>
      <c r="K31" s="3"/>
      <c r="L31" s="7" t="s">
        <v>65</v>
      </c>
      <c r="M31" s="28">
        <v>0.30633909042914198</v>
      </c>
      <c r="N31" s="28">
        <v>6.9707368579832493E-2</v>
      </c>
      <c r="O31" s="28">
        <v>0.31512557508107703</v>
      </c>
      <c r="P31" s="28">
        <v>0.30882796590994699</v>
      </c>
      <c r="Q31" s="7">
        <v>47</v>
      </c>
    </row>
    <row r="32" spans="2:24" x14ac:dyDescent="0.25">
      <c r="B32" s="3"/>
      <c r="C32" s="7" t="s">
        <v>20</v>
      </c>
      <c r="D32" s="12">
        <v>182</v>
      </c>
      <c r="E32" s="7">
        <v>47</v>
      </c>
      <c r="G32" s="3"/>
      <c r="H32" s="7" t="s">
        <v>57</v>
      </c>
      <c r="I32" s="17">
        <v>0.93143297380585499</v>
      </c>
      <c r="J32" s="17"/>
      <c r="K32" s="3"/>
      <c r="L32" s="7" t="s">
        <v>66</v>
      </c>
      <c r="M32" s="28">
        <v>0.30462327475676898</v>
      </c>
      <c r="N32" s="28">
        <v>6.7746436382834299E-2</v>
      </c>
      <c r="O32" s="28">
        <v>0.31740704427181499</v>
      </c>
      <c r="P32" s="28">
        <v>0.31022324458858103</v>
      </c>
      <c r="Q32" s="7">
        <v>47</v>
      </c>
    </row>
    <row r="33" spans="1:17" x14ac:dyDescent="0.25">
      <c r="B33" s="14"/>
      <c r="C33" s="15"/>
      <c r="D33" s="15"/>
      <c r="G33" s="14"/>
      <c r="H33" s="15"/>
      <c r="I33" s="15"/>
      <c r="K33" s="14"/>
      <c r="L33" s="15"/>
      <c r="M33" s="15"/>
      <c r="N33" s="15"/>
      <c r="O33" s="15"/>
      <c r="P33" s="16"/>
    </row>
    <row r="34" spans="1:17" x14ac:dyDescent="0.25">
      <c r="B34" s="3" t="s">
        <v>2</v>
      </c>
      <c r="C34" s="7" t="s">
        <v>27</v>
      </c>
      <c r="D34" s="12">
        <v>1808</v>
      </c>
      <c r="E34" s="7">
        <v>25</v>
      </c>
      <c r="G34" s="3" t="s">
        <v>2</v>
      </c>
      <c r="H34" s="7" t="s">
        <v>38</v>
      </c>
      <c r="I34" s="17">
        <v>0.32413793103448202</v>
      </c>
      <c r="K34" s="3" t="s">
        <v>2</v>
      </c>
      <c r="L34" s="7" t="s">
        <v>39</v>
      </c>
      <c r="M34" s="28">
        <v>0.31333433893958801</v>
      </c>
      <c r="N34" s="28">
        <v>2.53789878573044E-2</v>
      </c>
      <c r="O34" s="28">
        <v>0.32592955728184603</v>
      </c>
      <c r="P34" s="28">
        <v>0.335357115921261</v>
      </c>
      <c r="Q34" s="7">
        <v>13</v>
      </c>
    </row>
    <row r="35" spans="1:17" x14ac:dyDescent="0.25">
      <c r="B35" s="3"/>
      <c r="C35" s="7" t="s">
        <v>25</v>
      </c>
      <c r="D35" s="12">
        <v>1811</v>
      </c>
      <c r="E35" s="7">
        <v>25</v>
      </c>
      <c r="G35" s="3"/>
      <c r="H35" s="7" t="s">
        <v>56</v>
      </c>
      <c r="I35" s="17">
        <v>0.30909090909090903</v>
      </c>
      <c r="K35" s="3"/>
      <c r="L35" s="7" t="s">
        <v>32</v>
      </c>
      <c r="M35" s="28">
        <v>0.309619880835658</v>
      </c>
      <c r="N35" s="28">
        <v>2.52281469190738E-2</v>
      </c>
      <c r="O35" s="28">
        <v>0.32494909118334703</v>
      </c>
      <c r="P35" s="28">
        <v>0.34020288106191998</v>
      </c>
      <c r="Q35" s="7">
        <v>13</v>
      </c>
    </row>
    <row r="36" spans="1:17" x14ac:dyDescent="0.25">
      <c r="B36" s="3"/>
      <c r="C36" s="7" t="s">
        <v>26</v>
      </c>
      <c r="D36" s="12">
        <v>1811</v>
      </c>
      <c r="E36" s="7">
        <v>8</v>
      </c>
      <c r="G36" s="3"/>
      <c r="H36" s="7" t="s">
        <v>30</v>
      </c>
      <c r="I36" s="17">
        <v>0.307246376811594</v>
      </c>
      <c r="K36" s="3"/>
      <c r="L36" s="7" t="s">
        <v>40</v>
      </c>
      <c r="M36" s="28">
        <v>0.31003469341579298</v>
      </c>
      <c r="N36" s="28">
        <v>2.5133871332679601E-2</v>
      </c>
      <c r="O36" s="28">
        <v>0.32415717625763601</v>
      </c>
      <c r="P36" s="28">
        <v>0.34067425899388998</v>
      </c>
      <c r="Q36" s="7">
        <v>8</v>
      </c>
    </row>
    <row r="37" spans="1:17" x14ac:dyDescent="0.25">
      <c r="B37" s="3"/>
      <c r="C37" s="7" t="s">
        <v>29</v>
      </c>
      <c r="D37" s="12">
        <v>1811</v>
      </c>
      <c r="E37" s="7">
        <v>15</v>
      </c>
      <c r="G37" s="3"/>
      <c r="H37" s="7" t="s">
        <v>55</v>
      </c>
      <c r="I37" s="17">
        <v>0.28461538461538399</v>
      </c>
      <c r="K37" s="3"/>
      <c r="L37" s="7" t="s">
        <v>41</v>
      </c>
      <c r="M37" s="28">
        <v>0.31222188702013698</v>
      </c>
      <c r="N37" s="28">
        <v>2.4228825703295799E-2</v>
      </c>
      <c r="O37" s="28">
        <v>0.32445885813409697</v>
      </c>
      <c r="P37" s="28">
        <v>0.33909042914246901</v>
      </c>
      <c r="Q37" s="7">
        <v>8</v>
      </c>
    </row>
    <row r="38" spans="1:17" x14ac:dyDescent="0.25">
      <c r="B38" s="3"/>
      <c r="C38" s="7" t="s">
        <v>28</v>
      </c>
      <c r="D38" s="12">
        <v>1863</v>
      </c>
      <c r="E38" s="7">
        <v>13</v>
      </c>
      <c r="G38" s="3"/>
      <c r="H38" s="7" t="s">
        <v>40</v>
      </c>
      <c r="I38" s="17">
        <v>0.27329192546583803</v>
      </c>
      <c r="K38" s="3"/>
      <c r="L38" s="7" t="s">
        <v>67</v>
      </c>
      <c r="M38" s="28">
        <v>0.30920506825552402</v>
      </c>
      <c r="N38" s="28">
        <v>2.1117731352289001E-2</v>
      </c>
      <c r="O38" s="28">
        <v>0.32476054001055799</v>
      </c>
      <c r="P38" s="28">
        <v>0.34491666038162699</v>
      </c>
      <c r="Q38" s="7">
        <v>13</v>
      </c>
    </row>
    <row r="40" spans="1:17" ht="23.25" customHeight="1" x14ac:dyDescent="0.25">
      <c r="O40" s="7"/>
    </row>
    <row r="41" spans="1:17" x14ac:dyDescent="0.25">
      <c r="A41" s="37" t="s">
        <v>90</v>
      </c>
      <c r="B41" s="38" t="s">
        <v>89</v>
      </c>
      <c r="C41" s="38"/>
      <c r="D41" s="38"/>
      <c r="E41" s="38"/>
      <c r="F41" s="2"/>
      <c r="G41" s="40" t="s">
        <v>92</v>
      </c>
      <c r="O41" s="7"/>
    </row>
    <row r="42" spans="1:17" x14ac:dyDescent="0.25">
      <c r="A42" s="37" t="s">
        <v>91</v>
      </c>
      <c r="B42" s="41" t="s">
        <v>117</v>
      </c>
      <c r="C42" s="41"/>
      <c r="D42" s="41"/>
      <c r="E42" s="41"/>
      <c r="F42" s="2"/>
      <c r="G42" s="39" t="s">
        <v>118</v>
      </c>
      <c r="O42" s="7"/>
    </row>
    <row r="43" spans="1:17" x14ac:dyDescent="0.25">
      <c r="A43" s="37" t="s">
        <v>91</v>
      </c>
      <c r="B43" s="42" t="s">
        <v>94</v>
      </c>
      <c r="C43" s="42"/>
      <c r="D43" s="42"/>
      <c r="E43" s="42"/>
      <c r="F43" s="2"/>
      <c r="G43" s="39" t="s">
        <v>119</v>
      </c>
    </row>
    <row r="44" spans="1:17" x14ac:dyDescent="0.25">
      <c r="A44" s="37" t="s">
        <v>91</v>
      </c>
      <c r="B44" s="41" t="s">
        <v>95</v>
      </c>
      <c r="C44" s="41"/>
      <c r="D44" s="41"/>
      <c r="E44" s="41"/>
      <c r="F44" s="2"/>
      <c r="G44" s="39" t="s">
        <v>120</v>
      </c>
    </row>
    <row r="45" spans="1:17" x14ac:dyDescent="0.25">
      <c r="A45" s="37">
        <v>4</v>
      </c>
      <c r="B45" s="41" t="s">
        <v>96</v>
      </c>
      <c r="C45" s="41"/>
      <c r="D45" s="41"/>
      <c r="E45" s="41"/>
      <c r="F45" s="2"/>
      <c r="G45" s="39" t="s">
        <v>121</v>
      </c>
    </row>
    <row r="46" spans="1:17" x14ac:dyDescent="0.25">
      <c r="A46" s="37">
        <v>4</v>
      </c>
      <c r="B46" s="41" t="s">
        <v>97</v>
      </c>
      <c r="C46" s="41"/>
      <c r="D46" s="41"/>
      <c r="E46" s="41"/>
      <c r="F46" s="2"/>
      <c r="G46" s="39" t="s">
        <v>122</v>
      </c>
    </row>
    <row r="47" spans="1:17" x14ac:dyDescent="0.25">
      <c r="A47" s="37">
        <v>5</v>
      </c>
      <c r="B47" s="41" t="s">
        <v>98</v>
      </c>
      <c r="C47" s="41"/>
      <c r="D47" s="41"/>
      <c r="E47" s="41"/>
      <c r="F47" s="2"/>
      <c r="G47" s="39" t="s">
        <v>123</v>
      </c>
    </row>
    <row r="48" spans="1:17" x14ac:dyDescent="0.25">
      <c r="A48" s="37">
        <v>5</v>
      </c>
      <c r="B48" s="41" t="s">
        <v>125</v>
      </c>
      <c r="C48" s="41"/>
      <c r="D48" s="41"/>
      <c r="E48" s="41"/>
      <c r="F48" s="2"/>
      <c r="G48" s="39" t="s">
        <v>124</v>
      </c>
    </row>
    <row r="49" spans="1:7" x14ac:dyDescent="0.25">
      <c r="A49" s="37">
        <v>5</v>
      </c>
      <c r="B49" s="41" t="s">
        <v>126</v>
      </c>
      <c r="C49" s="41"/>
      <c r="D49" s="41"/>
      <c r="E49" s="41"/>
      <c r="F49" s="2"/>
      <c r="G49" s="39" t="s">
        <v>127</v>
      </c>
    </row>
    <row r="50" spans="1:7" x14ac:dyDescent="0.25">
      <c r="A50" s="37" t="s">
        <v>99</v>
      </c>
      <c r="B50" s="41" t="s">
        <v>101</v>
      </c>
      <c r="C50" s="41"/>
      <c r="D50" s="41"/>
      <c r="E50" s="41"/>
      <c r="F50" s="2"/>
      <c r="G50" s="39" t="s">
        <v>128</v>
      </c>
    </row>
    <row r="51" spans="1:7" x14ac:dyDescent="0.25">
      <c r="A51" s="37" t="s">
        <v>99</v>
      </c>
      <c r="B51" s="41" t="s">
        <v>100</v>
      </c>
      <c r="C51" s="41"/>
      <c r="D51" s="41"/>
      <c r="E51" s="41"/>
      <c r="F51" s="2"/>
      <c r="G51" s="39" t="s">
        <v>129</v>
      </c>
    </row>
    <row r="52" spans="1:7" x14ac:dyDescent="0.25">
      <c r="A52" s="37">
        <v>8</v>
      </c>
      <c r="B52" s="41" t="s">
        <v>102</v>
      </c>
      <c r="C52" s="41"/>
      <c r="D52" s="41"/>
      <c r="E52" s="41"/>
      <c r="F52" s="2"/>
      <c r="G52" s="39" t="s">
        <v>130</v>
      </c>
    </row>
    <row r="53" spans="1:7" x14ac:dyDescent="0.25">
      <c r="A53" s="37">
        <v>8</v>
      </c>
      <c r="B53" s="41" t="s">
        <v>103</v>
      </c>
      <c r="C53" s="41"/>
      <c r="D53" s="41"/>
      <c r="E53" s="41"/>
      <c r="F53" s="2"/>
      <c r="G53" s="39" t="s">
        <v>131</v>
      </c>
    </row>
    <row r="54" spans="1:7" x14ac:dyDescent="0.25">
      <c r="A54" s="37">
        <v>9</v>
      </c>
      <c r="B54" s="41" t="s">
        <v>104</v>
      </c>
      <c r="C54" s="41"/>
      <c r="D54" s="41"/>
      <c r="E54" s="41"/>
      <c r="F54" s="2"/>
      <c r="G54" s="39" t="s">
        <v>132</v>
      </c>
    </row>
    <row r="55" spans="1:7" x14ac:dyDescent="0.25">
      <c r="A55" s="37">
        <v>9</v>
      </c>
      <c r="B55" s="41" t="s">
        <v>134</v>
      </c>
      <c r="C55" s="41"/>
      <c r="D55" s="41"/>
      <c r="E55" s="41"/>
      <c r="F55" s="2"/>
      <c r="G55" s="39" t="s">
        <v>135</v>
      </c>
    </row>
    <row r="56" spans="1:7" x14ac:dyDescent="0.25">
      <c r="A56" s="37">
        <v>9</v>
      </c>
      <c r="B56" s="41" t="s">
        <v>105</v>
      </c>
      <c r="C56" s="41"/>
      <c r="D56" s="41"/>
      <c r="E56" s="41"/>
      <c r="F56" s="2"/>
      <c r="G56" s="39" t="s">
        <v>136</v>
      </c>
    </row>
    <row r="57" spans="1:7" x14ac:dyDescent="0.25">
      <c r="A57" s="37">
        <v>10</v>
      </c>
      <c r="B57" s="41" t="s">
        <v>108</v>
      </c>
      <c r="C57" s="41"/>
      <c r="D57" s="41"/>
      <c r="E57" s="41"/>
      <c r="F57" s="2"/>
      <c r="G57" s="39" t="s">
        <v>137</v>
      </c>
    </row>
    <row r="58" spans="1:7" x14ac:dyDescent="0.25">
      <c r="A58" s="37" t="s">
        <v>107</v>
      </c>
      <c r="B58" s="41" t="s">
        <v>106</v>
      </c>
      <c r="C58" s="41"/>
      <c r="D58" s="41"/>
      <c r="E58" s="41"/>
      <c r="F58" s="2"/>
      <c r="G58" s="39" t="s">
        <v>138</v>
      </c>
    </row>
    <row r="59" spans="1:7" x14ac:dyDescent="0.25">
      <c r="A59" s="37">
        <v>12</v>
      </c>
      <c r="B59" s="41" t="s">
        <v>109</v>
      </c>
      <c r="C59" s="41"/>
      <c r="D59" s="41"/>
      <c r="E59" s="41"/>
      <c r="F59" s="2"/>
      <c r="G59" s="39" t="s">
        <v>139</v>
      </c>
    </row>
    <row r="60" spans="1:7" x14ac:dyDescent="0.25">
      <c r="A60" s="37">
        <v>13</v>
      </c>
      <c r="B60" s="41" t="s">
        <v>110</v>
      </c>
      <c r="C60" s="41"/>
      <c r="D60" s="41"/>
      <c r="E60" s="41"/>
      <c r="F60" s="2"/>
      <c r="G60" s="39" t="s">
        <v>140</v>
      </c>
    </row>
    <row r="61" spans="1:7" x14ac:dyDescent="0.25">
      <c r="A61" s="37">
        <v>14</v>
      </c>
      <c r="B61" s="41" t="s">
        <v>111</v>
      </c>
      <c r="C61" s="41"/>
      <c r="D61" s="41"/>
      <c r="E61" s="41"/>
      <c r="F61" s="2"/>
      <c r="G61" s="39" t="s">
        <v>141</v>
      </c>
    </row>
    <row r="62" spans="1:7" x14ac:dyDescent="0.25">
      <c r="A62" s="37">
        <v>15</v>
      </c>
      <c r="B62" s="41" t="s">
        <v>112</v>
      </c>
      <c r="C62" s="41"/>
      <c r="D62" s="41"/>
      <c r="E62" s="41"/>
      <c r="F62" s="2"/>
      <c r="G62" s="39" t="s">
        <v>142</v>
      </c>
    </row>
    <row r="63" spans="1:7" x14ac:dyDescent="0.25">
      <c r="A63" s="37">
        <v>15</v>
      </c>
      <c r="B63" s="41" t="s">
        <v>113</v>
      </c>
      <c r="C63" s="41"/>
      <c r="D63" s="41"/>
      <c r="E63" s="41"/>
      <c r="F63" s="2"/>
      <c r="G63" s="39" t="s">
        <v>143</v>
      </c>
    </row>
    <row r="64" spans="1:7" x14ac:dyDescent="0.25">
      <c r="A64" s="37">
        <v>15</v>
      </c>
      <c r="B64" s="41" t="s">
        <v>114</v>
      </c>
      <c r="C64" s="41"/>
      <c r="D64" s="41"/>
      <c r="E64" s="41"/>
      <c r="F64" s="2"/>
      <c r="G64" s="39" t="s">
        <v>144</v>
      </c>
    </row>
    <row r="65" spans="1:7" x14ac:dyDescent="0.25">
      <c r="A65" s="37">
        <v>15</v>
      </c>
      <c r="B65" s="41" t="s">
        <v>115</v>
      </c>
      <c r="C65" s="41"/>
      <c r="D65" s="41"/>
      <c r="E65" s="41"/>
      <c r="F65" s="2"/>
      <c r="G65" s="39" t="s">
        <v>145</v>
      </c>
    </row>
    <row r="66" spans="1:7" x14ac:dyDescent="0.25">
      <c r="A66" s="37">
        <v>15</v>
      </c>
      <c r="B66" s="41" t="s">
        <v>116</v>
      </c>
      <c r="C66" s="41"/>
      <c r="D66" s="41"/>
      <c r="E66" s="41"/>
      <c r="F66" s="2"/>
      <c r="G66" s="39" t="s">
        <v>146</v>
      </c>
    </row>
  </sheetData>
  <mergeCells count="67">
    <mergeCell ref="B64:E64"/>
    <mergeCell ref="B65:E65"/>
    <mergeCell ref="B66:E66"/>
    <mergeCell ref="F41:F66"/>
    <mergeCell ref="B49:E49"/>
    <mergeCell ref="B58:E58"/>
    <mergeCell ref="B59:E59"/>
    <mergeCell ref="B60:E60"/>
    <mergeCell ref="B61:E61"/>
    <mergeCell ref="B62:E62"/>
    <mergeCell ref="B63:E63"/>
    <mergeCell ref="B52:E52"/>
    <mergeCell ref="B53:E53"/>
    <mergeCell ref="B54:E54"/>
    <mergeCell ref="B55:E55"/>
    <mergeCell ref="B56:E56"/>
    <mergeCell ref="B57:E57"/>
    <mergeCell ref="B45:E45"/>
    <mergeCell ref="B46:E46"/>
    <mergeCell ref="B47:E47"/>
    <mergeCell ref="B48:E48"/>
    <mergeCell ref="B50:E50"/>
    <mergeCell ref="B51:E51"/>
    <mergeCell ref="S1:S2"/>
    <mergeCell ref="G14:G15"/>
    <mergeCell ref="B41:E41"/>
    <mergeCell ref="B42:E42"/>
    <mergeCell ref="B43:E43"/>
    <mergeCell ref="B44:E44"/>
    <mergeCell ref="V2:V6"/>
    <mergeCell ref="V8:V12"/>
    <mergeCell ref="V15:V19"/>
    <mergeCell ref="V21:V25"/>
    <mergeCell ref="W1:X1"/>
    <mergeCell ref="W14:X14"/>
    <mergeCell ref="V20:X20"/>
    <mergeCell ref="V7:X7"/>
    <mergeCell ref="K28:K32"/>
    <mergeCell ref="K34:K38"/>
    <mergeCell ref="K33:P33"/>
    <mergeCell ref="O2:O6"/>
    <mergeCell ref="O7:Q7"/>
    <mergeCell ref="O8:O12"/>
    <mergeCell ref="O15:O19"/>
    <mergeCell ref="O20:Q20"/>
    <mergeCell ref="O21:O25"/>
    <mergeCell ref="K7:M7"/>
    <mergeCell ref="K20:M20"/>
    <mergeCell ref="K2:K6"/>
    <mergeCell ref="K8:K12"/>
    <mergeCell ref="K15:K19"/>
    <mergeCell ref="K21:K25"/>
    <mergeCell ref="G33:I33"/>
    <mergeCell ref="G34:G38"/>
    <mergeCell ref="B34:B38"/>
    <mergeCell ref="G2:G6"/>
    <mergeCell ref="G8:G12"/>
    <mergeCell ref="B7:D7"/>
    <mergeCell ref="B20:D20"/>
    <mergeCell ref="B33:D33"/>
    <mergeCell ref="G20:I20"/>
    <mergeCell ref="G28:G32"/>
    <mergeCell ref="B2:B6"/>
    <mergeCell ref="B8:B12"/>
    <mergeCell ref="B15:B19"/>
    <mergeCell ref="B21:B25"/>
    <mergeCell ref="B28:B32"/>
  </mergeCells>
  <conditionalFormatting sqref="C2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01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P14">
    <cfRule type="colorScale" priority="100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D2:D6">
    <cfRule type="colorScale" priority="72">
      <colorScale>
        <cfvo type="min"/>
        <cfvo type="max"/>
        <color rgb="FF00B050"/>
        <color rgb="FF92D050"/>
      </colorScale>
    </cfRule>
    <cfRule type="colorScale" priority="73">
      <colorScale>
        <cfvo type="min"/>
        <cfvo type="max"/>
        <color rgb="FF92D050"/>
        <color rgb="FF00B050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2">
    <cfRule type="colorScale" priority="71">
      <colorScale>
        <cfvo type="min"/>
        <cfvo type="max"/>
        <color rgb="FFFFC000"/>
        <color rgb="FFFF0000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19">
    <cfRule type="colorScale" priority="33">
      <colorScale>
        <cfvo type="min"/>
        <cfvo type="max"/>
        <color rgb="FF00B050"/>
        <color rgb="FF92D050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5">
    <cfRule type="colorScale" priority="32">
      <colorScale>
        <cfvo type="min"/>
        <cfvo type="max"/>
        <color rgb="FFFFC000"/>
        <color rgb="FFFF0000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2">
    <cfRule type="colorScale" priority="31">
      <colorScale>
        <cfvo type="min"/>
        <cfvo type="max"/>
        <color rgb="FF00B050"/>
        <color rgb="FF92D050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8">
    <cfRule type="colorScale" priority="30">
      <colorScale>
        <cfvo type="min"/>
        <cfvo type="max"/>
        <color rgb="FFFFC000"/>
        <color rgb="FFFF0000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2">
    <cfRule type="colorScale" priority="29">
      <colorScale>
        <cfvo type="min"/>
        <cfvo type="max"/>
        <color rgb="FFFFC000"/>
        <color rgb="FFFF0000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26">
      <colorScale>
        <cfvo type="min"/>
        <cfvo type="max"/>
        <color rgb="FF92D050"/>
        <color rgb="FF00B050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2">
    <cfRule type="colorScale" priority="25">
      <colorScale>
        <cfvo type="min"/>
        <cfvo type="max"/>
        <color rgb="FFFF0000"/>
        <color rgb="FFFFC00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9">
    <cfRule type="colorScale" priority="24">
      <colorScale>
        <cfvo type="min"/>
        <cfvo type="max"/>
        <color rgb="FF00B050"/>
        <color rgb="FF92D050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5">
    <cfRule type="colorScale" priority="23">
      <colorScale>
        <cfvo type="min"/>
        <cfvo type="max"/>
        <color rgb="FFFFC000"/>
        <color rgb="FFFF0000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">
    <cfRule type="colorScale" priority="22">
      <colorScale>
        <cfvo type="min"/>
        <cfvo type="max"/>
        <color rgb="FF92D050"/>
        <color rgb="FF00B050"/>
      </colorScale>
    </cfRule>
    <cfRule type="colorScale" priority="61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Q8:Q12">
    <cfRule type="colorScale" priority="21">
      <colorScale>
        <cfvo type="min"/>
        <cfvo type="max"/>
        <color rgb="FFFF0000"/>
        <color rgb="FFFFC000"/>
      </colorScale>
    </cfRule>
    <cfRule type="colorScale" priority="60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Q15:Q19">
    <cfRule type="colorScale" priority="20">
      <colorScale>
        <cfvo type="min"/>
        <cfvo type="max"/>
        <color rgb="FF92D050"/>
        <color rgb="FF00B050"/>
      </colorScale>
    </cfRule>
    <cfRule type="colorScale" priority="59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Q21:Q25">
    <cfRule type="colorScale" priority="19">
      <colorScale>
        <cfvo type="min"/>
        <cfvo type="max"/>
        <color rgb="FFFF0000"/>
        <color rgb="FFFFC000"/>
      </colorScale>
    </cfRule>
    <cfRule type="colorScale" priority="58">
      <colorScale>
        <cfvo type="min"/>
        <cfvo type="num" val="102.188500846724"/>
        <cfvo type="max"/>
        <color rgb="FFF8696B"/>
        <color rgb="FFFFEB84"/>
        <color rgb="FF63BE7B"/>
      </colorScale>
    </cfRule>
  </conditionalFormatting>
  <conditionalFormatting sqref="X2:X6">
    <cfRule type="colorScale" priority="18">
      <colorScale>
        <cfvo type="min"/>
        <cfvo type="max"/>
        <color rgb="FF00B050"/>
        <color rgb="FF92D050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X12">
    <cfRule type="colorScale" priority="17">
      <colorScale>
        <cfvo type="min"/>
        <cfvo type="max"/>
        <color rgb="FFFFC000"/>
        <color rgb="FFFF0000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X19">
    <cfRule type="colorScale" priority="16">
      <colorScale>
        <cfvo type="min"/>
        <cfvo type="max"/>
        <color rgb="FF00B050"/>
        <color rgb="FF92D050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X25">
    <cfRule type="colorScale" priority="15">
      <colorScale>
        <cfvo type="min"/>
        <cfvo type="max"/>
        <color rgb="FFFFC000"/>
        <color rgb="FFFF0000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3">
      <colorScale>
        <cfvo type="min"/>
        <cfvo type="max"/>
        <color rgb="FFFFC000"/>
        <color rgb="FFFF000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">
    <cfRule type="colorScale" priority="11">
      <colorScale>
        <cfvo type="min"/>
        <cfvo type="max"/>
        <color rgb="FFFFC000"/>
        <color rgb="FFFF000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9">
      <colorScale>
        <cfvo type="min"/>
        <cfvo type="max"/>
        <color rgb="FFFFC000"/>
        <color rgb="FFFF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7">
      <colorScale>
        <cfvo type="min"/>
        <cfvo type="max"/>
        <color rgb="FFFFC000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5">
      <colorScale>
        <cfvo type="min"/>
        <cfvo type="max"/>
        <color rgb="FFFFC000"/>
        <color rgb="FFFF000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2">
    <cfRule type="colorScale" priority="2">
      <colorScale>
        <cfvo type="min"/>
        <cfvo type="max"/>
        <color rgb="FF92D05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8">
    <cfRule type="colorScale" priority="1">
      <colorScale>
        <cfvo type="min"/>
        <cfvo type="max"/>
        <color rgb="FFC00000"/>
        <color rgb="FFFFC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Techakul, Bhumin</dc:creator>
  <cp:lastModifiedBy>Techakul, Bhumin</cp:lastModifiedBy>
  <dcterms:created xsi:type="dcterms:W3CDTF">2024-08-22T13:04:54Z</dcterms:created>
  <dcterms:modified xsi:type="dcterms:W3CDTF">2024-08-22T16:27:09Z</dcterms:modified>
</cp:coreProperties>
</file>