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Results\"/>
    </mc:Choice>
  </mc:AlternateContent>
  <xr:revisionPtr revIDLastSave="0" documentId="13_ncr:1_{86F8F40D-41A7-4714-A40A-368132528BBF}" xr6:coauthVersionLast="47" xr6:coauthVersionMax="47" xr10:uidLastSave="{00000000-0000-0000-0000-000000000000}"/>
  <bookViews>
    <workbookView xWindow="0" yWindow="0" windowWidth="14400" windowHeight="15600" xr2:uid="{77936A73-574F-4FB7-B5CF-147CE2263D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<sst xmlns="http://schemas.openxmlformats.org/spreadsheetml/2006/main" count="267" uniqueCount="108">
  <si>
    <t>Description</t>
  </si>
  <si>
    <t>01/10/2021 (Raw data)</t>
  </si>
  <si>
    <t>N/A</t>
  </si>
  <si>
    <t>NoDRT (Optimisation of the raw data with assumption of 100% car accesibilty to mimic future economic growth in the region)</t>
  </si>
  <si>
    <t>Total Capacity compare to PT (Half = 8897 capacity), (Full = 17794)</t>
  </si>
  <si>
    <t>Stop Type</t>
  </si>
  <si>
    <t>Vehicle Type</t>
  </si>
  <si>
    <t>Vehicle Count</t>
  </si>
  <si>
    <t>MaxWaitTime (mins)</t>
  </si>
  <si>
    <t>ShortHand</t>
  </si>
  <si>
    <t>wait_average (s)</t>
  </si>
  <si>
    <t>wait_median (s)</t>
  </si>
  <si>
    <t>wait_max (s)</t>
  </si>
  <si>
    <t>rejectionRate</t>
  </si>
  <si>
    <t>Max_Pax (Pax)</t>
  </si>
  <si>
    <t>poolingRate</t>
  </si>
  <si>
    <t>sharingFactor</t>
  </si>
  <si>
    <t>emptyRatio</t>
  </si>
  <si>
    <t>car</t>
  </si>
  <si>
    <t>drt</t>
  </si>
  <si>
    <t>pt</t>
  </si>
  <si>
    <t>walk</t>
  </si>
  <si>
    <t>Avg.Executed</t>
  </si>
  <si>
    <t>Avg.Best</t>
  </si>
  <si>
    <t>Avg.PaxTravelTime (s)</t>
  </si>
  <si>
    <t>Avg.PaxTravelDistance (m)</t>
  </si>
  <si>
    <t>avg. Average Leg distance (m)</t>
  </si>
  <si>
    <t>avg. Average Trip distance (m)</t>
  </si>
  <si>
    <t>Half</t>
  </si>
  <si>
    <t>Anywhere</t>
  </si>
  <si>
    <t>Bus (50seats)</t>
  </si>
  <si>
    <t>HAB3</t>
  </si>
  <si>
    <t>HAB12</t>
  </si>
  <si>
    <t>HAB30</t>
  </si>
  <si>
    <t>Mini-bus (15seats)</t>
  </si>
  <si>
    <t>HAM3</t>
  </si>
  <si>
    <t>HAM12</t>
  </si>
  <si>
    <t>HAM30</t>
  </si>
  <si>
    <t>Van (8seats)</t>
  </si>
  <si>
    <t>HAV3</t>
  </si>
  <si>
    <t>HAV12</t>
  </si>
  <si>
    <t>HAV30</t>
  </si>
  <si>
    <t>Special (30seats)</t>
  </si>
  <si>
    <t>HAS3</t>
  </si>
  <si>
    <t>HAS12</t>
  </si>
  <si>
    <t>HAS30</t>
  </si>
  <si>
    <t>Fixed (Bus stop)</t>
  </si>
  <si>
    <t>HFB3</t>
  </si>
  <si>
    <t>HFB12</t>
  </si>
  <si>
    <t>HFB30</t>
  </si>
  <si>
    <t>HFM3</t>
  </si>
  <si>
    <t>HFM12</t>
  </si>
  <si>
    <t>HFM30</t>
  </si>
  <si>
    <t>HFV3</t>
  </si>
  <si>
    <t>HFV12</t>
  </si>
  <si>
    <t>HFV30</t>
  </si>
  <si>
    <t>HFS3</t>
  </si>
  <si>
    <t>HFS12</t>
  </si>
  <si>
    <t>HFS30</t>
  </si>
  <si>
    <t>Full</t>
  </si>
  <si>
    <t>FAB3</t>
  </si>
  <si>
    <t>FAB12</t>
  </si>
  <si>
    <t>FAB30</t>
  </si>
  <si>
    <t>FAM3</t>
  </si>
  <si>
    <t>FAM12</t>
  </si>
  <si>
    <t>FAM30</t>
  </si>
  <si>
    <t>FAV3</t>
  </si>
  <si>
    <t>FAV12</t>
  </si>
  <si>
    <t>FAV30</t>
  </si>
  <si>
    <t>FAS3</t>
  </si>
  <si>
    <t>FAS12</t>
  </si>
  <si>
    <t>FAS30</t>
  </si>
  <si>
    <t>FFB3</t>
  </si>
  <si>
    <t>FFB12</t>
  </si>
  <si>
    <t>FFB30</t>
  </si>
  <si>
    <t>FFM3</t>
  </si>
  <si>
    <t>FFM12</t>
  </si>
  <si>
    <t>FFM30</t>
  </si>
  <si>
    <t>FFV3</t>
  </si>
  <si>
    <t>FFV12</t>
  </si>
  <si>
    <t>FFV30</t>
  </si>
  <si>
    <t>FFS3</t>
  </si>
  <si>
    <t>FFS12</t>
  </si>
  <si>
    <t>FFS30</t>
  </si>
  <si>
    <t>HFS30inf</t>
  </si>
  <si>
    <t>Average DRT user wait time in second, this capture the waiting experience of the average customer (Mean)</t>
  </si>
  <si>
    <t>Average DRT user wait time in second, this capture the waiting experience of the average customer (Median)</t>
  </si>
  <si>
    <t>Maximum DRT waiting time, capture the longest a person needed to wait for a service. Sometimes longer than expected maximum waiting time due to the DRT arriving late</t>
  </si>
  <si>
    <t>Percentage of customer wanting to use the DRT service but decided not to due to constraints such as DRT is not available due to being full or unable to reach the customer with in the maximum waiting time (Capturing the coverage of the DTR service)</t>
  </si>
  <si>
    <t>Maximum number of passenger in the vehicle at once in the day (Might indicate the optimal vehicle capacity required)</t>
  </si>
  <si>
    <t>Percentage of trips which customer will share the vehicle with other passenger</t>
  </si>
  <si>
    <t>Average number of passenger when the vehicle is occupied</t>
  </si>
  <si>
    <t xml:space="preserve">Percentage of amount of time in the day that the vehicle is not occupied by any customer </t>
  </si>
  <si>
    <t>Car mode share</t>
  </si>
  <si>
    <t>DRT mode share</t>
  </si>
  <si>
    <t>Public Transport mode share (Schedule bus)</t>
  </si>
  <si>
    <t>Walking mode share</t>
  </si>
  <si>
    <t>Optimisation iteration 20's utility score</t>
  </si>
  <si>
    <t>The best potential utility score as of iteration 20, indicate maximum utility score if all agent perform the best scoring plan, this might not be achievable in reality due to constraints such as traffic, vehicle availability, and maximum waiting time</t>
  </si>
  <si>
    <t>Average passenger time spend on the DRT service (Could indicate desired length of time passenger want to spend on the DRT)</t>
  </si>
  <si>
    <t>Average distance of passenger trip using the DRT service (Could indicate desired distance of journey passenger want to take on the DRT)</t>
  </si>
  <si>
    <t>Network average leg (a single trip) distance of all agents, (The lower number indicate that the agents are able to accomplete the tasks while having to travel less distance indicating optimisation of route and lower congestion)</t>
  </si>
  <si>
    <t>Network average trip (entire day journey which may include multiple legs) distance of all agents, (The lower number indicate that the agents are able to accomplete the tasks while having to travel less distance indicating optimisation of route and lower congestion)</t>
  </si>
  <si>
    <t>Note</t>
  </si>
  <si>
    <r>
      <t xml:space="preserve">The colour coding should be use to compare </t>
    </r>
    <r>
      <rPr>
        <b/>
        <sz val="11"/>
        <color theme="1"/>
        <rFont val="Calibri"/>
        <family val="2"/>
        <scheme val="minor"/>
      </rPr>
      <t>within each column with green=best, red=worst</t>
    </r>
  </si>
  <si>
    <t>The utility score using default setting of the MATSim scoring, with only activity utility and travelling disutility being consider, assuming that all mode has equal monetary satisfaction, the human opinion factors such as comford and disutility of sharing vehicle are not considered</t>
  </si>
  <si>
    <t>Plan selection of the agent in probability (80% Best Score, using the best scoring plan found so far),(10% Rerouting, Changing route but keep the mode choice),(10% Mode shift,Changing mode choice and potentially route)</t>
  </si>
  <si>
    <t>The iteration is capped at 20 to prevent over utilisation of car (Since assuming that everyone could access car which is likely to be the fastest and dominating mode),  (This mimicing the effort the region might have to prevent over utilisation of car due to factor such as traffic, safety, and climate concern) (An example of 50 iterations simulation is provided which is the "HFS30inf")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</si>
</sst>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color theme="1"/>
      <name val="Calibri"/>
      <family val="2"/>
      <scheme val="minor"/>
    </font>
    <font>
      <sz val="11"/>
      <color theme="1"/>
      <name val="Calibri"/>
      <family val="2"/>
      <scheme val="minor"/>
    </font>
    <font>
      <b/>
      <sz val="11"/>
      <color theme="1"/>
      <name val="Calibri"/>
      <family val="2"/>
      <scheme val="minor"/>
    </font>
    <font>
      <sz val="11"/>
      <name val="Calibri"/>
      <family val="2"/>
      <charset val="22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17" fontId="0" fillId="2" borderId="1" xfId="0" applyNumberFormat="1" applyFill="1" applyBorder="1"/>
    <xf numFmtId="0" fontId="0" fillId="2" borderId="1" xfId="0" applyFill="1" applyBorder="1"/>
    <xf numFmtId="164" fontId="0" fillId="2" borderId="1" xfId="0" applyNumberFormat="1" applyFill="1" applyBorder="1"/>
    <xf numFmtId="2" fontId="0" fillId="2" borderId="1" xfId="0" applyNumberFormat="1" applyFill="1" applyBorder="1"/>
    <xf numFmtId="0" fontId="0" fillId="2" borderId="0" xfId="0" applyFill="1"/>
    <xf numFmtId="0" fontId="3" fillId="2" borderId="1" xfId="0" applyFont="1" applyFill="1" applyBorder="1"/>
    <xf numFmtId="0" fontId="4" fillId="2" borderId="1" xfId="0" applyFont="1" applyFill="1" applyBorder="1" applyAlignment="1">
      <alignment vertical="center" wrapText="1"/>
    </xf>
    <xf numFmtId="0" fontId="0" fillId="0" borderId="1" xfId="0" applyBorder="1" applyAlignment="1">
      <alignment wrapText="1"/>
    </xf>
    <xf numFmtId="164" fontId="0" fillId="0" borderId="1" xfId="0" applyNumberFormat="1" applyBorder="1"/>
    <xf numFmtId="2" fontId="0" fillId="0" borderId="1" xfId="0" applyNumberFormat="1" applyBorder="1"/>
    <xf numFmtId="2" fontId="0" fillId="0" borderId="1" xfId="0" applyNumberFormat="1" applyBorder="1" applyAlignment="1">
      <alignment wrapText="1"/>
    </xf>
    <xf numFmtId="1" fontId="0" fillId="0" borderId="1" xfId="0" applyNumberFormat="1" applyBorder="1"/>
    <xf numFmtId="0" fontId="0" fillId="0" borderId="1" xfId="0" applyBorder="1"/>
    <xf numFmtId="9" fontId="0" fillId="0" borderId="1" xfId="0" applyNumberFormat="1" applyBorder="1"/>
    <xf numFmtId="2" fontId="1" fillId="0" borderId="1" xfId="0" applyNumberFormat="1" applyFont="1" applyBorder="1"/>
    <xf numFmtId="9" fontId="0" fillId="2" borderId="1" xfId="0" applyNumberFormat="1" applyFill="1" applyBorder="1"/>
    <xf numFmtId="0" fontId="0" fillId="2" borderId="2" xfId="0" applyFill="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wrapText="1"/>
    </xf>
  </cellXfs>
  <cellStyles count="1">
    <cellStyle name="Normal" xfId="0" builtinId="0"/>
  </cellStyles>
  <dxfs count="26">
    <dxf>
      <numFmt numFmtId="2" formatCode="0.00"/>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CD3B5-0FEB-45D3-AB4A-272F558E8CAD}" name="Table2" displayName="Table2" ref="A3:X51" totalsRowShown="0" headerRowDxfId="25" tableBorderDxfId="24">
  <autoFilter ref="A3:X51" xr:uid="{946CD3B5-0FEB-45D3-AB4A-272F558E8CAD}"/>
  <sortState xmlns:xlrd2="http://schemas.microsoft.com/office/spreadsheetml/2017/richdata2" ref="A4:X51">
    <sortCondition descending="1" ref="P3:P51"/>
  </sortState>
  <tableColumns count="24">
    <tableColumn id="26" xr3:uid="{D4A5A797-AABE-47ED-8CDC-1143118C8449}" name="Total Capacity compare to PT (Half = 8897 capacity), (Full = 17794)" dataDxfId="23"/>
    <tableColumn id="25" xr3:uid="{33771B98-C205-4690-8963-4B80048A65C9}" name="Stop Type" dataDxfId="22"/>
    <tableColumn id="24" xr3:uid="{ECED6EF8-0C21-429B-BADD-82C261273E46}" name="Vehicle Type" dataDxfId="21"/>
    <tableColumn id="23" xr3:uid="{4617FE8C-821B-40C7-ADAA-DDB31CF8A77D}" name="Vehicle Count" dataDxfId="20"/>
    <tableColumn id="18" xr3:uid="{CDB4923A-27F1-4398-B08B-EAA337C11310}" name="MaxWaitTime (mins)" dataDxfId="19"/>
    <tableColumn id="27" xr3:uid="{153611D6-471B-45DB-BB45-9EC7F1A6C915}" name="ShortHand" dataDxfId="18"/>
    <tableColumn id="2" xr3:uid="{D18C0952-DE2F-4255-B39D-C86B40CB9C09}" name="wait_average (s)" dataDxfId="17"/>
    <tableColumn id="28" xr3:uid="{3475483D-663D-4C8A-8DC6-FDC6269C4479}" name="wait_median (s)" dataDxfId="16"/>
    <tableColumn id="3" xr3:uid="{F53EF96B-D6CB-4FB3-8E4B-1E5BE7544AB0}" name="wait_max (s)" dataDxfId="15"/>
    <tableColumn id="5" xr3:uid="{1BBE8FB4-5DE6-475C-84F1-FFD5926AE294}" name="rejectionRate" dataDxfId="14"/>
    <tableColumn id="6" xr3:uid="{8C90E4D1-4A3B-4658-9DBD-530198A1BB1E}" name="Max_Pax (Pax)" dataDxfId="13"/>
    <tableColumn id="7" xr3:uid="{C18CDAE3-87E5-4738-9689-79660A98CB43}" name="poolingRate" dataDxfId="12"/>
    <tableColumn id="8" xr3:uid="{F1B0BEAF-D44C-4961-9B27-E96255A7ADB0}" name="sharingFactor" dataDxfId="11"/>
    <tableColumn id="9" xr3:uid="{B2014E8E-8AE9-4534-AD68-74A560F902C7}" name="emptyRatio" dataDxfId="10"/>
    <tableColumn id="14" xr3:uid="{7269E576-5F17-4613-8511-98C1F4A41DDD}" name="car" dataDxfId="9"/>
    <tableColumn id="15" xr3:uid="{13F0C09D-1E1F-47C8-A786-BD92CFFD9B7C}" name="drt" dataDxfId="8"/>
    <tableColumn id="16" xr3:uid="{BEA42B94-220F-43E0-9BE5-43A561D668EB}" name="pt" dataDxfId="7"/>
    <tableColumn id="17" xr3:uid="{DEBD15DD-0D87-44AC-8A72-97B03248B4C2}" name="walk" dataDxfId="6"/>
    <tableColumn id="12" xr3:uid="{69782E64-1F4C-4133-85D3-7E4CC352BB08}" name="Avg.Executed" dataDxfId="5"/>
    <tableColumn id="10" xr3:uid="{0F943E9D-85E2-4A83-ADB3-478E43475D07}" name="Avg.Best" dataDxfId="4"/>
    <tableColumn id="19" xr3:uid="{C95DB15B-7398-447D-8274-2C50B8DAC320}" name="Avg.PaxTravelTime (s)" dataDxfId="3"/>
    <tableColumn id="20" xr3:uid="{DB4BDE1C-ACD8-4F42-B64C-C7515607AAE3}" name="Avg.PaxTravelDistance (m)" dataDxfId="2"/>
    <tableColumn id="21" xr3:uid="{7D2A0D9B-55AD-4DBC-849C-7EF1617C86E7}" name="avg. Average Leg distance (m)" dataDxfId="1"/>
    <tableColumn id="22" xr3:uid="{6A6B4A7C-2B1E-4494-B7C8-E30B34ADD740}" name="avg. Average Trip distance (m)"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8541-B099-4439-A053-124DE26BE889}">
  <dimension ref="A1:X63"/>
  <sheetViews>
    <sheetView tabSelected="1" topLeftCell="A12" zoomScale="70" zoomScaleNormal="70" workbookViewId="0">
      <selection activeCell="D52" sqref="D48:D52"/>
    </sheetView>
  </sheetViews>
  <sheetFormatPr defaultRowHeight="15"/>
  <cols>
    <col min="1" max="6" width="12.85546875" style="5" customWidth="1"/>
    <col min="7" max="7" width="18.42578125" style="5" customWidth="1"/>
    <col min="8" max="8" width="18" style="5" customWidth="1"/>
    <col min="9" max="9" width="14.85546875" style="5" customWidth="1"/>
    <col min="10" max="10" width="15.7109375" style="5" customWidth="1"/>
    <col min="11" max="11" width="16.5703125" style="5" customWidth="1"/>
    <col min="12" max="12" width="14.85546875" style="5" customWidth="1"/>
    <col min="13" max="13" width="15.85546875" style="5" customWidth="1"/>
    <col min="14" max="14" width="14.140625" style="5" customWidth="1"/>
    <col min="15" max="19" width="9.140625" style="5"/>
    <col min="20" max="20" width="12.5703125" style="5" customWidth="1"/>
    <col min="21" max="21" width="23.85546875" style="5" customWidth="1"/>
    <col min="22" max="22" width="28.28515625" style="5" customWidth="1"/>
    <col min="23" max="23" width="30" style="5" bestFit="1" customWidth="1"/>
    <col min="24" max="24" width="30.42578125" style="5" bestFit="1" customWidth="1"/>
    <col min="25" max="16384" width="9.140625" style="5"/>
  </cols>
  <sheetData>
    <row r="1" spans="1:24">
      <c r="A1" s="18" t="s">
        <v>0</v>
      </c>
      <c r="B1" s="18"/>
      <c r="C1" s="18"/>
      <c r="D1" s="18"/>
      <c r="E1" s="18"/>
      <c r="F1" s="1" t="s">
        <v>1</v>
      </c>
      <c r="G1" s="2" t="s">
        <v>2</v>
      </c>
      <c r="H1" s="2" t="s">
        <v>2</v>
      </c>
      <c r="I1" s="2" t="s">
        <v>2</v>
      </c>
      <c r="J1" s="2" t="s">
        <v>2</v>
      </c>
      <c r="K1" s="2" t="s">
        <v>2</v>
      </c>
      <c r="L1" s="2" t="s">
        <v>2</v>
      </c>
      <c r="M1" s="2" t="s">
        <v>2</v>
      </c>
      <c r="N1" s="2" t="s">
        <v>2</v>
      </c>
      <c r="O1" s="3">
        <v>0.18353571159212601</v>
      </c>
      <c r="P1" s="3">
        <v>0</v>
      </c>
      <c r="Q1" s="3">
        <v>0.34748095633154802</v>
      </c>
      <c r="R1" s="3">
        <v>0.46898333207632498</v>
      </c>
      <c r="S1" s="4">
        <v>102.188500846724</v>
      </c>
      <c r="T1" s="4"/>
      <c r="U1" s="4" t="s">
        <v>2</v>
      </c>
      <c r="V1" s="4" t="s">
        <v>2</v>
      </c>
      <c r="W1" s="4">
        <v>2696.0614423081502</v>
      </c>
      <c r="X1" s="4">
        <v>2696.0614423081502</v>
      </c>
    </row>
    <row r="2" spans="1:24">
      <c r="A2" s="18"/>
      <c r="B2" s="18"/>
      <c r="C2" s="18"/>
      <c r="D2" s="18"/>
      <c r="E2" s="18"/>
      <c r="F2" s="2" t="s">
        <v>3</v>
      </c>
      <c r="G2" s="2" t="s">
        <v>2</v>
      </c>
      <c r="H2" s="2" t="s">
        <v>2</v>
      </c>
      <c r="I2" s="2" t="s">
        <v>2</v>
      </c>
      <c r="J2" s="2" t="s">
        <v>2</v>
      </c>
      <c r="K2" s="2" t="s">
        <v>2</v>
      </c>
      <c r="L2" s="2" t="s">
        <v>2</v>
      </c>
      <c r="M2" s="2" t="s">
        <v>2</v>
      </c>
      <c r="N2" s="2" t="s">
        <v>2</v>
      </c>
      <c r="O2" s="3">
        <v>0.36348895090127398</v>
      </c>
      <c r="P2" s="3">
        <v>0</v>
      </c>
      <c r="Q2" s="3">
        <v>0.31999019533901502</v>
      </c>
      <c r="R2" s="3">
        <v>0.31652085375971001</v>
      </c>
      <c r="S2" s="4">
        <v>106.388110067787</v>
      </c>
      <c r="T2" s="4">
        <v>108.41527073013199</v>
      </c>
      <c r="U2" s="4" t="s">
        <v>2</v>
      </c>
      <c r="V2" s="4" t="s">
        <v>2</v>
      </c>
      <c r="W2" s="4">
        <v>2942.8508016256601</v>
      </c>
      <c r="X2" s="4">
        <v>3103.53983114519</v>
      </c>
    </row>
    <row r="3" spans="1:24" ht="16.5" customHeight="1">
      <c r="A3" s="6" t="s">
        <v>4</v>
      </c>
      <c r="B3" s="6" t="s">
        <v>5</v>
      </c>
      <c r="C3" s="6" t="s">
        <v>6</v>
      </c>
      <c r="D3" s="6" t="s">
        <v>7</v>
      </c>
      <c r="E3" s="6" t="s">
        <v>8</v>
      </c>
      <c r="F3" s="7" t="s">
        <v>9</v>
      </c>
      <c r="G3" s="8" t="s">
        <v>10</v>
      </c>
      <c r="H3" s="8" t="s">
        <v>11</v>
      </c>
      <c r="I3" s="8" t="s">
        <v>12</v>
      </c>
      <c r="J3" s="8" t="s">
        <v>13</v>
      </c>
      <c r="K3" s="8" t="s">
        <v>14</v>
      </c>
      <c r="L3" s="8" t="s">
        <v>15</v>
      </c>
      <c r="M3" s="8" t="s">
        <v>16</v>
      </c>
      <c r="N3" s="8" t="s">
        <v>17</v>
      </c>
      <c r="O3" s="9" t="s">
        <v>18</v>
      </c>
      <c r="P3" s="9" t="s">
        <v>19</v>
      </c>
      <c r="Q3" s="9" t="s">
        <v>20</v>
      </c>
      <c r="R3" s="9" t="s">
        <v>21</v>
      </c>
      <c r="S3" s="10" t="s">
        <v>22</v>
      </c>
      <c r="T3" s="11" t="s">
        <v>23</v>
      </c>
      <c r="U3" s="11" t="s">
        <v>24</v>
      </c>
      <c r="V3" s="11" t="s">
        <v>25</v>
      </c>
      <c r="W3" s="11" t="s">
        <v>26</v>
      </c>
      <c r="X3" s="11" t="s">
        <v>27</v>
      </c>
    </row>
    <row r="4" spans="1:24">
      <c r="A4" s="2" t="s">
        <v>59</v>
      </c>
      <c r="B4" s="2" t="s">
        <v>29</v>
      </c>
      <c r="C4" s="2" t="s">
        <v>38</v>
      </c>
      <c r="D4" s="2">
        <v>93</v>
      </c>
      <c r="E4" s="2">
        <v>30</v>
      </c>
      <c r="F4" s="2" t="s">
        <v>68</v>
      </c>
      <c r="G4" s="12">
        <v>561.66999999999996</v>
      </c>
      <c r="H4" s="12">
        <v>455</v>
      </c>
      <c r="I4" s="13">
        <v>1793</v>
      </c>
      <c r="J4" s="14">
        <v>0</v>
      </c>
      <c r="K4" s="13">
        <v>8</v>
      </c>
      <c r="L4" s="14">
        <v>0.92971400872515697</v>
      </c>
      <c r="M4" s="10">
        <v>2.5329623523898599</v>
      </c>
      <c r="N4" s="14">
        <v>0.19</v>
      </c>
      <c r="O4" s="9">
        <v>0.30262463232521303</v>
      </c>
      <c r="P4" s="9">
        <v>7.8003620182517497E-2</v>
      </c>
      <c r="Q4" s="9">
        <v>0.31514443019835497</v>
      </c>
      <c r="R4" s="9">
        <v>0.304227317293913</v>
      </c>
      <c r="S4" s="10">
        <v>106.38607301788301</v>
      </c>
      <c r="T4" s="10">
        <v>108.225894755444</v>
      </c>
      <c r="U4" s="10">
        <v>1319.413233</v>
      </c>
      <c r="V4" s="10">
        <v>6740.4192290000001</v>
      </c>
      <c r="W4" s="4">
        <v>2782.0074177892998</v>
      </c>
      <c r="X4" s="4">
        <v>3308.9663810881998</v>
      </c>
    </row>
    <row r="5" spans="1:24">
      <c r="A5" s="2" t="s">
        <v>59</v>
      </c>
      <c r="B5" s="2" t="s">
        <v>29</v>
      </c>
      <c r="C5" s="2" t="s">
        <v>34</v>
      </c>
      <c r="D5" s="2">
        <v>50</v>
      </c>
      <c r="E5" s="2">
        <v>30</v>
      </c>
      <c r="F5" s="2" t="s">
        <v>65</v>
      </c>
      <c r="G5" s="12">
        <v>688.07</v>
      </c>
      <c r="H5" s="12">
        <v>648</v>
      </c>
      <c r="I5" s="13">
        <v>1802</v>
      </c>
      <c r="J5" s="14">
        <v>0.01</v>
      </c>
      <c r="K5" s="13">
        <v>8</v>
      </c>
      <c r="L5" s="14">
        <v>0.92853375527426096</v>
      </c>
      <c r="M5" s="10">
        <v>2.3669166330581599</v>
      </c>
      <c r="N5" s="14">
        <v>0.16</v>
      </c>
      <c r="O5" s="9">
        <v>0.30068255524549298</v>
      </c>
      <c r="P5" s="9">
        <v>7.2535636171656898E-2</v>
      </c>
      <c r="Q5" s="9">
        <v>0.31593634512406599</v>
      </c>
      <c r="R5" s="9">
        <v>0.310845463458782</v>
      </c>
      <c r="S5" s="10">
        <v>105.547463926841</v>
      </c>
      <c r="T5" s="10">
        <v>108.119936805449</v>
      </c>
      <c r="U5" s="10">
        <v>1269.1513709999999</v>
      </c>
      <c r="V5" s="10">
        <v>6549.7047810000004</v>
      </c>
      <c r="W5" s="4">
        <v>2772.7238048026402</v>
      </c>
      <c r="X5" s="4">
        <v>3263.5677820568399</v>
      </c>
    </row>
    <row r="6" spans="1:24">
      <c r="A6" s="2" t="s">
        <v>59</v>
      </c>
      <c r="B6" s="2" t="s">
        <v>29</v>
      </c>
      <c r="C6" s="2" t="s">
        <v>38</v>
      </c>
      <c r="D6" s="2">
        <v>93</v>
      </c>
      <c r="E6" s="2">
        <v>12</v>
      </c>
      <c r="F6" s="2" t="s">
        <v>67</v>
      </c>
      <c r="G6" s="12">
        <v>361.49</v>
      </c>
      <c r="H6" s="12">
        <v>338</v>
      </c>
      <c r="I6" s="13">
        <v>786</v>
      </c>
      <c r="J6" s="14">
        <v>0.01</v>
      </c>
      <c r="K6" s="13">
        <v>8</v>
      </c>
      <c r="L6" s="14">
        <v>0.90582838640043095</v>
      </c>
      <c r="M6" s="10">
        <v>2.5833764815492701</v>
      </c>
      <c r="N6" s="14">
        <v>0.21</v>
      </c>
      <c r="O6" s="9">
        <v>0.30449128893581701</v>
      </c>
      <c r="P6" s="9">
        <v>7.2026548005128505E-2</v>
      </c>
      <c r="Q6" s="9">
        <v>0.31640772305603698</v>
      </c>
      <c r="R6" s="9">
        <v>0.30707444000301598</v>
      </c>
      <c r="S6" s="10">
        <v>104.944547291262</v>
      </c>
      <c r="T6" s="10">
        <v>108.125822826649</v>
      </c>
      <c r="U6" s="10">
        <v>1313.7425800000001</v>
      </c>
      <c r="V6" s="10">
        <v>6574.1078219999999</v>
      </c>
      <c r="W6" s="4">
        <v>2790.7455143458401</v>
      </c>
      <c r="X6" s="4">
        <v>3283.3592253289798</v>
      </c>
    </row>
    <row r="7" spans="1:24">
      <c r="A7" s="2" t="s">
        <v>28</v>
      </c>
      <c r="B7" s="2" t="s">
        <v>29</v>
      </c>
      <c r="C7" s="2" t="s">
        <v>38</v>
      </c>
      <c r="D7" s="2">
        <v>47</v>
      </c>
      <c r="E7" s="2">
        <v>30</v>
      </c>
      <c r="F7" s="2" t="s">
        <v>41</v>
      </c>
      <c r="G7" s="12">
        <v>688.41</v>
      </c>
      <c r="H7" s="12">
        <v>638</v>
      </c>
      <c r="I7" s="13">
        <v>1790</v>
      </c>
      <c r="J7" s="14">
        <v>0.01</v>
      </c>
      <c r="K7" s="13">
        <v>7</v>
      </c>
      <c r="L7" s="14">
        <v>0.91953706255166701</v>
      </c>
      <c r="M7" s="10">
        <v>2.3536716396961701</v>
      </c>
      <c r="N7" s="14">
        <v>0.17</v>
      </c>
      <c r="O7" s="9">
        <v>0.30633909042914198</v>
      </c>
      <c r="P7" s="9">
        <v>6.9707368579832493E-2</v>
      </c>
      <c r="Q7" s="9">
        <v>0.31512557508107703</v>
      </c>
      <c r="R7" s="9">
        <v>0.30882796590994699</v>
      </c>
      <c r="S7" s="10">
        <v>105.520326703295</v>
      </c>
      <c r="T7" s="10">
        <v>108.158681421661</v>
      </c>
      <c r="U7" s="10">
        <v>1271.8826120000001</v>
      </c>
      <c r="V7" s="10">
        <v>6631.7332980000001</v>
      </c>
      <c r="W7" s="4">
        <v>2788.6077552014699</v>
      </c>
      <c r="X7" s="4">
        <v>3271.1048689402501</v>
      </c>
    </row>
    <row r="8" spans="1:24">
      <c r="A8" s="2" t="s">
        <v>28</v>
      </c>
      <c r="B8" s="2" t="s">
        <v>29</v>
      </c>
      <c r="C8" s="2" t="s">
        <v>38</v>
      </c>
      <c r="D8" s="2">
        <v>47</v>
      </c>
      <c r="E8" s="2">
        <v>12</v>
      </c>
      <c r="F8" s="2" t="s">
        <v>40</v>
      </c>
      <c r="G8" s="12">
        <v>396.4</v>
      </c>
      <c r="H8" s="12">
        <v>395</v>
      </c>
      <c r="I8" s="13">
        <v>817</v>
      </c>
      <c r="J8" s="14">
        <v>0.04</v>
      </c>
      <c r="K8" s="13">
        <v>8</v>
      </c>
      <c r="L8" s="14">
        <v>0.92747977225052403</v>
      </c>
      <c r="M8" s="10">
        <v>2.58601005630966</v>
      </c>
      <c r="N8" s="14">
        <v>0.18</v>
      </c>
      <c r="O8" s="9">
        <v>0.30462327475676898</v>
      </c>
      <c r="P8" s="9">
        <v>6.7746436382834299E-2</v>
      </c>
      <c r="Q8" s="9">
        <v>0.31740704427181499</v>
      </c>
      <c r="R8" s="9">
        <v>0.31022324458858103</v>
      </c>
      <c r="S8" s="10">
        <v>103.62087996862</v>
      </c>
      <c r="T8" s="10">
        <v>108.04058038485501</v>
      </c>
      <c r="U8" s="10">
        <v>1339.0812109999999</v>
      </c>
      <c r="V8" s="10">
        <v>6732.3592060000001</v>
      </c>
      <c r="W8" s="4">
        <v>2797.2675458335402</v>
      </c>
      <c r="X8" s="4">
        <v>3262.1454031727999</v>
      </c>
    </row>
    <row r="9" spans="1:24">
      <c r="A9" s="2" t="s">
        <v>59</v>
      </c>
      <c r="B9" s="2" t="s">
        <v>29</v>
      </c>
      <c r="C9" s="2" t="s">
        <v>34</v>
      </c>
      <c r="D9" s="2">
        <v>50</v>
      </c>
      <c r="E9" s="2">
        <v>12</v>
      </c>
      <c r="F9" s="2" t="s">
        <v>64</v>
      </c>
      <c r="G9" s="12">
        <v>394.68</v>
      </c>
      <c r="H9" s="12">
        <v>394</v>
      </c>
      <c r="I9" s="13">
        <v>806</v>
      </c>
      <c r="J9" s="14">
        <v>0.03</v>
      </c>
      <c r="K9" s="13">
        <v>9</v>
      </c>
      <c r="L9" s="14">
        <v>0.92588200415060695</v>
      </c>
      <c r="M9" s="10">
        <v>2.5969963131460401</v>
      </c>
      <c r="N9" s="14">
        <v>0.18</v>
      </c>
      <c r="O9" s="9">
        <v>0.30449128893581701</v>
      </c>
      <c r="P9" s="9">
        <v>6.7199637981748203E-2</v>
      </c>
      <c r="Q9" s="9">
        <v>0.31742589938909399</v>
      </c>
      <c r="R9" s="9">
        <v>0.31088317369334001</v>
      </c>
      <c r="S9" s="10">
        <v>104.037342177241</v>
      </c>
      <c r="T9" s="10">
        <v>107.92688007787901</v>
      </c>
      <c r="U9" s="10">
        <v>1329.6477910000001</v>
      </c>
      <c r="V9" s="10">
        <v>6598.1243880000002</v>
      </c>
      <c r="W9" s="4">
        <v>2791.40890142636</v>
      </c>
      <c r="X9" s="4">
        <v>3255.1916378831302</v>
      </c>
    </row>
    <row r="10" spans="1:24">
      <c r="A10" s="2" t="s">
        <v>59</v>
      </c>
      <c r="B10" s="2" t="s">
        <v>46</v>
      </c>
      <c r="C10" s="2" t="s">
        <v>38</v>
      </c>
      <c r="D10" s="2">
        <v>93</v>
      </c>
      <c r="E10" s="2">
        <v>12</v>
      </c>
      <c r="F10" s="2" t="s">
        <v>79</v>
      </c>
      <c r="G10" s="12">
        <v>317.81</v>
      </c>
      <c r="H10" s="12">
        <v>502.75</v>
      </c>
      <c r="I10" s="13">
        <v>725</v>
      </c>
      <c r="J10" s="14">
        <v>0</v>
      </c>
      <c r="K10" s="13">
        <v>8</v>
      </c>
      <c r="L10" s="14">
        <v>0.89969834087481104</v>
      </c>
      <c r="M10" s="10">
        <v>3.37458635175703</v>
      </c>
      <c r="N10" s="14">
        <v>0.23</v>
      </c>
      <c r="O10" s="9">
        <v>0.306678482540161</v>
      </c>
      <c r="P10" s="9">
        <v>5.06071347763783E-2</v>
      </c>
      <c r="Q10" s="9">
        <v>0.31923599064786101</v>
      </c>
      <c r="R10" s="9">
        <v>0.32347839203559797</v>
      </c>
      <c r="S10" s="10">
        <v>105.53562042726</v>
      </c>
      <c r="T10" s="10">
        <v>107.641563589393</v>
      </c>
      <c r="U10" s="10">
        <v>801.56221719999996</v>
      </c>
      <c r="V10" s="10">
        <v>3962.4247399999999</v>
      </c>
      <c r="W10" s="4">
        <v>2728.4522306265799</v>
      </c>
      <c r="X10" s="4">
        <v>3103.27280789115</v>
      </c>
    </row>
    <row r="11" spans="1:24">
      <c r="A11" s="2" t="s">
        <v>28</v>
      </c>
      <c r="B11" s="2" t="s">
        <v>46</v>
      </c>
      <c r="C11" s="2" t="s">
        <v>38</v>
      </c>
      <c r="D11" s="2">
        <v>47</v>
      </c>
      <c r="E11" s="2">
        <v>12</v>
      </c>
      <c r="F11" s="2" t="s">
        <v>54</v>
      </c>
      <c r="G11" s="12">
        <v>320.57</v>
      </c>
      <c r="H11" s="12">
        <v>277</v>
      </c>
      <c r="I11" s="13">
        <v>727</v>
      </c>
      <c r="J11" s="14">
        <v>0</v>
      </c>
      <c r="K11" s="13">
        <v>8</v>
      </c>
      <c r="L11" s="14">
        <v>0.908499234303215</v>
      </c>
      <c r="M11" s="10">
        <v>3.3749988677465499</v>
      </c>
      <c r="N11" s="14">
        <v>0.2</v>
      </c>
      <c r="O11" s="9">
        <v>0.30458556452221103</v>
      </c>
      <c r="P11" s="9">
        <v>4.9796364733388603E-2</v>
      </c>
      <c r="Q11" s="9">
        <v>0.319914774869899</v>
      </c>
      <c r="R11" s="9">
        <v>0.32570329587449998</v>
      </c>
      <c r="S11" s="10">
        <v>105.291239519364</v>
      </c>
      <c r="T11" s="10">
        <v>107.671340113185</v>
      </c>
      <c r="U11" s="10">
        <v>805.11140890000001</v>
      </c>
      <c r="V11" s="10">
        <v>3990.9219450000001</v>
      </c>
      <c r="W11" s="4">
        <v>2718.7559880945701</v>
      </c>
      <c r="X11" s="4">
        <v>3095.12316184458</v>
      </c>
    </row>
    <row r="12" spans="1:24">
      <c r="A12" s="2" t="s">
        <v>28</v>
      </c>
      <c r="B12" s="2" t="s">
        <v>46</v>
      </c>
      <c r="C12" s="2" t="s">
        <v>38</v>
      </c>
      <c r="D12" s="2">
        <v>47</v>
      </c>
      <c r="E12" s="2">
        <v>30</v>
      </c>
      <c r="F12" s="2" t="s">
        <v>55</v>
      </c>
      <c r="G12" s="12">
        <v>461.14</v>
      </c>
      <c r="H12" s="12">
        <v>363</v>
      </c>
      <c r="I12" s="13">
        <v>1552</v>
      </c>
      <c r="J12" s="14">
        <v>0</v>
      </c>
      <c r="K12" s="13">
        <v>8</v>
      </c>
      <c r="L12" s="14">
        <v>0.91099277291745895</v>
      </c>
      <c r="M12" s="10">
        <v>3.2404417320637302</v>
      </c>
      <c r="N12" s="14">
        <v>0.2</v>
      </c>
      <c r="O12" s="9">
        <v>0.30547175503431601</v>
      </c>
      <c r="P12" s="9">
        <v>4.9626668677879099E-2</v>
      </c>
      <c r="Q12" s="9">
        <v>0.31985820951806299</v>
      </c>
      <c r="R12" s="9">
        <v>0.32504336676974099</v>
      </c>
      <c r="S12" s="10">
        <v>105.833734165989</v>
      </c>
      <c r="T12" s="10">
        <v>107.795244935919</v>
      </c>
      <c r="U12" s="10">
        <v>762.22289839999996</v>
      </c>
      <c r="V12" s="10">
        <v>3815.1832450000002</v>
      </c>
      <c r="W12" s="4">
        <v>2709.9688378302499</v>
      </c>
      <c r="X12" s="4">
        <v>3082.8231831018802</v>
      </c>
    </row>
    <row r="13" spans="1:24">
      <c r="A13" s="2" t="s">
        <v>59</v>
      </c>
      <c r="B13" s="2" t="s">
        <v>29</v>
      </c>
      <c r="C13" s="2" t="s">
        <v>42</v>
      </c>
      <c r="D13" s="2">
        <v>25</v>
      </c>
      <c r="E13" s="2">
        <v>30</v>
      </c>
      <c r="F13" s="2" t="s">
        <v>71</v>
      </c>
      <c r="G13" s="12">
        <v>846.63</v>
      </c>
      <c r="H13" s="12">
        <v>856</v>
      </c>
      <c r="I13" s="13">
        <v>1811</v>
      </c>
      <c r="J13" s="14">
        <v>0.14000000000000001</v>
      </c>
      <c r="K13" s="13">
        <v>6</v>
      </c>
      <c r="L13" s="14">
        <v>0.88439024390243903</v>
      </c>
      <c r="M13" s="10">
        <v>2.0768604870521998</v>
      </c>
      <c r="N13" s="14">
        <v>0.17</v>
      </c>
      <c r="O13" s="9">
        <v>0.305943132966287</v>
      </c>
      <c r="P13" s="9">
        <v>4.9174145863187198E-2</v>
      </c>
      <c r="Q13" s="9">
        <v>0.32072554491288902</v>
      </c>
      <c r="R13" s="9">
        <v>0.32415717625763601</v>
      </c>
      <c r="S13" s="10">
        <v>99.758940654707402</v>
      </c>
      <c r="T13" s="10">
        <v>107.979665490484</v>
      </c>
      <c r="U13" s="10">
        <v>1269.8843899999999</v>
      </c>
      <c r="V13" s="10">
        <v>6862.2898880000002</v>
      </c>
      <c r="W13" s="4">
        <v>2812.8953755023499</v>
      </c>
      <c r="X13" s="4">
        <v>3167.0903064059598</v>
      </c>
    </row>
    <row r="14" spans="1:24">
      <c r="A14" s="2" t="s">
        <v>28</v>
      </c>
      <c r="B14" s="2" t="s">
        <v>29</v>
      </c>
      <c r="C14" s="2" t="s">
        <v>34</v>
      </c>
      <c r="D14" s="2">
        <v>25</v>
      </c>
      <c r="E14" s="2">
        <v>30</v>
      </c>
      <c r="F14" s="2" t="s">
        <v>37</v>
      </c>
      <c r="G14" s="12">
        <v>846.63</v>
      </c>
      <c r="H14" s="12">
        <v>856</v>
      </c>
      <c r="I14" s="13">
        <v>1811</v>
      </c>
      <c r="J14" s="14">
        <v>0.14000000000000001</v>
      </c>
      <c r="K14" s="13">
        <v>6</v>
      </c>
      <c r="L14" s="14">
        <v>0.88439024390243903</v>
      </c>
      <c r="M14" s="10">
        <v>2.0768604870521998</v>
      </c>
      <c r="N14" s="14">
        <v>0.17</v>
      </c>
      <c r="O14" s="9">
        <v>0.305943132966287</v>
      </c>
      <c r="P14" s="9">
        <v>4.9174145863187198E-2</v>
      </c>
      <c r="Q14" s="9">
        <v>0.32072554491288902</v>
      </c>
      <c r="R14" s="9">
        <v>0.32415717625763601</v>
      </c>
      <c r="S14" s="10">
        <v>99.758940654707402</v>
      </c>
      <c r="T14" s="10">
        <v>107.979665490484</v>
      </c>
      <c r="U14" s="10">
        <v>1269.8800000000001</v>
      </c>
      <c r="V14" s="10">
        <v>6862.29</v>
      </c>
      <c r="W14" s="4">
        <v>2812.8953755023499</v>
      </c>
      <c r="X14" s="4">
        <v>3167.0903064059598</v>
      </c>
    </row>
    <row r="15" spans="1:24">
      <c r="A15" s="2" t="s">
        <v>28</v>
      </c>
      <c r="B15" s="2" t="s">
        <v>46</v>
      </c>
      <c r="C15" s="2" t="s">
        <v>34</v>
      </c>
      <c r="D15" s="2">
        <v>25</v>
      </c>
      <c r="E15" s="2">
        <v>12</v>
      </c>
      <c r="F15" s="2" t="s">
        <v>51</v>
      </c>
      <c r="G15" s="12">
        <v>336.9</v>
      </c>
      <c r="H15" s="12">
        <v>301</v>
      </c>
      <c r="I15" s="13">
        <v>727</v>
      </c>
      <c r="J15" s="14">
        <v>0.01</v>
      </c>
      <c r="K15" s="13">
        <v>11</v>
      </c>
      <c r="L15" s="14">
        <v>0.92703862660944203</v>
      </c>
      <c r="M15" s="10">
        <v>3.5028365564565398</v>
      </c>
      <c r="N15" s="14">
        <v>0.18</v>
      </c>
      <c r="O15" s="9">
        <v>0.30794177539784201</v>
      </c>
      <c r="P15" s="9">
        <v>4.9117580511350699E-2</v>
      </c>
      <c r="Q15" s="9">
        <v>0.31857606154310197</v>
      </c>
      <c r="R15" s="9">
        <v>0.32436458254770301</v>
      </c>
      <c r="S15" s="10">
        <v>105.594096448185</v>
      </c>
      <c r="T15" s="10">
        <v>107.70688699884001</v>
      </c>
      <c r="U15" s="10">
        <v>821.78501759999995</v>
      </c>
      <c r="V15" s="10">
        <v>4102.5956850000002</v>
      </c>
      <c r="W15" s="4">
        <v>2741.3125455682598</v>
      </c>
      <c r="X15" s="4">
        <v>3105.90773504358</v>
      </c>
    </row>
    <row r="16" spans="1:24">
      <c r="A16" s="2" t="s">
        <v>59</v>
      </c>
      <c r="B16" s="2" t="s">
        <v>46</v>
      </c>
      <c r="C16" s="2" t="s">
        <v>42</v>
      </c>
      <c r="D16" s="2">
        <v>25</v>
      </c>
      <c r="E16" s="2">
        <v>12</v>
      </c>
      <c r="F16" s="2" t="s">
        <v>82</v>
      </c>
      <c r="G16" s="12">
        <v>336.9</v>
      </c>
      <c r="H16" s="12">
        <v>301</v>
      </c>
      <c r="I16" s="13">
        <v>727</v>
      </c>
      <c r="J16" s="14">
        <v>0.01</v>
      </c>
      <c r="K16" s="13">
        <v>11</v>
      </c>
      <c r="L16" s="14">
        <v>0.92703862660944203</v>
      </c>
      <c r="M16" s="10">
        <v>3.5028365564565398</v>
      </c>
      <c r="N16" s="14">
        <v>0.18</v>
      </c>
      <c r="O16" s="9">
        <v>0.30794177539784201</v>
      </c>
      <c r="P16" s="9">
        <v>4.9117580511350699E-2</v>
      </c>
      <c r="Q16" s="9">
        <v>0.31857606154310197</v>
      </c>
      <c r="R16" s="9">
        <v>0.32436458254770301</v>
      </c>
      <c r="S16" s="10">
        <v>105.594096448185</v>
      </c>
      <c r="T16" s="10">
        <v>107.70688699884001</v>
      </c>
      <c r="U16" s="10">
        <v>821.78501759999995</v>
      </c>
      <c r="V16" s="10">
        <v>4102.5956850000002</v>
      </c>
      <c r="W16" s="4">
        <v>2741.3125455682598</v>
      </c>
      <c r="X16" s="4">
        <v>3105.90773504358</v>
      </c>
    </row>
    <row r="17" spans="1:24">
      <c r="A17" s="2" t="s">
        <v>59</v>
      </c>
      <c r="B17" s="2" t="s">
        <v>46</v>
      </c>
      <c r="C17" s="2" t="s">
        <v>42</v>
      </c>
      <c r="D17" s="2">
        <v>25</v>
      </c>
      <c r="E17" s="2">
        <v>30</v>
      </c>
      <c r="F17" s="2" t="s">
        <v>83</v>
      </c>
      <c r="G17" s="12">
        <v>486.89</v>
      </c>
      <c r="H17" s="12">
        <v>403.5</v>
      </c>
      <c r="I17" s="13">
        <v>1590</v>
      </c>
      <c r="J17" s="14">
        <v>0</v>
      </c>
      <c r="K17" s="13">
        <v>10</v>
      </c>
      <c r="L17" s="14">
        <v>0.92233384853168399</v>
      </c>
      <c r="M17" s="10">
        <v>3.2753451327516001</v>
      </c>
      <c r="N17" s="14">
        <v>0.17</v>
      </c>
      <c r="O17" s="9">
        <v>0.308130326570631</v>
      </c>
      <c r="P17" s="9">
        <v>4.8815898634889499E-2</v>
      </c>
      <c r="Q17" s="9">
        <v>0.318462930839429</v>
      </c>
      <c r="R17" s="9">
        <v>0.324590843955049</v>
      </c>
      <c r="S17" s="10">
        <v>105.89964894865599</v>
      </c>
      <c r="T17" s="10">
        <v>107.909186410117</v>
      </c>
      <c r="U17" s="10">
        <v>766.63794440000004</v>
      </c>
      <c r="V17" s="10">
        <v>3845.4880680000001</v>
      </c>
      <c r="W17" s="4">
        <v>2734.35842948769</v>
      </c>
      <c r="X17" s="4">
        <v>3100.1937211680802</v>
      </c>
    </row>
    <row r="18" spans="1:24">
      <c r="A18" s="2" t="s">
        <v>28</v>
      </c>
      <c r="B18" s="2" t="s">
        <v>46</v>
      </c>
      <c r="C18" s="2" t="s">
        <v>34</v>
      </c>
      <c r="D18" s="2">
        <v>25</v>
      </c>
      <c r="E18" s="2">
        <v>30</v>
      </c>
      <c r="F18" s="2" t="s">
        <v>52</v>
      </c>
      <c r="G18" s="12">
        <v>486.89</v>
      </c>
      <c r="H18" s="12">
        <v>403.5</v>
      </c>
      <c r="I18" s="13">
        <v>1590</v>
      </c>
      <c r="J18" s="14">
        <v>0</v>
      </c>
      <c r="K18" s="13">
        <v>10</v>
      </c>
      <c r="L18" s="14">
        <v>0.92233384853168399</v>
      </c>
      <c r="M18" s="10">
        <v>3.2753451327516001</v>
      </c>
      <c r="N18" s="14">
        <v>0.17</v>
      </c>
      <c r="O18" s="9">
        <v>0.308130326570631</v>
      </c>
      <c r="P18" s="9">
        <v>4.8815898634889499E-2</v>
      </c>
      <c r="Q18" s="9">
        <v>0.318462930839429</v>
      </c>
      <c r="R18" s="9">
        <v>0.324590843955049</v>
      </c>
      <c r="S18" s="10">
        <v>105.89964894865599</v>
      </c>
      <c r="T18" s="10">
        <v>107.909186410117</v>
      </c>
      <c r="U18" s="10">
        <v>766.63794440000004</v>
      </c>
      <c r="V18" s="10">
        <v>3845.4880680000001</v>
      </c>
      <c r="W18" s="4">
        <v>2734.3606987170401</v>
      </c>
      <c r="X18" s="4">
        <v>3100.1962944731299</v>
      </c>
    </row>
    <row r="19" spans="1:24">
      <c r="A19" s="2" t="s">
        <v>59</v>
      </c>
      <c r="B19" s="2" t="s">
        <v>46</v>
      </c>
      <c r="C19" s="2" t="s">
        <v>34</v>
      </c>
      <c r="D19" s="2">
        <v>50</v>
      </c>
      <c r="E19" s="2">
        <v>12</v>
      </c>
      <c r="F19" s="2" t="s">
        <v>76</v>
      </c>
      <c r="G19" s="12">
        <v>309.01</v>
      </c>
      <c r="H19" s="12">
        <v>494</v>
      </c>
      <c r="I19" s="13">
        <v>727</v>
      </c>
      <c r="J19" s="14">
        <v>0</v>
      </c>
      <c r="K19" s="13">
        <v>13</v>
      </c>
      <c r="L19" s="14">
        <v>0.87376725838264302</v>
      </c>
      <c r="M19" s="10">
        <v>3.2210847541482299</v>
      </c>
      <c r="N19" s="14">
        <v>0.2</v>
      </c>
      <c r="O19" s="9">
        <v>0.30894109661362001</v>
      </c>
      <c r="P19" s="9">
        <v>4.8306810468361099E-2</v>
      </c>
      <c r="Q19" s="9">
        <v>0.31874575759861201</v>
      </c>
      <c r="R19" s="9">
        <v>0.32400633531940498</v>
      </c>
      <c r="S19" s="10">
        <v>105.461491874416</v>
      </c>
      <c r="T19" s="10">
        <v>107.849451982847</v>
      </c>
      <c r="U19" s="10">
        <v>785.12938859999997</v>
      </c>
      <c r="V19" s="10">
        <v>3883.0363910000001</v>
      </c>
      <c r="W19" s="4">
        <v>2737.4394638097701</v>
      </c>
      <c r="X19" s="4">
        <v>3096.06957737941</v>
      </c>
    </row>
    <row r="20" spans="1:24">
      <c r="A20" s="2" t="s">
        <v>59</v>
      </c>
      <c r="B20" s="2" t="s">
        <v>46</v>
      </c>
      <c r="C20" s="2" t="s">
        <v>38</v>
      </c>
      <c r="D20" s="2">
        <v>93</v>
      </c>
      <c r="E20" s="2">
        <v>30</v>
      </c>
      <c r="F20" s="2" t="s">
        <v>80</v>
      </c>
      <c r="G20" s="12">
        <v>444.33</v>
      </c>
      <c r="H20" s="12">
        <v>344</v>
      </c>
      <c r="I20" s="13">
        <v>1510</v>
      </c>
      <c r="J20" s="14">
        <v>0</v>
      </c>
      <c r="K20" s="13">
        <v>8</v>
      </c>
      <c r="L20" s="14">
        <v>0.91265178221699905</v>
      </c>
      <c r="M20" s="10">
        <v>3.2651406046478701</v>
      </c>
      <c r="N20" s="14">
        <v>0.23</v>
      </c>
      <c r="O20" s="9">
        <v>0.30743268723131401</v>
      </c>
      <c r="P20" s="9">
        <v>4.8155969530130398E-2</v>
      </c>
      <c r="Q20" s="9">
        <v>0.31948110717248601</v>
      </c>
      <c r="R20" s="9">
        <v>0.32493023606606802</v>
      </c>
      <c r="S20" s="10">
        <v>105.65927021062799</v>
      </c>
      <c r="T20" s="10">
        <v>107.744867063236</v>
      </c>
      <c r="U20" s="10">
        <v>761.46415979999995</v>
      </c>
      <c r="V20" s="10">
        <v>3826.2313629999999</v>
      </c>
      <c r="W20" s="4">
        <v>2727.9269688486702</v>
      </c>
      <c r="X20" s="4">
        <v>3089.4319755522301</v>
      </c>
    </row>
    <row r="21" spans="1:24">
      <c r="A21" s="2" t="s">
        <v>59</v>
      </c>
      <c r="B21" s="2" t="s">
        <v>46</v>
      </c>
      <c r="C21" s="2" t="s">
        <v>34</v>
      </c>
      <c r="D21" s="2">
        <v>50</v>
      </c>
      <c r="E21" s="2">
        <v>30</v>
      </c>
      <c r="F21" s="2" t="s">
        <v>77</v>
      </c>
      <c r="G21" s="12">
        <v>440.28</v>
      </c>
      <c r="H21" s="12">
        <v>337</v>
      </c>
      <c r="I21" s="13">
        <v>1510</v>
      </c>
      <c r="J21" s="14">
        <v>0</v>
      </c>
      <c r="K21" s="13">
        <v>11</v>
      </c>
      <c r="L21" s="14">
        <v>0.90047021943573602</v>
      </c>
      <c r="M21" s="10">
        <v>3.3120216935058</v>
      </c>
      <c r="N21" s="14">
        <v>0.2</v>
      </c>
      <c r="O21" s="9">
        <v>0.305924277849008</v>
      </c>
      <c r="P21" s="9">
        <v>4.8137114412851602E-2</v>
      </c>
      <c r="Q21" s="9">
        <v>0.32004676069085097</v>
      </c>
      <c r="R21" s="9">
        <v>0.32589184704728802</v>
      </c>
      <c r="S21" s="10">
        <v>105.999451780928</v>
      </c>
      <c r="T21" s="10">
        <v>107.89772426289601</v>
      </c>
      <c r="U21" s="10">
        <v>769.92946710000001</v>
      </c>
      <c r="V21" s="10">
        <v>3898.369475</v>
      </c>
      <c r="W21" s="4">
        <v>2733.8247311360101</v>
      </c>
      <c r="X21" s="4">
        <v>3096.6653983371898</v>
      </c>
    </row>
    <row r="22" spans="1:24">
      <c r="A22" s="2" t="s">
        <v>59</v>
      </c>
      <c r="B22" s="2" t="s">
        <v>46</v>
      </c>
      <c r="C22" s="2" t="s">
        <v>30</v>
      </c>
      <c r="D22" s="2">
        <v>15</v>
      </c>
      <c r="E22" s="2">
        <v>12</v>
      </c>
      <c r="F22" s="2" t="s">
        <v>73</v>
      </c>
      <c r="G22" s="12">
        <v>377.14</v>
      </c>
      <c r="H22" s="12">
        <v>365.5</v>
      </c>
      <c r="I22" s="13">
        <v>728</v>
      </c>
      <c r="J22" s="14">
        <v>0.02</v>
      </c>
      <c r="K22" s="13">
        <v>11</v>
      </c>
      <c r="L22" s="14">
        <v>0.94130434782608696</v>
      </c>
      <c r="M22" s="10">
        <v>3.2941582480701701</v>
      </c>
      <c r="N22" s="14">
        <v>0.14000000000000001</v>
      </c>
      <c r="O22" s="9">
        <v>0.30579229202805602</v>
      </c>
      <c r="P22" s="9">
        <v>4.5403122407421302E-2</v>
      </c>
      <c r="Q22" s="9">
        <v>0.319688513462553</v>
      </c>
      <c r="R22" s="9">
        <v>0.32911607210196803</v>
      </c>
      <c r="S22" s="10">
        <v>104.75694354165999</v>
      </c>
      <c r="T22" s="10">
        <v>107.909474493115</v>
      </c>
      <c r="U22" s="10">
        <v>808.76</v>
      </c>
      <c r="V22" s="10">
        <v>4058.4077830000001</v>
      </c>
      <c r="W22" s="4">
        <v>2746.69527505203</v>
      </c>
      <c r="X22" s="4">
        <v>3086.3029918541401</v>
      </c>
    </row>
    <row r="23" spans="1:24">
      <c r="A23" s="2" t="s">
        <v>28</v>
      </c>
      <c r="B23" s="2" t="s">
        <v>29</v>
      </c>
      <c r="C23" s="2" t="s">
        <v>34</v>
      </c>
      <c r="D23" s="2">
        <v>25</v>
      </c>
      <c r="E23" s="2">
        <v>12</v>
      </c>
      <c r="F23" s="2" t="s">
        <v>36</v>
      </c>
      <c r="G23" s="12">
        <v>415.33</v>
      </c>
      <c r="H23" s="12">
        <v>427</v>
      </c>
      <c r="I23" s="13">
        <v>788</v>
      </c>
      <c r="J23" s="14">
        <v>0.12</v>
      </c>
      <c r="K23" s="13">
        <v>8</v>
      </c>
      <c r="L23" s="14">
        <v>0.91250643335048898</v>
      </c>
      <c r="M23" s="10">
        <v>2.3845652462510598</v>
      </c>
      <c r="N23" s="14">
        <v>0.15</v>
      </c>
      <c r="O23" s="9">
        <v>0.30699901953390102</v>
      </c>
      <c r="P23" s="9">
        <v>4.5082585413681202E-2</v>
      </c>
      <c r="Q23" s="9">
        <v>0.32157402519043599</v>
      </c>
      <c r="R23" s="9">
        <v>0.32634436986198001</v>
      </c>
      <c r="S23" s="10">
        <v>100.90927310101</v>
      </c>
      <c r="T23" s="10">
        <v>107.744870398212</v>
      </c>
      <c r="U23" s="15">
        <v>1329.2573339999999</v>
      </c>
      <c r="V23" s="10">
        <v>6665.2168609999999</v>
      </c>
      <c r="W23" s="4">
        <v>2817.9988639947001</v>
      </c>
      <c r="X23" s="4">
        <v>3153.9575801813098</v>
      </c>
    </row>
    <row r="24" spans="1:24">
      <c r="A24" s="2" t="s">
        <v>59</v>
      </c>
      <c r="B24" s="2" t="s">
        <v>29</v>
      </c>
      <c r="C24" s="2" t="s">
        <v>42</v>
      </c>
      <c r="D24" s="2">
        <v>25</v>
      </c>
      <c r="E24" s="2">
        <v>12</v>
      </c>
      <c r="F24" s="2" t="s">
        <v>70</v>
      </c>
      <c r="G24" s="12">
        <v>415.33</v>
      </c>
      <c r="H24" s="12">
        <v>427</v>
      </c>
      <c r="I24" s="13">
        <v>788</v>
      </c>
      <c r="J24" s="14">
        <v>0.12</v>
      </c>
      <c r="K24" s="13">
        <v>8</v>
      </c>
      <c r="L24" s="14">
        <v>0.91250643335048898</v>
      </c>
      <c r="M24" s="10">
        <v>2.3845652462510598</v>
      </c>
      <c r="N24" s="14">
        <v>0.15</v>
      </c>
      <c r="O24" s="9">
        <v>0.30699901953390102</v>
      </c>
      <c r="P24" s="9">
        <v>4.5082585413681202E-2</v>
      </c>
      <c r="Q24" s="9">
        <v>0.32157402519043599</v>
      </c>
      <c r="R24" s="9">
        <v>0.32634436986198001</v>
      </c>
      <c r="S24" s="10">
        <v>100.90927310101</v>
      </c>
      <c r="T24" s="10">
        <v>107.744870398212</v>
      </c>
      <c r="U24" s="10">
        <v>1329.2573339999999</v>
      </c>
      <c r="V24" s="10">
        <v>6665.2168609999999</v>
      </c>
      <c r="W24" s="4">
        <v>2818.0011461383101</v>
      </c>
      <c r="X24" s="4">
        <v>3153.9601372048301</v>
      </c>
    </row>
    <row r="25" spans="1:24">
      <c r="A25" s="2" t="s">
        <v>59</v>
      </c>
      <c r="B25" s="2" t="s">
        <v>46</v>
      </c>
      <c r="C25" s="2" t="s">
        <v>30</v>
      </c>
      <c r="D25" s="2">
        <v>15</v>
      </c>
      <c r="E25" s="2">
        <v>30</v>
      </c>
      <c r="F25" s="2" t="s">
        <v>74</v>
      </c>
      <c r="G25" s="12">
        <v>599.95000000000005</v>
      </c>
      <c r="H25" s="12">
        <v>543</v>
      </c>
      <c r="I25" s="13">
        <v>1576</v>
      </c>
      <c r="J25" s="14">
        <v>0</v>
      </c>
      <c r="K25" s="13">
        <v>11</v>
      </c>
      <c r="L25" s="14">
        <v>0.93684210526315703</v>
      </c>
      <c r="M25" s="10">
        <v>2.9794241994042299</v>
      </c>
      <c r="N25" s="14">
        <v>0.14000000000000001</v>
      </c>
      <c r="O25" s="9">
        <v>0.30722528094124701</v>
      </c>
      <c r="P25" s="9">
        <v>4.5044875179123603E-2</v>
      </c>
      <c r="Q25" s="9">
        <v>0.32057470397465798</v>
      </c>
      <c r="R25" s="9">
        <v>0.32715513990497003</v>
      </c>
      <c r="S25" s="10">
        <v>105.382135408282</v>
      </c>
      <c r="T25" s="10">
        <v>107.818386996462</v>
      </c>
      <c r="U25" s="10">
        <v>748.88505259999999</v>
      </c>
      <c r="V25" s="10">
        <v>3950.9984840000002</v>
      </c>
      <c r="W25" s="4">
        <v>2718.8380830584802</v>
      </c>
      <c r="X25" s="4">
        <v>3069.4236194771702</v>
      </c>
    </row>
    <row r="26" spans="1:24">
      <c r="A26" s="2" t="s">
        <v>28</v>
      </c>
      <c r="B26" s="2" t="s">
        <v>46</v>
      </c>
      <c r="C26" s="2" t="s">
        <v>42</v>
      </c>
      <c r="D26" s="2">
        <v>13</v>
      </c>
      <c r="E26" s="2">
        <v>30</v>
      </c>
      <c r="F26" s="2" t="s">
        <v>58</v>
      </c>
      <c r="G26" s="12">
        <v>616.08000000000004</v>
      </c>
      <c r="H26" s="12">
        <v>577</v>
      </c>
      <c r="I26" s="13">
        <v>1753</v>
      </c>
      <c r="J26" s="14">
        <v>0.02</v>
      </c>
      <c r="K26" s="13">
        <v>12</v>
      </c>
      <c r="L26" s="14">
        <v>0.93637560333479597</v>
      </c>
      <c r="M26" s="10">
        <v>3.1068898961018001</v>
      </c>
      <c r="N26" s="14">
        <v>0.14000000000000001</v>
      </c>
      <c r="O26" s="9">
        <v>0.30507579757145997</v>
      </c>
      <c r="P26" s="9">
        <v>4.43095256052492E-2</v>
      </c>
      <c r="Q26" s="9">
        <v>0.32051813862282202</v>
      </c>
      <c r="R26" s="9">
        <v>0.33009653820046703</v>
      </c>
      <c r="S26" s="10">
        <v>104.860515358246</v>
      </c>
      <c r="T26" s="10">
        <v>107.800399377841</v>
      </c>
      <c r="U26" s="10">
        <v>734.77665639999998</v>
      </c>
      <c r="V26" s="10">
        <v>3821.999421</v>
      </c>
      <c r="W26" s="4">
        <v>2737.37838759543</v>
      </c>
      <c r="X26" s="4">
        <v>3082.35888955569</v>
      </c>
    </row>
    <row r="27" spans="1:24">
      <c r="A27" s="2" t="s">
        <v>28</v>
      </c>
      <c r="B27" s="2" t="s">
        <v>46</v>
      </c>
      <c r="C27" s="2" t="s">
        <v>42</v>
      </c>
      <c r="D27" s="2">
        <v>13</v>
      </c>
      <c r="E27" s="2">
        <v>12</v>
      </c>
      <c r="F27" s="2" t="s">
        <v>57</v>
      </c>
      <c r="G27" s="12">
        <v>372.1</v>
      </c>
      <c r="H27" s="12">
        <v>361</v>
      </c>
      <c r="I27" s="13">
        <v>729</v>
      </c>
      <c r="J27" s="14">
        <v>0.03</v>
      </c>
      <c r="K27" s="13">
        <v>10</v>
      </c>
      <c r="L27" s="14">
        <v>0.93452958292919497</v>
      </c>
      <c r="M27" s="10">
        <v>3.2066082903131501</v>
      </c>
      <c r="N27" s="14">
        <v>0.15</v>
      </c>
      <c r="O27" s="9">
        <v>0.30858284938532299</v>
      </c>
      <c r="P27" s="9">
        <v>4.1009880081454099E-2</v>
      </c>
      <c r="Q27" s="9">
        <v>0.32012218115996599</v>
      </c>
      <c r="R27" s="9">
        <v>0.33028508937325501</v>
      </c>
      <c r="S27" s="10">
        <v>104.508678737848</v>
      </c>
      <c r="T27" s="10">
        <v>107.67026653257</v>
      </c>
      <c r="U27" s="10">
        <v>807.67458780000004</v>
      </c>
      <c r="V27" s="10">
        <v>4075.7230070000001</v>
      </c>
      <c r="W27" s="4">
        <v>2762.5356706468701</v>
      </c>
      <c r="X27" s="4">
        <v>3090.0308934689701</v>
      </c>
    </row>
    <row r="28" spans="1:24">
      <c r="A28" s="2" t="s">
        <v>59</v>
      </c>
      <c r="B28" s="2" t="s">
        <v>29</v>
      </c>
      <c r="C28" s="2" t="s">
        <v>30</v>
      </c>
      <c r="D28" s="2">
        <v>15</v>
      </c>
      <c r="E28" s="2">
        <v>30</v>
      </c>
      <c r="F28" s="2" t="s">
        <v>62</v>
      </c>
      <c r="G28" s="12">
        <v>917.69</v>
      </c>
      <c r="H28" s="12">
        <v>946</v>
      </c>
      <c r="I28" s="13">
        <v>1863</v>
      </c>
      <c r="J28" s="14">
        <v>0.26</v>
      </c>
      <c r="K28" s="13">
        <v>5</v>
      </c>
      <c r="L28" s="14">
        <v>0.84773310521813505</v>
      </c>
      <c r="M28" s="10">
        <v>1.8518589548848701</v>
      </c>
      <c r="N28" s="14">
        <v>0.2</v>
      </c>
      <c r="O28" s="9">
        <v>0.30909193755185099</v>
      </c>
      <c r="P28" s="9">
        <v>3.6201825175352503E-2</v>
      </c>
      <c r="Q28" s="9">
        <v>0.32291273851723301</v>
      </c>
      <c r="R28" s="9">
        <v>0.33179349875556202</v>
      </c>
      <c r="S28" s="10">
        <v>97.487357479016197</v>
      </c>
      <c r="T28" s="10">
        <v>107.47829047164301</v>
      </c>
      <c r="U28" s="10">
        <v>1257.657827</v>
      </c>
      <c r="V28" s="10">
        <v>6994.4898290000001</v>
      </c>
      <c r="W28" s="4">
        <v>2824.46468558266</v>
      </c>
      <c r="X28" s="4">
        <v>3087.5375278454399</v>
      </c>
    </row>
    <row r="29" spans="1:24">
      <c r="A29" s="2" t="s">
        <v>59</v>
      </c>
      <c r="B29" s="2" t="s">
        <v>29</v>
      </c>
      <c r="C29" s="2" t="s">
        <v>30</v>
      </c>
      <c r="D29" s="2">
        <v>15</v>
      </c>
      <c r="E29" s="2">
        <v>12</v>
      </c>
      <c r="F29" s="2" t="s">
        <v>61</v>
      </c>
      <c r="G29" s="12">
        <v>428.55</v>
      </c>
      <c r="H29" s="12">
        <v>444.5</v>
      </c>
      <c r="I29" s="13">
        <v>832</v>
      </c>
      <c r="J29" s="14">
        <v>0.26</v>
      </c>
      <c r="K29" s="13">
        <v>7</v>
      </c>
      <c r="L29" s="14">
        <v>0.90549828178694103</v>
      </c>
      <c r="M29" s="10">
        <v>2.2078969002141</v>
      </c>
      <c r="N29" s="14">
        <v>0.17</v>
      </c>
      <c r="O29" s="9">
        <v>0.308865676144505</v>
      </c>
      <c r="P29" s="9">
        <v>3.5805867712497101E-2</v>
      </c>
      <c r="Q29" s="9">
        <v>0.32272418734444502</v>
      </c>
      <c r="R29" s="9">
        <v>0.33260426879855098</v>
      </c>
      <c r="S29" s="10">
        <v>97.852277765607496</v>
      </c>
      <c r="T29" s="10">
        <v>107.475916112508</v>
      </c>
      <c r="U29" s="10">
        <v>1273.94244</v>
      </c>
      <c r="V29" s="10">
        <v>6365.4577319999999</v>
      </c>
      <c r="W29" s="4">
        <v>2830.4719143263101</v>
      </c>
      <c r="X29" s="4">
        <v>3092.1186680487699</v>
      </c>
    </row>
    <row r="30" spans="1:24">
      <c r="A30" s="2" t="s">
        <v>28</v>
      </c>
      <c r="B30" s="2" t="s">
        <v>46</v>
      </c>
      <c r="C30" s="2" t="s">
        <v>38</v>
      </c>
      <c r="D30" s="2">
        <v>47</v>
      </c>
      <c r="E30" s="2">
        <v>3</v>
      </c>
      <c r="F30" s="2" t="s">
        <v>53</v>
      </c>
      <c r="G30" s="12">
        <v>101.73</v>
      </c>
      <c r="H30" s="12">
        <v>98</v>
      </c>
      <c r="I30" s="13">
        <v>182</v>
      </c>
      <c r="J30" s="14">
        <v>0.13</v>
      </c>
      <c r="K30" s="13">
        <v>8</v>
      </c>
      <c r="L30" s="14">
        <v>0.59558316080055196</v>
      </c>
      <c r="M30" s="10">
        <v>1.82450624384687</v>
      </c>
      <c r="N30" s="14">
        <v>0.22</v>
      </c>
      <c r="O30" s="9">
        <v>0.30750810770042902</v>
      </c>
      <c r="P30" s="9">
        <v>3.4561429972094403E-2</v>
      </c>
      <c r="Q30" s="9">
        <v>0.32396862508484803</v>
      </c>
      <c r="R30" s="9">
        <v>0.33396183724262701</v>
      </c>
      <c r="S30" s="10">
        <v>101.284825311375</v>
      </c>
      <c r="T30" s="10">
        <v>107.64082765042799</v>
      </c>
      <c r="U30" s="10">
        <v>529.09730850000005</v>
      </c>
      <c r="V30" s="10">
        <v>3083.3367079999998</v>
      </c>
      <c r="W30" s="4">
        <v>2747.07636654821</v>
      </c>
      <c r="X30" s="4">
        <v>3033.9423381974998</v>
      </c>
    </row>
    <row r="31" spans="1:24">
      <c r="A31" s="2" t="s">
        <v>59</v>
      </c>
      <c r="B31" s="2" t="s">
        <v>46</v>
      </c>
      <c r="C31" s="2" t="s">
        <v>34</v>
      </c>
      <c r="D31" s="2">
        <v>50</v>
      </c>
      <c r="E31" s="2">
        <v>3</v>
      </c>
      <c r="F31" s="2" t="s">
        <v>75</v>
      </c>
      <c r="G31" s="12">
        <v>104.38</v>
      </c>
      <c r="H31" s="12">
        <v>145</v>
      </c>
      <c r="I31" s="13">
        <v>180</v>
      </c>
      <c r="J31" s="14">
        <v>0.14000000000000001</v>
      </c>
      <c r="K31" s="13">
        <v>7</v>
      </c>
      <c r="L31" s="14">
        <v>0.57779401022644195</v>
      </c>
      <c r="M31" s="10">
        <v>1.7426980662895</v>
      </c>
      <c r="N31" s="14">
        <v>0.25</v>
      </c>
      <c r="O31" s="9">
        <v>0.31116600045252202</v>
      </c>
      <c r="P31" s="9">
        <v>3.3750659929104698E-2</v>
      </c>
      <c r="Q31" s="9">
        <v>0.32268647710988702</v>
      </c>
      <c r="R31" s="9">
        <v>0.33239686250848399</v>
      </c>
      <c r="S31" s="10">
        <v>101.230747057009</v>
      </c>
      <c r="T31" s="10">
        <v>107.599460020104</v>
      </c>
      <c r="U31" s="10">
        <v>490.92476260000001</v>
      </c>
      <c r="V31" s="10">
        <v>2852.4424250000002</v>
      </c>
      <c r="W31" s="4">
        <v>2759.5565156770699</v>
      </c>
      <c r="X31" s="4">
        <v>3030.8192150077002</v>
      </c>
    </row>
    <row r="32" spans="1:24">
      <c r="A32" s="2" t="s">
        <v>28</v>
      </c>
      <c r="B32" s="2" t="s">
        <v>29</v>
      </c>
      <c r="C32" s="2" t="s">
        <v>42</v>
      </c>
      <c r="D32" s="2">
        <v>13</v>
      </c>
      <c r="E32" s="2">
        <v>12</v>
      </c>
      <c r="F32" s="2" t="s">
        <v>44</v>
      </c>
      <c r="G32" s="12">
        <v>418.39</v>
      </c>
      <c r="H32" s="12">
        <v>427</v>
      </c>
      <c r="I32" s="13">
        <v>784</v>
      </c>
      <c r="J32" s="14">
        <v>0.32</v>
      </c>
      <c r="K32" s="13">
        <v>9</v>
      </c>
      <c r="L32" s="14">
        <v>0.89233954451345698</v>
      </c>
      <c r="M32" s="10">
        <v>2.1577730538450899</v>
      </c>
      <c r="N32" s="14">
        <v>0.17</v>
      </c>
      <c r="O32" s="9">
        <v>0.310336375292254</v>
      </c>
      <c r="P32" s="9">
        <v>3.3675239459989403E-2</v>
      </c>
      <c r="Q32" s="9">
        <v>0.32485481559695301</v>
      </c>
      <c r="R32" s="9">
        <v>0.33113356965080298</v>
      </c>
      <c r="S32" s="10">
        <v>96.806793804456106</v>
      </c>
      <c r="T32" s="10">
        <v>107.53338720526</v>
      </c>
      <c r="U32" s="10">
        <v>1298.0455489999999</v>
      </c>
      <c r="V32" s="10">
        <v>6717.9971009999999</v>
      </c>
      <c r="W32" s="4">
        <v>2823.2266593210002</v>
      </c>
      <c r="X32" s="4">
        <v>3082.0427545253701</v>
      </c>
    </row>
    <row r="33" spans="1:24">
      <c r="A33" s="2" t="s">
        <v>59</v>
      </c>
      <c r="B33" s="2" t="s">
        <v>46</v>
      </c>
      <c r="C33" s="2" t="s">
        <v>38</v>
      </c>
      <c r="D33" s="2">
        <v>93</v>
      </c>
      <c r="E33" s="2">
        <v>3</v>
      </c>
      <c r="F33" s="2" t="s">
        <v>78</v>
      </c>
      <c r="G33" s="12">
        <v>101.86</v>
      </c>
      <c r="H33" s="12">
        <v>142</v>
      </c>
      <c r="I33" s="13">
        <v>182</v>
      </c>
      <c r="J33" s="14">
        <v>0.14000000000000001</v>
      </c>
      <c r="K33" s="13">
        <v>8</v>
      </c>
      <c r="L33" s="14">
        <v>0.58260233918128601</v>
      </c>
      <c r="M33" s="10">
        <v>1.8076712994844599</v>
      </c>
      <c r="N33" s="14">
        <v>0.23</v>
      </c>
      <c r="O33" s="9">
        <v>0.30517007315785499</v>
      </c>
      <c r="P33" s="9">
        <v>3.3373557583528099E-2</v>
      </c>
      <c r="Q33" s="9">
        <v>0.32317671015913702</v>
      </c>
      <c r="R33" s="9">
        <v>0.33827965909947899</v>
      </c>
      <c r="S33" s="10">
        <v>101.005832517095</v>
      </c>
      <c r="T33" s="10">
        <v>107.46089882439099</v>
      </c>
      <c r="U33" s="10">
        <v>495.36257310000002</v>
      </c>
      <c r="V33" s="10">
        <v>2896.1950729999999</v>
      </c>
      <c r="W33" s="4">
        <v>2754.1278048812701</v>
      </c>
      <c r="X33" s="4">
        <v>3022.8284462424099</v>
      </c>
    </row>
    <row r="34" spans="1:24">
      <c r="A34" s="2" t="s">
        <v>28</v>
      </c>
      <c r="B34" s="2" t="s">
        <v>29</v>
      </c>
      <c r="C34" s="2" t="s">
        <v>42</v>
      </c>
      <c r="D34" s="2">
        <v>13</v>
      </c>
      <c r="E34" s="2">
        <v>30</v>
      </c>
      <c r="F34" s="2" t="s">
        <v>45</v>
      </c>
      <c r="G34" s="12">
        <v>912.55</v>
      </c>
      <c r="H34" s="12">
        <v>955</v>
      </c>
      <c r="I34" s="13">
        <v>1808</v>
      </c>
      <c r="J34" s="14">
        <v>0.19</v>
      </c>
      <c r="K34" s="13">
        <v>6</v>
      </c>
      <c r="L34" s="14">
        <v>0.837029893924783</v>
      </c>
      <c r="M34" s="10">
        <v>1.96591818123832</v>
      </c>
      <c r="N34" s="14">
        <v>0.19</v>
      </c>
      <c r="O34" s="9">
        <v>0.30869598008899601</v>
      </c>
      <c r="P34" s="9">
        <v>3.3109585941624498E-2</v>
      </c>
      <c r="Q34" s="9">
        <v>0.32293159363451202</v>
      </c>
      <c r="R34" s="9">
        <v>0.33526284033486597</v>
      </c>
      <c r="S34" s="10">
        <v>97.656893826933199</v>
      </c>
      <c r="T34" s="10">
        <v>107.697972777616</v>
      </c>
      <c r="U34" s="10">
        <v>1289.3095470000001</v>
      </c>
      <c r="V34" s="10">
        <v>6981.5899609999997</v>
      </c>
      <c r="W34" s="4">
        <v>2828.4197269904998</v>
      </c>
      <c r="X34" s="4">
        <v>3084.14106575202</v>
      </c>
    </row>
    <row r="35" spans="1:24">
      <c r="A35" s="2" t="s">
        <v>28</v>
      </c>
      <c r="B35" s="2" t="s">
        <v>46</v>
      </c>
      <c r="C35" s="2" t="s">
        <v>30</v>
      </c>
      <c r="D35" s="2">
        <v>8</v>
      </c>
      <c r="E35" s="2">
        <v>30</v>
      </c>
      <c r="F35" s="2" t="s">
        <v>49</v>
      </c>
      <c r="G35" s="12">
        <v>694.28</v>
      </c>
      <c r="H35" s="12">
        <v>675</v>
      </c>
      <c r="I35" s="13">
        <v>1733</v>
      </c>
      <c r="J35" s="14">
        <v>0.12</v>
      </c>
      <c r="K35" s="13">
        <v>8</v>
      </c>
      <c r="L35" s="14">
        <v>0.90824372759856598</v>
      </c>
      <c r="M35" s="10">
        <v>2.5345211061050201</v>
      </c>
      <c r="N35" s="14">
        <v>0.16</v>
      </c>
      <c r="O35" s="9">
        <v>0.311071724866128</v>
      </c>
      <c r="P35" s="9">
        <v>3.23176710159137E-2</v>
      </c>
      <c r="Q35" s="9">
        <v>0.32223395429519502</v>
      </c>
      <c r="R35" s="9">
        <v>0.334376649822761</v>
      </c>
      <c r="S35" s="10">
        <v>101.45673267254099</v>
      </c>
      <c r="T35" s="10">
        <v>107.558359716488</v>
      </c>
      <c r="U35" s="10">
        <v>697.29605730000003</v>
      </c>
      <c r="V35" s="10">
        <v>3800.0371329999998</v>
      </c>
      <c r="W35" s="4">
        <v>2778.8997612696899</v>
      </c>
      <c r="X35" s="4">
        <v>3044.1239367467101</v>
      </c>
    </row>
    <row r="36" spans="1:24">
      <c r="A36" s="2" t="s">
        <v>28</v>
      </c>
      <c r="B36" s="2" t="s">
        <v>46</v>
      </c>
      <c r="C36" s="2" t="s">
        <v>34</v>
      </c>
      <c r="D36" s="2">
        <v>25</v>
      </c>
      <c r="E36" s="2">
        <v>3</v>
      </c>
      <c r="F36" s="2" t="s">
        <v>50</v>
      </c>
      <c r="G36" s="12">
        <v>107.91</v>
      </c>
      <c r="H36" s="12">
        <v>112</v>
      </c>
      <c r="I36" s="13">
        <v>181</v>
      </c>
      <c r="J36" s="14">
        <v>0.18</v>
      </c>
      <c r="K36" s="13">
        <v>9</v>
      </c>
      <c r="L36" s="14">
        <v>0.57967479674796696</v>
      </c>
      <c r="M36" s="10">
        <v>1.81489714595733</v>
      </c>
      <c r="N36" s="14">
        <v>0.22</v>
      </c>
      <c r="O36" s="9">
        <v>0.31150539256354098</v>
      </c>
      <c r="P36" s="9">
        <v>3.19782789048947E-2</v>
      </c>
      <c r="Q36" s="9">
        <v>0.32257334640621399</v>
      </c>
      <c r="R36" s="9">
        <v>0.33394298212534801</v>
      </c>
      <c r="S36" s="10">
        <v>100.221668701968</v>
      </c>
      <c r="T36" s="10">
        <v>107.421299578179</v>
      </c>
      <c r="U36" s="10">
        <v>514.13170730000002</v>
      </c>
      <c r="V36" s="10">
        <v>2978.5141950000002</v>
      </c>
      <c r="W36" s="4">
        <v>2765.3579739715001</v>
      </c>
      <c r="X36" s="4">
        <v>3026.2878646539202</v>
      </c>
    </row>
    <row r="37" spans="1:24">
      <c r="A37" s="2" t="s">
        <v>59</v>
      </c>
      <c r="B37" s="2" t="s">
        <v>46</v>
      </c>
      <c r="C37" s="2" t="s">
        <v>42</v>
      </c>
      <c r="D37" s="2">
        <v>25</v>
      </c>
      <c r="E37" s="2">
        <v>3</v>
      </c>
      <c r="F37" s="2" t="s">
        <v>81</v>
      </c>
      <c r="G37" s="12">
        <v>107.91</v>
      </c>
      <c r="H37" s="12">
        <v>112</v>
      </c>
      <c r="I37" s="13">
        <v>181</v>
      </c>
      <c r="J37" s="14">
        <v>0.18</v>
      </c>
      <c r="K37" s="13">
        <v>9</v>
      </c>
      <c r="L37" s="14">
        <v>0.57967479674796696</v>
      </c>
      <c r="M37" s="10">
        <v>1.81489714595733</v>
      </c>
      <c r="N37" s="14">
        <v>0.22</v>
      </c>
      <c r="O37" s="9">
        <v>0.31150539256354098</v>
      </c>
      <c r="P37" s="9">
        <v>3.19782789048947E-2</v>
      </c>
      <c r="Q37" s="9">
        <v>0.32257334640621399</v>
      </c>
      <c r="R37" s="9">
        <v>0.33394298212534801</v>
      </c>
      <c r="S37" s="10">
        <v>100.221668701968</v>
      </c>
      <c r="T37" s="10">
        <v>107.421299578179</v>
      </c>
      <c r="U37" s="10">
        <v>514.13170730000002</v>
      </c>
      <c r="V37" s="10">
        <v>2978.5141950000002</v>
      </c>
      <c r="W37" s="4">
        <v>2765.3579739715001</v>
      </c>
      <c r="X37" s="4">
        <v>3026.2878646539202</v>
      </c>
    </row>
    <row r="38" spans="1:24">
      <c r="A38" s="2" t="s">
        <v>28</v>
      </c>
      <c r="B38" s="2" t="s">
        <v>46</v>
      </c>
      <c r="C38" s="2" t="s">
        <v>30</v>
      </c>
      <c r="D38" s="2">
        <v>8</v>
      </c>
      <c r="E38" s="2">
        <v>12</v>
      </c>
      <c r="F38" s="2" t="s">
        <v>48</v>
      </c>
      <c r="G38" s="12">
        <v>398.46</v>
      </c>
      <c r="H38" s="12">
        <v>404</v>
      </c>
      <c r="I38" s="13">
        <v>730</v>
      </c>
      <c r="J38" s="14">
        <v>0.14000000000000001</v>
      </c>
      <c r="K38" s="13">
        <v>8</v>
      </c>
      <c r="L38" s="14">
        <v>0.93143297380585499</v>
      </c>
      <c r="M38" s="10">
        <v>2.87207378142912</v>
      </c>
      <c r="N38" s="14">
        <v>0.15</v>
      </c>
      <c r="O38" s="9">
        <v>0.31078889810694599</v>
      </c>
      <c r="P38" s="9">
        <v>3.1884003318500602E-2</v>
      </c>
      <c r="Q38" s="9">
        <v>0.32131005354853298</v>
      </c>
      <c r="R38" s="9">
        <v>0.33601704502601998</v>
      </c>
      <c r="S38" s="10">
        <v>101.202709623939</v>
      </c>
      <c r="T38" s="10">
        <v>107.629451790863</v>
      </c>
      <c r="U38" s="10">
        <v>795.49075500000004</v>
      </c>
      <c r="V38" s="10">
        <v>4194.3110479999996</v>
      </c>
      <c r="W38" s="4">
        <v>2794.4229857233399</v>
      </c>
      <c r="X38" s="4">
        <v>3059.8081899989502</v>
      </c>
    </row>
    <row r="39" spans="1:24">
      <c r="A39" s="2" t="s">
        <v>28</v>
      </c>
      <c r="B39" s="2" t="s">
        <v>29</v>
      </c>
      <c r="C39" s="2" t="s">
        <v>30</v>
      </c>
      <c r="D39" s="2">
        <v>8</v>
      </c>
      <c r="E39" s="2">
        <v>30</v>
      </c>
      <c r="F39" s="2" t="s">
        <v>33</v>
      </c>
      <c r="G39" s="12">
        <v>931.71</v>
      </c>
      <c r="H39" s="12">
        <v>966</v>
      </c>
      <c r="I39" s="13">
        <v>1811</v>
      </c>
      <c r="J39" s="14">
        <v>0.43</v>
      </c>
      <c r="K39" s="13">
        <v>5</v>
      </c>
      <c r="L39" s="14">
        <v>0.82315112540192903</v>
      </c>
      <c r="M39" s="10">
        <v>1.8136898790696701</v>
      </c>
      <c r="N39" s="14">
        <v>0.21</v>
      </c>
      <c r="O39" s="9">
        <v>0.30918621313824501</v>
      </c>
      <c r="P39" s="9">
        <v>2.87729089674937E-2</v>
      </c>
      <c r="Q39" s="9">
        <v>0.32474168489327998</v>
      </c>
      <c r="R39" s="9">
        <v>0.33729919300097999</v>
      </c>
      <c r="S39" s="10">
        <v>96.320263227686397</v>
      </c>
      <c r="T39" s="10">
        <v>107.45807824041501</v>
      </c>
      <c r="U39" s="10">
        <v>1215.6527329999999</v>
      </c>
      <c r="V39" s="10">
        <v>6739.2967360000002</v>
      </c>
      <c r="W39" s="4">
        <v>2824.98869393831</v>
      </c>
      <c r="X39" s="4">
        <v>3046.5943699927002</v>
      </c>
    </row>
    <row r="40" spans="1:24">
      <c r="A40" s="2" t="s">
        <v>59</v>
      </c>
      <c r="B40" s="2" t="s">
        <v>29</v>
      </c>
      <c r="C40" s="2" t="s">
        <v>34</v>
      </c>
      <c r="D40" s="2">
        <v>50</v>
      </c>
      <c r="E40" s="2">
        <v>3</v>
      </c>
      <c r="F40" s="2" t="s">
        <v>63</v>
      </c>
      <c r="G40" s="12">
        <v>114</v>
      </c>
      <c r="H40" s="12">
        <v>124</v>
      </c>
      <c r="I40" s="13">
        <v>240</v>
      </c>
      <c r="J40" s="14">
        <v>0.6</v>
      </c>
      <c r="K40" s="13">
        <v>5</v>
      </c>
      <c r="L40" s="14">
        <v>0.30909090909090903</v>
      </c>
      <c r="M40" s="10">
        <v>1.20080699611595</v>
      </c>
      <c r="N40" s="14">
        <v>0.35</v>
      </c>
      <c r="O40" s="9">
        <v>0.31129798627347399</v>
      </c>
      <c r="P40" s="9">
        <v>2.8301531035522999E-2</v>
      </c>
      <c r="Q40" s="9">
        <v>0.32540161399803902</v>
      </c>
      <c r="R40" s="9">
        <v>0.33499886869296303</v>
      </c>
      <c r="S40" s="10">
        <v>94.506210072871099</v>
      </c>
      <c r="T40" s="10">
        <v>107.40911779549</v>
      </c>
      <c r="U40" s="10">
        <v>825.54025969999998</v>
      </c>
      <c r="V40" s="10">
        <v>4623.958286</v>
      </c>
      <c r="W40" s="4">
        <v>2816.5874232874198</v>
      </c>
      <c r="X40" s="4">
        <v>3020.4276232162902</v>
      </c>
    </row>
    <row r="41" spans="1:24">
      <c r="A41" s="2" t="s">
        <v>28</v>
      </c>
      <c r="B41" s="2" t="s">
        <v>29</v>
      </c>
      <c r="C41" s="2" t="s">
        <v>30</v>
      </c>
      <c r="D41" s="2">
        <v>8</v>
      </c>
      <c r="E41" s="2">
        <v>12</v>
      </c>
      <c r="F41" s="2" t="s">
        <v>32</v>
      </c>
      <c r="G41" s="12">
        <v>427.73</v>
      </c>
      <c r="H41" s="12">
        <v>446</v>
      </c>
      <c r="I41" s="13">
        <v>769</v>
      </c>
      <c r="J41" s="14">
        <v>0.43</v>
      </c>
      <c r="K41" s="13">
        <v>6</v>
      </c>
      <c r="L41" s="14">
        <v>0.878991596638655</v>
      </c>
      <c r="M41" s="10">
        <v>2.0349764825031502</v>
      </c>
      <c r="N41" s="14">
        <v>0.19</v>
      </c>
      <c r="O41" s="9">
        <v>0.30771551399049701</v>
      </c>
      <c r="P41" s="9">
        <v>2.7321064937023899E-2</v>
      </c>
      <c r="Q41" s="9">
        <v>0.32562787540538501</v>
      </c>
      <c r="R41" s="9">
        <v>0.33933554566709401</v>
      </c>
      <c r="S41" s="10">
        <v>96.644381075316005</v>
      </c>
      <c r="T41" s="10">
        <v>107.438783887667</v>
      </c>
      <c r="U41" s="10">
        <v>1220.7512610000001</v>
      </c>
      <c r="V41" s="10">
        <v>6269.4008569999996</v>
      </c>
      <c r="W41" s="10">
        <v>2827.0653564333702</v>
      </c>
      <c r="X41" s="10">
        <v>3046.1880010295999</v>
      </c>
    </row>
    <row r="42" spans="1:24">
      <c r="A42" s="2" t="s">
        <v>28</v>
      </c>
      <c r="B42" s="2" t="s">
        <v>29</v>
      </c>
      <c r="C42" s="2" t="s">
        <v>38</v>
      </c>
      <c r="D42" s="2">
        <v>47</v>
      </c>
      <c r="E42" s="2">
        <v>3</v>
      </c>
      <c r="F42" s="2" t="s">
        <v>39</v>
      </c>
      <c r="G42" s="12">
        <v>112.04</v>
      </c>
      <c r="H42" s="12">
        <v>116</v>
      </c>
      <c r="I42" s="13">
        <v>225</v>
      </c>
      <c r="J42" s="14">
        <v>0.61</v>
      </c>
      <c r="K42" s="13">
        <v>6</v>
      </c>
      <c r="L42" s="14">
        <v>0.307246376811594</v>
      </c>
      <c r="M42" s="10">
        <v>1.21863158634131</v>
      </c>
      <c r="N42" s="14">
        <v>0.38</v>
      </c>
      <c r="O42" s="9">
        <v>0.31222188702013698</v>
      </c>
      <c r="P42" s="9">
        <v>2.70570932951202E-2</v>
      </c>
      <c r="Q42" s="9">
        <v>0.32498680141790398</v>
      </c>
      <c r="R42" s="9">
        <v>0.33573421826683703</v>
      </c>
      <c r="S42" s="10">
        <v>94.811693755817302</v>
      </c>
      <c r="T42" s="10">
        <v>107.61514838526401</v>
      </c>
      <c r="U42" s="10">
        <v>844.14202899999998</v>
      </c>
      <c r="V42" s="10">
        <v>4796.2460000000001</v>
      </c>
      <c r="W42" s="4">
        <v>2822.1067240903099</v>
      </c>
      <c r="X42" s="4">
        <v>3022.9256251203001</v>
      </c>
    </row>
    <row r="43" spans="1:24">
      <c r="A43" s="2" t="s">
        <v>59</v>
      </c>
      <c r="B43" s="2" t="s">
        <v>29</v>
      </c>
      <c r="C43" s="2" t="s">
        <v>38</v>
      </c>
      <c r="D43" s="2">
        <v>93</v>
      </c>
      <c r="E43" s="2">
        <v>3</v>
      </c>
      <c r="F43" s="2" t="s">
        <v>66</v>
      </c>
      <c r="G43" s="12">
        <v>113.79</v>
      </c>
      <c r="H43" s="12">
        <v>123</v>
      </c>
      <c r="I43" s="13">
        <v>209</v>
      </c>
      <c r="J43" s="14">
        <v>0.56999999999999995</v>
      </c>
      <c r="K43" s="13">
        <v>4</v>
      </c>
      <c r="L43" s="14">
        <v>0.28461538461538399</v>
      </c>
      <c r="M43" s="10">
        <v>1.19377108454305</v>
      </c>
      <c r="N43" s="14">
        <v>0.34</v>
      </c>
      <c r="O43" s="9">
        <v>0.31014782411946601</v>
      </c>
      <c r="P43" s="9">
        <v>2.6472584659476502E-2</v>
      </c>
      <c r="Q43" s="9">
        <v>0.32553359981898999</v>
      </c>
      <c r="R43" s="9">
        <v>0.337845991402066</v>
      </c>
      <c r="S43" s="10">
        <v>95.469341597520696</v>
      </c>
      <c r="T43" s="10">
        <v>107.408973450006</v>
      </c>
      <c r="U43" s="10">
        <v>915.51794870000003</v>
      </c>
      <c r="V43" s="10">
        <v>915.51794870000003</v>
      </c>
      <c r="W43" s="4">
        <v>2821.44669799031</v>
      </c>
      <c r="X43" s="4">
        <v>3020.2117163990702</v>
      </c>
    </row>
    <row r="44" spans="1:24">
      <c r="A44" s="2" t="s">
        <v>28</v>
      </c>
      <c r="B44" s="2" t="s">
        <v>29</v>
      </c>
      <c r="C44" s="2" t="s">
        <v>34</v>
      </c>
      <c r="D44" s="2">
        <v>25</v>
      </c>
      <c r="E44" s="2">
        <v>3</v>
      </c>
      <c r="F44" s="2" t="s">
        <v>35</v>
      </c>
      <c r="G44" s="12">
        <v>115.5</v>
      </c>
      <c r="H44" s="12">
        <v>117.5</v>
      </c>
      <c r="I44" s="13">
        <v>183</v>
      </c>
      <c r="J44" s="14">
        <v>0.66</v>
      </c>
      <c r="K44" s="13">
        <v>4</v>
      </c>
      <c r="L44" s="14">
        <v>0.32413793103448202</v>
      </c>
      <c r="M44" s="10">
        <v>1.2246794756509101</v>
      </c>
      <c r="N44" s="14">
        <v>0.41</v>
      </c>
      <c r="O44" s="9">
        <v>0.31244814842748297</v>
      </c>
      <c r="P44" s="9">
        <v>2.6453729542197699E-2</v>
      </c>
      <c r="Q44" s="9">
        <v>0.32549588958443298</v>
      </c>
      <c r="R44" s="9">
        <v>0.335602232445885</v>
      </c>
      <c r="S44" s="10">
        <v>94.623929968564596</v>
      </c>
      <c r="T44" s="10">
        <v>107.611616609476</v>
      </c>
      <c r="U44" s="10">
        <v>833.13793099999998</v>
      </c>
      <c r="V44" s="10">
        <v>4776.2328280000002</v>
      </c>
      <c r="W44" s="4">
        <v>2827.73374433855</v>
      </c>
      <c r="X44" s="4">
        <v>3020.7538795823798</v>
      </c>
    </row>
    <row r="45" spans="1:24">
      <c r="A45" s="2" t="s">
        <v>59</v>
      </c>
      <c r="B45" s="2" t="s">
        <v>29</v>
      </c>
      <c r="C45" s="2" t="s">
        <v>42</v>
      </c>
      <c r="D45" s="2">
        <v>25</v>
      </c>
      <c r="E45" s="2">
        <v>3</v>
      </c>
      <c r="F45" s="2" t="s">
        <v>69</v>
      </c>
      <c r="G45" s="12">
        <v>115.5</v>
      </c>
      <c r="H45" s="12">
        <v>117.5</v>
      </c>
      <c r="I45" s="13">
        <v>183</v>
      </c>
      <c r="J45" s="14">
        <v>0.66</v>
      </c>
      <c r="K45" s="13">
        <v>4</v>
      </c>
      <c r="L45" s="14">
        <v>0.32413793103448202</v>
      </c>
      <c r="M45" s="10">
        <v>1.2246794756509101</v>
      </c>
      <c r="N45" s="14">
        <v>0.41</v>
      </c>
      <c r="O45" s="9">
        <v>0.31244814842748297</v>
      </c>
      <c r="P45" s="9">
        <v>2.6453729542197699E-2</v>
      </c>
      <c r="Q45" s="9">
        <v>0.32549588958443298</v>
      </c>
      <c r="R45" s="9">
        <v>0.335602232445885</v>
      </c>
      <c r="S45" s="10">
        <v>94.623929968564596</v>
      </c>
      <c r="T45" s="10">
        <v>107.611616609476</v>
      </c>
      <c r="U45" s="10">
        <v>833.13793099999998</v>
      </c>
      <c r="V45" s="10">
        <v>4776.2328280000002</v>
      </c>
      <c r="W45" s="4">
        <v>2827.7378373485999</v>
      </c>
      <c r="X45" s="4">
        <v>3020.7582580666299</v>
      </c>
    </row>
    <row r="46" spans="1:24">
      <c r="A46" s="2" t="s">
        <v>59</v>
      </c>
      <c r="B46" s="2" t="s">
        <v>46</v>
      </c>
      <c r="C46" s="2" t="s">
        <v>30</v>
      </c>
      <c r="D46" s="2">
        <v>15</v>
      </c>
      <c r="E46" s="2">
        <v>3</v>
      </c>
      <c r="F46" s="2" t="s">
        <v>72</v>
      </c>
      <c r="G46" s="12">
        <v>113.74</v>
      </c>
      <c r="H46" s="12">
        <v>120</v>
      </c>
      <c r="I46" s="13">
        <v>182</v>
      </c>
      <c r="J46" s="14">
        <v>0.33</v>
      </c>
      <c r="K46" s="13">
        <v>7</v>
      </c>
      <c r="L46" s="14">
        <v>0.55093833780160795</v>
      </c>
      <c r="M46" s="10">
        <v>1.61027829312492</v>
      </c>
      <c r="N46" s="14">
        <v>0.25</v>
      </c>
      <c r="O46" s="9">
        <v>0.31346632476053998</v>
      </c>
      <c r="P46" s="9">
        <v>2.6284033486688198E-2</v>
      </c>
      <c r="Q46" s="9">
        <v>0.32232822988158899</v>
      </c>
      <c r="R46" s="9">
        <v>0.33792141187118102</v>
      </c>
      <c r="S46" s="10">
        <v>98.044468418088798</v>
      </c>
      <c r="T46" s="10">
        <v>107.431863761882</v>
      </c>
      <c r="U46" s="10">
        <v>481.02546919999997</v>
      </c>
      <c r="V46" s="10">
        <v>2847.6888469999999</v>
      </c>
      <c r="W46" s="4">
        <v>2811.45674951822</v>
      </c>
      <c r="X46" s="4">
        <v>3024.2792474347498</v>
      </c>
    </row>
    <row r="47" spans="1:24">
      <c r="A47" s="2" t="s">
        <v>59</v>
      </c>
      <c r="B47" s="2" t="s">
        <v>29</v>
      </c>
      <c r="C47" s="2" t="s">
        <v>30</v>
      </c>
      <c r="D47" s="2">
        <v>15</v>
      </c>
      <c r="E47" s="2">
        <v>3</v>
      </c>
      <c r="F47" s="2" t="s">
        <v>60</v>
      </c>
      <c r="G47" s="12">
        <v>121.84</v>
      </c>
      <c r="H47" s="12">
        <v>127</v>
      </c>
      <c r="I47" s="13">
        <v>254</v>
      </c>
      <c r="J47" s="14">
        <v>0.74</v>
      </c>
      <c r="K47" s="13">
        <v>4</v>
      </c>
      <c r="L47" s="14">
        <v>0.35294117647058798</v>
      </c>
      <c r="M47" s="10">
        <v>1.2080885199063101</v>
      </c>
      <c r="N47" s="14">
        <v>0.46</v>
      </c>
      <c r="O47" s="9">
        <v>0.31333433893958801</v>
      </c>
      <c r="P47" s="9">
        <v>2.53789878573044E-2</v>
      </c>
      <c r="Q47" s="9">
        <v>0.32592955728184603</v>
      </c>
      <c r="R47" s="9">
        <v>0.335357115921261</v>
      </c>
      <c r="S47" s="10">
        <v>94.247357294953503</v>
      </c>
      <c r="T47" s="10">
        <v>107.41386956506101</v>
      </c>
      <c r="U47" s="10">
        <v>833.53431369999998</v>
      </c>
      <c r="V47" s="10">
        <v>5012.2397549999996</v>
      </c>
      <c r="W47" s="4">
        <v>2830.6024518754898</v>
      </c>
      <c r="X47" s="4">
        <v>3018.5335716316699</v>
      </c>
    </row>
    <row r="48" spans="1:24">
      <c r="A48" s="2" t="s">
        <v>28</v>
      </c>
      <c r="B48" s="2" t="s">
        <v>46</v>
      </c>
      <c r="C48" s="2" t="s">
        <v>42</v>
      </c>
      <c r="D48" s="2">
        <v>13</v>
      </c>
      <c r="E48" s="2">
        <v>3</v>
      </c>
      <c r="F48" s="2" t="s">
        <v>56</v>
      </c>
      <c r="G48" s="12">
        <v>112.03</v>
      </c>
      <c r="H48" s="12">
        <v>119</v>
      </c>
      <c r="I48" s="13">
        <v>180</v>
      </c>
      <c r="J48" s="14">
        <v>0.35</v>
      </c>
      <c r="K48" s="13">
        <v>6</v>
      </c>
      <c r="L48" s="14">
        <v>0.54426705370101502</v>
      </c>
      <c r="M48" s="10">
        <v>1.5211242201219699</v>
      </c>
      <c r="N48" s="14">
        <v>0.24</v>
      </c>
      <c r="O48" s="9">
        <v>0.309619880835658</v>
      </c>
      <c r="P48" s="9">
        <v>2.52281469190738E-2</v>
      </c>
      <c r="Q48" s="9">
        <v>0.32494909118334703</v>
      </c>
      <c r="R48" s="9">
        <v>0.34020288106191998</v>
      </c>
      <c r="S48" s="10">
        <v>98.167687745490994</v>
      </c>
      <c r="T48" s="10">
        <v>107.526123914501</v>
      </c>
      <c r="U48" s="10">
        <v>454.88534110000001</v>
      </c>
      <c r="V48" s="10">
        <v>2744.9224669999999</v>
      </c>
      <c r="W48" s="4">
        <v>2792.6201481226499</v>
      </c>
      <c r="X48" s="4">
        <v>3016.1170716418401</v>
      </c>
    </row>
    <row r="49" spans="1:24">
      <c r="A49" s="2" t="s">
        <v>28</v>
      </c>
      <c r="B49" s="2" t="s">
        <v>29</v>
      </c>
      <c r="C49" s="2" t="s">
        <v>42</v>
      </c>
      <c r="D49" s="2">
        <v>13</v>
      </c>
      <c r="E49" s="2">
        <v>3</v>
      </c>
      <c r="F49" s="2" t="s">
        <v>43</v>
      </c>
      <c r="G49" s="12">
        <v>128.08000000000001</v>
      </c>
      <c r="H49" s="12">
        <v>138</v>
      </c>
      <c r="I49" s="13">
        <v>252</v>
      </c>
      <c r="J49" s="14">
        <v>0.78</v>
      </c>
      <c r="K49" s="13">
        <v>5</v>
      </c>
      <c r="L49" s="14">
        <v>0.27329192546583803</v>
      </c>
      <c r="M49" s="10">
        <v>1.2270782295554199</v>
      </c>
      <c r="N49" s="14">
        <v>0.54</v>
      </c>
      <c r="O49" s="9">
        <v>0.31003469341579298</v>
      </c>
      <c r="P49" s="9">
        <v>2.5133871332679601E-2</v>
      </c>
      <c r="Q49" s="9">
        <v>0.32415717625763601</v>
      </c>
      <c r="R49" s="9">
        <v>0.34067425899388998</v>
      </c>
      <c r="S49" s="10">
        <v>94.272634096546597</v>
      </c>
      <c r="T49" s="10">
        <v>107.52793121172</v>
      </c>
      <c r="U49" s="10">
        <v>780.27950310000006</v>
      </c>
      <c r="V49" s="10">
        <v>4373.8039749999998</v>
      </c>
      <c r="W49" s="4">
        <v>2846.5124001047602</v>
      </c>
      <c r="X49" s="4">
        <v>3009.3214560740198</v>
      </c>
    </row>
    <row r="50" spans="1:24">
      <c r="A50" s="2" t="s">
        <v>28</v>
      </c>
      <c r="B50" s="2" t="s">
        <v>29</v>
      </c>
      <c r="C50" s="2" t="s">
        <v>30</v>
      </c>
      <c r="D50" s="2">
        <v>8</v>
      </c>
      <c r="E50" s="2">
        <v>3</v>
      </c>
      <c r="F50" s="2" t="s">
        <v>31</v>
      </c>
      <c r="G50" s="12">
        <v>117.56</v>
      </c>
      <c r="H50" s="12">
        <v>121.5</v>
      </c>
      <c r="I50" s="13">
        <v>205</v>
      </c>
      <c r="J50" s="14">
        <v>0.82</v>
      </c>
      <c r="K50" s="13">
        <v>4</v>
      </c>
      <c r="L50" s="14">
        <v>0.36885245901639302</v>
      </c>
      <c r="M50" s="10">
        <v>1.24501406227175</v>
      </c>
      <c r="N50" s="14">
        <v>0.5</v>
      </c>
      <c r="O50" s="9">
        <v>0.31222188702013698</v>
      </c>
      <c r="P50" s="9">
        <v>2.4228825703295799E-2</v>
      </c>
      <c r="Q50" s="9">
        <v>0.32445885813409697</v>
      </c>
      <c r="R50" s="9">
        <v>0.33909042914246901</v>
      </c>
      <c r="S50" s="10">
        <v>94.266647083185305</v>
      </c>
      <c r="T50" s="10">
        <v>107.231639293333</v>
      </c>
      <c r="U50" s="10">
        <v>834.51639339999997</v>
      </c>
      <c r="V50" s="10">
        <v>4704.31459</v>
      </c>
      <c r="W50" s="4">
        <v>2837.3826964427399</v>
      </c>
      <c r="X50" s="4">
        <v>3007.3133384470002</v>
      </c>
    </row>
    <row r="51" spans="1:24">
      <c r="A51" s="2" t="s">
        <v>28</v>
      </c>
      <c r="B51" s="2" t="s">
        <v>46</v>
      </c>
      <c r="C51" s="2" t="s">
        <v>30</v>
      </c>
      <c r="D51" s="2">
        <v>8</v>
      </c>
      <c r="E51" s="2">
        <v>3</v>
      </c>
      <c r="F51" s="2" t="s">
        <v>47</v>
      </c>
      <c r="G51" s="12">
        <v>113.42</v>
      </c>
      <c r="H51" s="12">
        <v>121</v>
      </c>
      <c r="I51" s="13">
        <v>182</v>
      </c>
      <c r="J51" s="14">
        <v>0.42</v>
      </c>
      <c r="K51" s="13">
        <v>6</v>
      </c>
      <c r="L51" s="14">
        <v>0.51585623678646897</v>
      </c>
      <c r="M51" s="10">
        <v>1.4706175138198101</v>
      </c>
      <c r="N51" s="14">
        <v>0.24</v>
      </c>
      <c r="O51" s="9">
        <v>0.30920506825552402</v>
      </c>
      <c r="P51" s="9">
        <v>2.1117731352289001E-2</v>
      </c>
      <c r="Q51" s="9">
        <v>0.32476054001055799</v>
      </c>
      <c r="R51" s="9">
        <v>0.34491666038162699</v>
      </c>
      <c r="S51" s="10">
        <v>98.757992154019604</v>
      </c>
      <c r="T51" s="10">
        <v>107.559059303597</v>
      </c>
      <c r="U51" s="10">
        <v>490.76109939999998</v>
      </c>
      <c r="V51" s="10">
        <v>2942.4144609999998</v>
      </c>
      <c r="W51" s="4">
        <v>2809.1527882055102</v>
      </c>
      <c r="X51" s="4">
        <v>3007.1014435819998</v>
      </c>
    </row>
    <row r="52" spans="1:24">
      <c r="A52" s="2" t="s">
        <v>28</v>
      </c>
      <c r="B52" s="2" t="s">
        <v>46</v>
      </c>
      <c r="C52" s="2" t="s">
        <v>42</v>
      </c>
      <c r="D52" s="2">
        <v>13</v>
      </c>
      <c r="E52" s="2">
        <v>30</v>
      </c>
      <c r="F52" s="2" t="s">
        <v>84</v>
      </c>
      <c r="G52" s="12">
        <v>453.87</v>
      </c>
      <c r="H52" s="12">
        <v>1522</v>
      </c>
      <c r="I52" s="13">
        <v>349</v>
      </c>
      <c r="J52" s="14">
        <v>0</v>
      </c>
      <c r="K52" s="2">
        <v>8</v>
      </c>
      <c r="L52" s="16">
        <v>0.90071237756010603</v>
      </c>
      <c r="M52" s="4">
        <v>3.01697609604066</v>
      </c>
      <c r="N52" s="14">
        <v>0.22</v>
      </c>
      <c r="O52" s="3">
        <v>0.418791009880081</v>
      </c>
      <c r="P52" s="3">
        <v>4.2348593408250999E-2</v>
      </c>
      <c r="Q52" s="3">
        <v>0.29591221057394901</v>
      </c>
      <c r="R52" s="3">
        <v>0.24294818613771699</v>
      </c>
      <c r="S52" s="4">
        <v>109.485913639141</v>
      </c>
      <c r="T52" s="4">
        <v>111.304567847371</v>
      </c>
      <c r="U52" s="4">
        <v>772.83971499999996</v>
      </c>
      <c r="V52" s="4">
        <v>3901.1714919999999</v>
      </c>
      <c r="W52" s="4">
        <v>2975.25062412635</v>
      </c>
      <c r="X52" s="4">
        <v>3301.10086587963</v>
      </c>
    </row>
    <row r="54" spans="1:24">
      <c r="F54" s="17" t="s">
        <v>0</v>
      </c>
      <c r="G54" s="17" t="s">
        <v>85</v>
      </c>
      <c r="H54" s="17" t="s">
        <v>86</v>
      </c>
      <c r="I54" s="17" t="s">
        <v>87</v>
      </c>
      <c r="J54" s="17" t="s">
        <v>88</v>
      </c>
      <c r="K54" s="17" t="s">
        <v>89</v>
      </c>
      <c r="L54" s="2" t="s">
        <v>90</v>
      </c>
      <c r="M54" s="2" t="s">
        <v>91</v>
      </c>
      <c r="N54" s="2" t="s">
        <v>92</v>
      </c>
      <c r="O54" s="2" t="s">
        <v>93</v>
      </c>
      <c r="P54" s="2" t="s">
        <v>94</v>
      </c>
      <c r="Q54" s="2" t="s">
        <v>95</v>
      </c>
      <c r="R54" s="2" t="s">
        <v>96</v>
      </c>
      <c r="S54" s="2" t="s">
        <v>97</v>
      </c>
      <c r="T54" s="2" t="s">
        <v>98</v>
      </c>
      <c r="U54" s="2" t="s">
        <v>99</v>
      </c>
      <c r="V54" s="2" t="s">
        <v>100</v>
      </c>
      <c r="W54" s="2" t="s">
        <v>101</v>
      </c>
      <c r="X54" s="2" t="s">
        <v>102</v>
      </c>
    </row>
    <row r="55" spans="1:24">
      <c r="E55" s="18" t="s">
        <v>103</v>
      </c>
      <c r="F55" s="18" t="s">
        <v>104</v>
      </c>
      <c r="G55" s="18"/>
      <c r="H55" s="18"/>
      <c r="I55" s="18"/>
      <c r="J55" s="18"/>
      <c r="K55" s="18"/>
      <c r="L55" s="18"/>
      <c r="M55" s="18"/>
      <c r="N55" s="18"/>
    </row>
    <row r="56" spans="1:24">
      <c r="E56" s="18"/>
      <c r="F56" s="19" t="s">
        <v>105</v>
      </c>
      <c r="G56" s="19"/>
      <c r="H56" s="19"/>
      <c r="I56" s="19"/>
      <c r="J56" s="19"/>
      <c r="K56" s="19"/>
      <c r="L56" s="19"/>
      <c r="M56" s="19"/>
      <c r="N56" s="19"/>
    </row>
    <row r="57" spans="1:24">
      <c r="E57" s="18"/>
      <c r="F57" s="19"/>
      <c r="G57" s="19"/>
      <c r="H57" s="19"/>
      <c r="I57" s="19"/>
      <c r="J57" s="19"/>
      <c r="K57" s="19"/>
      <c r="L57" s="19"/>
      <c r="M57" s="19"/>
      <c r="N57" s="19"/>
    </row>
    <row r="58" spans="1:24">
      <c r="E58" s="18"/>
      <c r="F58" s="19"/>
      <c r="G58" s="19"/>
      <c r="H58" s="19"/>
      <c r="I58" s="19"/>
      <c r="J58" s="19"/>
      <c r="K58" s="19"/>
      <c r="L58" s="19"/>
      <c r="M58" s="19"/>
      <c r="N58" s="19"/>
    </row>
    <row r="59" spans="1:24" ht="16.5" customHeight="1">
      <c r="E59" s="18"/>
      <c r="F59" s="20" t="s">
        <v>106</v>
      </c>
      <c r="G59" s="20"/>
      <c r="H59" s="20"/>
      <c r="I59" s="20"/>
      <c r="J59" s="20"/>
      <c r="K59" s="20"/>
      <c r="L59" s="20"/>
      <c r="M59" s="20"/>
      <c r="N59" s="20"/>
    </row>
    <row r="60" spans="1:24">
      <c r="E60" s="18"/>
      <c r="F60" s="20"/>
      <c r="G60" s="20"/>
      <c r="H60" s="20"/>
      <c r="I60" s="20"/>
      <c r="J60" s="20"/>
      <c r="K60" s="20"/>
      <c r="L60" s="20"/>
      <c r="M60" s="20"/>
      <c r="N60" s="20"/>
    </row>
    <row r="61" spans="1:24">
      <c r="E61" s="18"/>
      <c r="F61" s="20" t="s">
        <v>107</v>
      </c>
      <c r="G61" s="20"/>
      <c r="H61" s="20"/>
      <c r="I61" s="20"/>
      <c r="J61" s="20"/>
      <c r="K61" s="20"/>
      <c r="L61" s="20"/>
      <c r="M61" s="20"/>
      <c r="N61" s="20"/>
    </row>
    <row r="62" spans="1:24">
      <c r="E62" s="18"/>
      <c r="F62" s="20"/>
      <c r="G62" s="20"/>
      <c r="H62" s="20"/>
      <c r="I62" s="20"/>
      <c r="J62" s="20"/>
      <c r="K62" s="20"/>
      <c r="L62" s="20"/>
      <c r="M62" s="20"/>
      <c r="N62" s="20"/>
    </row>
    <row r="63" spans="1:24">
      <c r="E63" s="18"/>
      <c r="F63" s="20"/>
      <c r="G63" s="20"/>
      <c r="H63" s="20"/>
      <c r="I63" s="20"/>
      <c r="J63" s="20"/>
      <c r="K63" s="20"/>
      <c r="L63" s="20"/>
      <c r="M63" s="20"/>
      <c r="N63" s="20"/>
    </row>
  </sheetData>
  <mergeCells count="6">
    <mergeCell ref="A1:E2"/>
    <mergeCell ref="E55:E63"/>
    <mergeCell ref="F55:N55"/>
    <mergeCell ref="F56:N58"/>
    <mergeCell ref="F59:N60"/>
    <mergeCell ref="F61:N63"/>
  </mergeCells>
  <conditionalFormatting sqref="I64:I1048576 I3:I51 I53:I54">
    <cfRule type="colorScale" priority="12">
      <colorScale>
        <cfvo type="min"/>
        <cfvo type="percentile" val="50"/>
        <cfvo type="max"/>
        <color rgb="FF63BE7B"/>
        <color rgb="FFFFEB84"/>
        <color rgb="FFF8696B"/>
      </colorScale>
    </cfRule>
  </conditionalFormatting>
  <conditionalFormatting sqref="H64:H1048576 H3:H51 H53">
    <cfRule type="colorScale" priority="11">
      <colorScale>
        <cfvo type="min"/>
        <cfvo type="percentile" val="50"/>
        <cfvo type="max"/>
        <color rgb="FF63BE7B"/>
        <color rgb="FFFFEB84"/>
        <color rgb="FFF8696B"/>
      </colorScale>
    </cfRule>
  </conditionalFormatting>
  <conditionalFormatting sqref="J64:J1048576 J3:J51 J53:J54">
    <cfRule type="colorScale" priority="10">
      <colorScale>
        <cfvo type="min"/>
        <cfvo type="percentile" val="50"/>
        <cfvo type="max"/>
        <color rgb="FF63BE7B"/>
        <color rgb="FFFFEB84"/>
        <color rgb="FFF8696B"/>
      </colorScale>
    </cfRule>
  </conditionalFormatting>
  <conditionalFormatting sqref="K64:K1048576 K3:K51 K53:K54">
    <cfRule type="colorScale" priority="9">
      <colorScale>
        <cfvo type="min"/>
        <cfvo type="percentile" val="50"/>
        <cfvo type="max"/>
        <color rgb="FFF8696B"/>
        <color rgb="FFFFEB84"/>
        <color rgb="FF63BE7B"/>
      </colorScale>
    </cfRule>
  </conditionalFormatting>
  <conditionalFormatting sqref="L64:L1048576 L3:L51 L53:L54">
    <cfRule type="colorScale" priority="8">
      <colorScale>
        <cfvo type="min"/>
        <cfvo type="percentile" val="50"/>
        <cfvo type="max"/>
        <color rgb="FFF8696B"/>
        <color rgb="FFFFEB84"/>
        <color rgb="FF63BE7B"/>
      </colorScale>
    </cfRule>
  </conditionalFormatting>
  <conditionalFormatting sqref="M64:M1048576 M3:M51 M53:M54">
    <cfRule type="colorScale" priority="7">
      <colorScale>
        <cfvo type="min"/>
        <cfvo type="percentile" val="50"/>
        <cfvo type="max"/>
        <color rgb="FFF8696B"/>
        <color rgb="FFFFEB84"/>
        <color rgb="FF63BE7B"/>
      </colorScale>
    </cfRule>
  </conditionalFormatting>
  <conditionalFormatting sqref="N64:N1048576 N3:N51 N53:N54">
    <cfRule type="colorScale" priority="6">
      <colorScale>
        <cfvo type="min"/>
        <cfvo type="percentile" val="50"/>
        <cfvo type="max"/>
        <color rgb="FF63BE7B"/>
        <color rgb="FFFFEB84"/>
        <color rgb="FFF8696B"/>
      </colorScale>
    </cfRule>
  </conditionalFormatting>
  <conditionalFormatting sqref="W58:W1048576 W1:W51 W53:W54">
    <cfRule type="colorScale" priority="5">
      <colorScale>
        <cfvo type="min"/>
        <cfvo type="percentile" val="50"/>
        <cfvo type="max"/>
        <color rgb="FF63BE7B"/>
        <color rgb="FFFFEB84"/>
        <color rgb="FFF8696B"/>
      </colorScale>
    </cfRule>
  </conditionalFormatting>
  <conditionalFormatting sqref="X58:X1048576 X1:X51 X53">
    <cfRule type="colorScale" priority="4">
      <colorScale>
        <cfvo type="min"/>
        <cfvo type="percentile" val="50"/>
        <cfvo type="max"/>
        <color rgb="FF63BE7B"/>
        <color rgb="FFFFEB84"/>
        <color rgb="FFF8696B"/>
      </colorScale>
    </cfRule>
  </conditionalFormatting>
  <conditionalFormatting sqref="G4:G51">
    <cfRule type="colorScale" priority="13">
      <colorScale>
        <cfvo type="min"/>
        <cfvo type="percentile" val="50"/>
        <cfvo type="max"/>
        <color rgb="FF63BE7B"/>
        <color rgb="FFFFEB84"/>
        <color rgb="FFF8696B"/>
      </colorScale>
    </cfRule>
  </conditionalFormatting>
  <conditionalFormatting sqref="S58:S1048576 F56 S1:S51 S53:S54">
    <cfRule type="colorScale" priority="3">
      <colorScale>
        <cfvo type="min"/>
        <cfvo type="num" val="102.188500846724"/>
        <cfvo type="max"/>
        <color rgb="FFF8696B"/>
        <color rgb="FFFFEB84"/>
        <color rgb="FF63BE7B"/>
      </colorScale>
    </cfRule>
  </conditionalFormatting>
  <conditionalFormatting sqref="T58:T1048576 T1:T51 T53:T54">
    <cfRule type="colorScale" priority="2">
      <colorScale>
        <cfvo type="min"/>
        <cfvo type="num" val="102.188500846724"/>
        <cfvo type="max"/>
        <color rgb="FFF8696B"/>
        <color rgb="FFFFEB84"/>
        <color rgb="FF63BE7B"/>
      </colorScale>
    </cfRule>
  </conditionalFormatting>
  <conditionalFormatting sqref="X54">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Bhumin</dc:creator>
  <cp:lastModifiedBy>Techakul, Bhumin</cp:lastModifiedBy>
  <dcterms:created xsi:type="dcterms:W3CDTF">2024-08-21T22:59:56Z</dcterms:created>
  <dcterms:modified xsi:type="dcterms:W3CDTF">2024-08-22T16:27:14Z</dcterms:modified>
</cp:coreProperties>
</file>