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singh\Desktop\project 1.1\"/>
    </mc:Choice>
  </mc:AlternateContent>
  <xr:revisionPtr revIDLastSave="0" documentId="8_{474D0DC9-4BD0-47F1-A687-E427CCF6DC28}" xr6:coauthVersionLast="45" xr6:coauthVersionMax="45" xr10:uidLastSave="{00000000-0000-0000-0000-000000000000}"/>
  <bookViews>
    <workbookView xWindow="2685" yWindow="2685" windowWidth="15375" windowHeight="7875" activeTab="1" xr2:uid="{00000000-000D-0000-FFFF-FFFF00000000}"/>
  </bookViews>
  <sheets>
    <sheet name="ReadMeFirst" sheetId="7" r:id="rId1"/>
    <sheet name="RACI" sheetId="2" r:id="rId2"/>
    <sheet name="Preethi Sowndharya" sheetId="13" r:id="rId3"/>
    <sheet name="Bhupinder singh" sheetId="3" r:id="rId4"/>
    <sheet name="Sainam Mahi" sheetId="4" r:id="rId5"/>
    <sheet name="Karan Nakrani" sheetId="12" r:id="rId6"/>
    <sheet name="Harbir Singh" sheetId="14" r:id="rId7"/>
  </sheets>
  <definedNames>
    <definedName name="Actual">(PeriodInActual*(#REF!&gt;0))*PeriodInPlan</definedName>
    <definedName name="ActualBeyond">PeriodInActual*(#REF!&gt;0)</definedName>
    <definedName name="PercentComplete">PercentCompleteBeyond*PeriodInPlan</definedName>
    <definedName name="PercentCompleteBeyond">(#REF!=MEDIAN(#REF!,#REF!,#REF!+#REF!)*(#REF!&gt;0))*((#REF!&lt;(INT(#REF!+#REF!*#REF!)))+(#REF!=#REF!))*(#REF!&gt;0)</definedName>
    <definedName name="period_selected">#REF!</definedName>
    <definedName name="PeriodInActual">#REF!=MEDIAN(#REF!,#REF!,#REF!+#REF!-1)</definedName>
    <definedName name="PeriodInPlan">#REF!=MEDIAN(#REF!,#REF!,#REF!+#REF!-1)</definedName>
    <definedName name="Plan">PeriodInPlan*(#REF!&gt;0)</definedName>
    <definedName name="TitleRegion..BO6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53" i="14" l="1"/>
  <c r="I152" i="14"/>
  <c r="I151" i="14"/>
  <c r="I150" i="14"/>
  <c r="I149" i="14"/>
  <c r="I148" i="14"/>
  <c r="I147" i="14"/>
  <c r="I146" i="14"/>
  <c r="I145" i="14"/>
  <c r="I144" i="14"/>
  <c r="I143" i="14"/>
  <c r="I142" i="14"/>
  <c r="I141" i="14"/>
  <c r="I140" i="14"/>
  <c r="I139" i="14"/>
  <c r="I138" i="14"/>
  <c r="I137" i="14"/>
  <c r="I136" i="14"/>
  <c r="I135" i="14"/>
  <c r="I134" i="14"/>
  <c r="I132" i="14"/>
  <c r="I131" i="14"/>
  <c r="I130" i="14"/>
  <c r="I129" i="14"/>
  <c r="I128" i="14"/>
  <c r="I127" i="14"/>
  <c r="I126" i="14"/>
  <c r="I125" i="14"/>
  <c r="G121" i="14"/>
  <c r="I121" i="14" s="1"/>
  <c r="G120" i="14"/>
  <c r="I120" i="14" s="1"/>
  <c r="G119" i="14"/>
  <c r="I119" i="14" s="1"/>
  <c r="G118" i="14"/>
  <c r="I118" i="14" s="1"/>
  <c r="G117" i="14"/>
  <c r="I117" i="14" s="1"/>
  <c r="G116" i="14"/>
  <c r="I116" i="14" s="1"/>
  <c r="G115" i="14"/>
  <c r="I115" i="14" s="1"/>
  <c r="G114" i="14"/>
  <c r="I114" i="14" s="1"/>
  <c r="G113" i="14"/>
  <c r="I113" i="14" s="1"/>
  <c r="G112" i="14"/>
  <c r="I112" i="14" s="1"/>
  <c r="G111" i="14"/>
  <c r="I111" i="14" s="1"/>
  <c r="G110" i="14"/>
  <c r="I110" i="14" s="1"/>
  <c r="G109" i="14"/>
  <c r="I109" i="14" s="1"/>
  <c r="G108" i="14"/>
  <c r="I108" i="14" s="1"/>
  <c r="G107" i="14"/>
  <c r="I107" i="14" s="1"/>
  <c r="G106" i="14"/>
  <c r="I106" i="14" s="1"/>
  <c r="G105" i="14"/>
  <c r="I105" i="14" s="1"/>
  <c r="G104" i="14"/>
  <c r="I104" i="14" s="1"/>
  <c r="G103" i="14"/>
  <c r="I103" i="14" s="1"/>
  <c r="G102" i="14"/>
  <c r="I102" i="14" s="1"/>
  <c r="G101" i="14"/>
  <c r="I101" i="14" s="1"/>
  <c r="G100" i="14"/>
  <c r="I100" i="14" s="1"/>
  <c r="G99" i="14"/>
  <c r="I99" i="14" s="1"/>
  <c r="G98" i="14"/>
  <c r="I98" i="14" s="1"/>
  <c r="G97" i="14"/>
  <c r="I97" i="14" s="1"/>
  <c r="G96" i="14"/>
  <c r="I96" i="14" s="1"/>
  <c r="G95" i="14"/>
  <c r="I95" i="14" s="1"/>
  <c r="G94" i="14"/>
  <c r="I94" i="14" s="1"/>
  <c r="G93" i="14"/>
  <c r="I93" i="14" s="1"/>
  <c r="G92" i="14"/>
  <c r="I92" i="14" s="1"/>
  <c r="G91" i="14"/>
  <c r="I91" i="14" s="1"/>
  <c r="G90" i="14"/>
  <c r="I90" i="14" s="1"/>
  <c r="G89" i="14"/>
  <c r="I89" i="14" s="1"/>
  <c r="G88" i="14"/>
  <c r="I88" i="14" s="1"/>
  <c r="G86" i="14"/>
  <c r="I86" i="14" s="1"/>
  <c r="G85" i="14"/>
  <c r="I85" i="14" s="1"/>
  <c r="G84" i="14"/>
  <c r="I84" i="14" s="1"/>
  <c r="G83" i="14"/>
  <c r="I83" i="14" s="1"/>
  <c r="G82" i="14"/>
  <c r="I82" i="14" s="1"/>
  <c r="G81" i="14"/>
  <c r="I81" i="14" s="1"/>
  <c r="G80" i="14"/>
  <c r="I80" i="14" s="1"/>
  <c r="G79" i="14"/>
  <c r="I79" i="14" s="1"/>
  <c r="G78" i="14"/>
  <c r="I78" i="14" s="1"/>
  <c r="G77" i="14"/>
  <c r="I77" i="14" s="1"/>
  <c r="G76" i="14"/>
  <c r="I76" i="14" s="1"/>
  <c r="G75" i="14"/>
  <c r="I75" i="14" s="1"/>
  <c r="G74" i="14"/>
  <c r="I74" i="14" s="1"/>
  <c r="G73" i="14"/>
  <c r="I73" i="14" s="1"/>
  <c r="G72" i="14"/>
  <c r="I72" i="14" s="1"/>
  <c r="G71" i="14"/>
  <c r="I71" i="14" s="1"/>
  <c r="G70" i="14"/>
  <c r="I70" i="14" s="1"/>
  <c r="G69" i="14"/>
  <c r="I69" i="14" s="1"/>
  <c r="G68" i="14"/>
  <c r="I68" i="14" s="1"/>
  <c r="G67" i="14"/>
  <c r="I67" i="14" s="1"/>
  <c r="G66" i="14"/>
  <c r="I66" i="14" s="1"/>
  <c r="G65" i="14"/>
  <c r="I65" i="14" s="1"/>
  <c r="G64" i="14"/>
  <c r="I64" i="14" s="1"/>
  <c r="G63" i="14"/>
  <c r="I63" i="14" s="1"/>
  <c r="G62" i="14"/>
  <c r="I62" i="14" s="1"/>
  <c r="G61" i="14"/>
  <c r="I61" i="14" s="1"/>
  <c r="G60" i="14"/>
  <c r="I60" i="14" s="1"/>
  <c r="G59" i="14"/>
  <c r="I59" i="14" s="1"/>
  <c r="G58" i="14"/>
  <c r="I58" i="14" s="1"/>
  <c r="G57" i="14"/>
  <c r="I57" i="14" s="1"/>
  <c r="G56" i="14"/>
  <c r="I56" i="14" s="1"/>
  <c r="G55" i="14"/>
  <c r="I55" i="14" s="1"/>
  <c r="G54" i="14"/>
  <c r="I54" i="14" s="1"/>
  <c r="G53" i="14"/>
  <c r="I53" i="14" s="1"/>
  <c r="G52" i="14"/>
  <c r="I52" i="14" s="1"/>
  <c r="G51" i="14"/>
  <c r="I51" i="14" s="1"/>
  <c r="G50" i="14"/>
  <c r="I50" i="14" s="1"/>
  <c r="G49" i="14"/>
  <c r="I49" i="14" s="1"/>
  <c r="G48" i="14"/>
  <c r="I48" i="14" s="1"/>
  <c r="G47" i="14"/>
  <c r="I47" i="14" s="1"/>
  <c r="G46" i="14"/>
  <c r="I46" i="14" s="1"/>
  <c r="G45" i="14"/>
  <c r="I45" i="14" s="1"/>
  <c r="G44" i="14"/>
  <c r="I44" i="14" s="1"/>
  <c r="G43" i="14"/>
  <c r="I43" i="14" s="1"/>
  <c r="G42" i="14"/>
  <c r="I42" i="14" s="1"/>
  <c r="G41" i="14"/>
  <c r="I41" i="14" s="1"/>
  <c r="G40" i="14"/>
  <c r="I40" i="14" s="1"/>
  <c r="G39" i="14"/>
  <c r="I39" i="14" s="1"/>
  <c r="G38" i="14"/>
  <c r="I38" i="14" s="1"/>
  <c r="G37" i="14"/>
  <c r="I37" i="14" s="1"/>
  <c r="G36" i="14"/>
  <c r="I36" i="14" s="1"/>
  <c r="G35" i="14"/>
  <c r="I35" i="14" s="1"/>
  <c r="G34" i="14"/>
  <c r="I34" i="14" s="1"/>
  <c r="G33" i="14"/>
  <c r="I33" i="14" s="1"/>
  <c r="G32" i="14"/>
  <c r="I32" i="14" s="1"/>
  <c r="G31" i="14"/>
  <c r="I31" i="14" s="1"/>
  <c r="G30" i="14"/>
  <c r="I30" i="14" s="1"/>
  <c r="G29" i="14"/>
  <c r="I29" i="14" s="1"/>
  <c r="G28" i="14"/>
  <c r="I28" i="14" s="1"/>
  <c r="G27" i="14"/>
  <c r="I27" i="14" s="1"/>
  <c r="G26" i="14"/>
  <c r="I26" i="14" s="1"/>
  <c r="G25" i="14"/>
  <c r="I25" i="14" s="1"/>
  <c r="G24" i="14"/>
  <c r="I24" i="14" s="1"/>
  <c r="G23" i="14"/>
  <c r="I23" i="14" s="1"/>
  <c r="G22" i="14"/>
  <c r="I22" i="14" s="1"/>
  <c r="G21" i="14"/>
  <c r="I21" i="14" s="1"/>
  <c r="G20" i="14"/>
  <c r="G18" i="14"/>
  <c r="A18" i="14" a="1"/>
  <c r="A18" i="14" s="1"/>
  <c r="G17" i="14"/>
  <c r="A17" i="14" a="1"/>
  <c r="A17" i="14" s="1"/>
  <c r="G16" i="14"/>
  <c r="A16" i="14" a="1"/>
  <c r="A16" i="14" s="1"/>
  <c r="G15" i="14"/>
  <c r="A15" i="14"/>
  <c r="A15" i="14" a="1"/>
  <c r="G14" i="14"/>
  <c r="A14" i="14"/>
  <c r="A14" i="14" a="1"/>
  <c r="G13" i="14"/>
  <c r="A13" i="14" a="1"/>
  <c r="A13" i="14" s="1"/>
  <c r="G12" i="14"/>
  <c r="A12" i="14"/>
  <c r="A12" i="14" a="1"/>
  <c r="G11" i="14"/>
  <c r="A11" i="14"/>
  <c r="A11" i="14" a="1"/>
  <c r="G10" i="14"/>
  <c r="A10" i="14" a="1"/>
  <c r="A10" i="14" s="1"/>
  <c r="G9" i="14"/>
  <c r="A9" i="14" a="1"/>
  <c r="A9" i="14" s="1"/>
  <c r="G8" i="14"/>
  <c r="A8" i="14" a="1"/>
  <c r="A8" i="14" s="1"/>
  <c r="G7" i="14"/>
  <c r="A7" i="14"/>
  <c r="A7" i="14" a="1"/>
  <c r="G6" i="14"/>
  <c r="A6" i="14"/>
  <c r="A6" i="14" a="1"/>
  <c r="G5" i="14"/>
  <c r="A5" i="14" a="1"/>
  <c r="A5" i="14" s="1"/>
  <c r="I153" i="12"/>
  <c r="I152" i="12"/>
  <c r="I151" i="12"/>
  <c r="I150" i="12"/>
  <c r="I149" i="12"/>
  <c r="I148" i="12"/>
  <c r="I147" i="12"/>
  <c r="I146" i="12"/>
  <c r="I145" i="12"/>
  <c r="I144" i="12"/>
  <c r="I143" i="12"/>
  <c r="I142" i="12"/>
  <c r="I141" i="12"/>
  <c r="I140" i="12"/>
  <c r="I139" i="12"/>
  <c r="I138" i="12"/>
  <c r="I137" i="12"/>
  <c r="I136" i="12"/>
  <c r="I135" i="12"/>
  <c r="I134" i="12"/>
  <c r="I132" i="12"/>
  <c r="I131" i="12"/>
  <c r="I130" i="12"/>
  <c r="I129" i="12"/>
  <c r="I128" i="12"/>
  <c r="I127" i="12"/>
  <c r="I126" i="12"/>
  <c r="I125" i="12"/>
  <c r="G121" i="12"/>
  <c r="I121" i="12" s="1"/>
  <c r="G120" i="12"/>
  <c r="I120" i="12" s="1"/>
  <c r="G119" i="12"/>
  <c r="I119" i="12" s="1"/>
  <c r="G118" i="12"/>
  <c r="I118" i="12" s="1"/>
  <c r="G117" i="12"/>
  <c r="I117" i="12" s="1"/>
  <c r="G116" i="12"/>
  <c r="I116" i="12" s="1"/>
  <c r="G115" i="12"/>
  <c r="I115" i="12" s="1"/>
  <c r="G114" i="12"/>
  <c r="I114" i="12" s="1"/>
  <c r="G113" i="12"/>
  <c r="I113" i="12" s="1"/>
  <c r="G112" i="12"/>
  <c r="I112" i="12" s="1"/>
  <c r="G111" i="12"/>
  <c r="I111" i="12" s="1"/>
  <c r="G110" i="12"/>
  <c r="I110" i="12" s="1"/>
  <c r="G109" i="12"/>
  <c r="I109" i="12" s="1"/>
  <c r="G108" i="12"/>
  <c r="I108" i="12" s="1"/>
  <c r="G107" i="12"/>
  <c r="I107" i="12" s="1"/>
  <c r="G106" i="12"/>
  <c r="I106" i="12" s="1"/>
  <c r="G105" i="12"/>
  <c r="I105" i="12" s="1"/>
  <c r="G104" i="12"/>
  <c r="I104" i="12" s="1"/>
  <c r="G103" i="12"/>
  <c r="I103" i="12" s="1"/>
  <c r="G102" i="12"/>
  <c r="I102" i="12" s="1"/>
  <c r="G101" i="12"/>
  <c r="I101" i="12" s="1"/>
  <c r="G100" i="12"/>
  <c r="I100" i="12" s="1"/>
  <c r="G99" i="12"/>
  <c r="I99" i="12" s="1"/>
  <c r="G98" i="12"/>
  <c r="I98" i="12" s="1"/>
  <c r="G97" i="12"/>
  <c r="I97" i="12" s="1"/>
  <c r="G96" i="12"/>
  <c r="I96" i="12" s="1"/>
  <c r="G95" i="12"/>
  <c r="I95" i="12" s="1"/>
  <c r="G94" i="12"/>
  <c r="I94" i="12" s="1"/>
  <c r="G93" i="12"/>
  <c r="I93" i="12" s="1"/>
  <c r="G92" i="12"/>
  <c r="I92" i="12" s="1"/>
  <c r="G91" i="12"/>
  <c r="I91" i="12" s="1"/>
  <c r="G90" i="12"/>
  <c r="I90" i="12" s="1"/>
  <c r="G89" i="12"/>
  <c r="I89" i="12" s="1"/>
  <c r="G88" i="12"/>
  <c r="I88" i="12" s="1"/>
  <c r="G86" i="12"/>
  <c r="I86" i="12" s="1"/>
  <c r="G85" i="12"/>
  <c r="I85" i="12" s="1"/>
  <c r="G84" i="12"/>
  <c r="I84" i="12" s="1"/>
  <c r="G83" i="12"/>
  <c r="I83" i="12" s="1"/>
  <c r="G82" i="12"/>
  <c r="I82" i="12" s="1"/>
  <c r="G81" i="12"/>
  <c r="I81" i="12" s="1"/>
  <c r="G80" i="12"/>
  <c r="I80" i="12" s="1"/>
  <c r="G79" i="12"/>
  <c r="I79" i="12" s="1"/>
  <c r="G78" i="12"/>
  <c r="I78" i="12" s="1"/>
  <c r="G77" i="12"/>
  <c r="I77" i="12" s="1"/>
  <c r="G76" i="12"/>
  <c r="I76" i="12" s="1"/>
  <c r="G75" i="12"/>
  <c r="I75" i="12" s="1"/>
  <c r="G74" i="12"/>
  <c r="I74" i="12" s="1"/>
  <c r="G73" i="12"/>
  <c r="I73" i="12" s="1"/>
  <c r="G72" i="12"/>
  <c r="I72" i="12" s="1"/>
  <c r="G71" i="12"/>
  <c r="I71" i="12" s="1"/>
  <c r="G70" i="12"/>
  <c r="I70" i="12" s="1"/>
  <c r="G69" i="12"/>
  <c r="I69" i="12" s="1"/>
  <c r="G68" i="12"/>
  <c r="I68" i="12" s="1"/>
  <c r="G67" i="12"/>
  <c r="I67" i="12" s="1"/>
  <c r="G66" i="12"/>
  <c r="I66" i="12" s="1"/>
  <c r="G65" i="12"/>
  <c r="I65" i="12" s="1"/>
  <c r="G64" i="12"/>
  <c r="I64" i="12" s="1"/>
  <c r="G63" i="12"/>
  <c r="I63" i="12" s="1"/>
  <c r="G62" i="12"/>
  <c r="I62" i="12" s="1"/>
  <c r="G61" i="12"/>
  <c r="I61" i="12" s="1"/>
  <c r="G60" i="12"/>
  <c r="I60" i="12" s="1"/>
  <c r="G59" i="12"/>
  <c r="I59" i="12" s="1"/>
  <c r="G58" i="12"/>
  <c r="I58" i="12" s="1"/>
  <c r="G57" i="12"/>
  <c r="I57" i="12" s="1"/>
  <c r="G56" i="12"/>
  <c r="I56" i="12" s="1"/>
  <c r="G55" i="12"/>
  <c r="I55" i="12" s="1"/>
  <c r="G54" i="12"/>
  <c r="I54" i="12" s="1"/>
  <c r="G53" i="12"/>
  <c r="I53" i="12" s="1"/>
  <c r="G52" i="12"/>
  <c r="I52" i="12" s="1"/>
  <c r="G51" i="12"/>
  <c r="I51" i="12" s="1"/>
  <c r="G50" i="12"/>
  <c r="I50" i="12" s="1"/>
  <c r="G49" i="12"/>
  <c r="I49" i="12" s="1"/>
  <c r="G48" i="12"/>
  <c r="I48" i="12" s="1"/>
  <c r="G47" i="12"/>
  <c r="I47" i="12" s="1"/>
  <c r="G46" i="12"/>
  <c r="I46" i="12" s="1"/>
  <c r="G45" i="12"/>
  <c r="I45" i="12" s="1"/>
  <c r="G44" i="12"/>
  <c r="I44" i="12" s="1"/>
  <c r="G43" i="12"/>
  <c r="I43" i="12" s="1"/>
  <c r="G42" i="12"/>
  <c r="I42" i="12" s="1"/>
  <c r="G41" i="12"/>
  <c r="I41" i="12" s="1"/>
  <c r="G40" i="12"/>
  <c r="I40" i="12" s="1"/>
  <c r="G39" i="12"/>
  <c r="I39" i="12" s="1"/>
  <c r="G38" i="12"/>
  <c r="I38" i="12" s="1"/>
  <c r="G37" i="12"/>
  <c r="I37" i="12" s="1"/>
  <c r="G36" i="12"/>
  <c r="I36" i="12" s="1"/>
  <c r="G35" i="12"/>
  <c r="I35" i="12" s="1"/>
  <c r="G34" i="12"/>
  <c r="I34" i="12" s="1"/>
  <c r="G33" i="12"/>
  <c r="I33" i="12" s="1"/>
  <c r="G32" i="12"/>
  <c r="I32" i="12" s="1"/>
  <c r="G31" i="12"/>
  <c r="I31" i="12" s="1"/>
  <c r="G30" i="12"/>
  <c r="I30" i="12" s="1"/>
  <c r="G29" i="12"/>
  <c r="I29" i="12" s="1"/>
  <c r="G28" i="12"/>
  <c r="I28" i="12" s="1"/>
  <c r="G27" i="12"/>
  <c r="I27" i="12" s="1"/>
  <c r="G26" i="12"/>
  <c r="I26" i="12" s="1"/>
  <c r="G25" i="12"/>
  <c r="I25" i="12" s="1"/>
  <c r="G24" i="12"/>
  <c r="I24" i="12" s="1"/>
  <c r="G23" i="12"/>
  <c r="I23" i="12" s="1"/>
  <c r="G22" i="12"/>
  <c r="I22" i="12" s="1"/>
  <c r="G21" i="12"/>
  <c r="I21" i="12" s="1"/>
  <c r="G20" i="12"/>
  <c r="G18" i="12"/>
  <c r="A18" i="12" a="1"/>
  <c r="A18" i="12" s="1"/>
  <c r="G17" i="12"/>
  <c r="A17" i="12" a="1"/>
  <c r="A17" i="12" s="1"/>
  <c r="G16" i="12"/>
  <c r="A16" i="12" a="1"/>
  <c r="A16" i="12" s="1"/>
  <c r="G15" i="12"/>
  <c r="A15" i="12"/>
  <c r="A15" i="12" a="1"/>
  <c r="G14" i="12"/>
  <c r="A14" i="12"/>
  <c r="A14" i="12" a="1"/>
  <c r="G13" i="12"/>
  <c r="A13" i="12" a="1"/>
  <c r="A13" i="12" s="1"/>
  <c r="G12" i="12"/>
  <c r="A12" i="12" a="1"/>
  <c r="A12" i="12" s="1"/>
  <c r="G11" i="12"/>
  <c r="A11" i="12"/>
  <c r="A11" i="12" a="1"/>
  <c r="G10" i="12"/>
  <c r="A10" i="12" a="1"/>
  <c r="A10" i="12" s="1"/>
  <c r="G9" i="12"/>
  <c r="A9" i="12"/>
  <c r="A9" i="12" a="1"/>
  <c r="G8" i="12"/>
  <c r="A8" i="12" a="1"/>
  <c r="A8" i="12" s="1"/>
  <c r="G7" i="12"/>
  <c r="A7" i="12"/>
  <c r="A7" i="12" a="1"/>
  <c r="G6" i="12"/>
  <c r="A6" i="12"/>
  <c r="A6" i="12" a="1"/>
  <c r="G5" i="12"/>
  <c r="A5" i="12" a="1"/>
  <c r="A5" i="12" s="1"/>
  <c r="I153" i="4"/>
  <c r="I152" i="4"/>
  <c r="I151" i="4"/>
  <c r="I150" i="4"/>
  <c r="I149" i="4"/>
  <c r="I148" i="4"/>
  <c r="I147" i="4"/>
  <c r="I146" i="4"/>
  <c r="I145" i="4"/>
  <c r="I144" i="4"/>
  <c r="I143" i="4"/>
  <c r="I142" i="4"/>
  <c r="I141" i="4"/>
  <c r="I140" i="4"/>
  <c r="I139" i="4"/>
  <c r="I138" i="4"/>
  <c r="I137" i="4"/>
  <c r="I136" i="4"/>
  <c r="I135" i="4"/>
  <c r="I134" i="4"/>
  <c r="I132" i="4"/>
  <c r="I131" i="4"/>
  <c r="I130" i="4"/>
  <c r="I129" i="4"/>
  <c r="I128" i="4"/>
  <c r="I127" i="4"/>
  <c r="I126" i="4"/>
  <c r="I125" i="4"/>
  <c r="G121" i="4"/>
  <c r="I121" i="4" s="1"/>
  <c r="G120" i="4"/>
  <c r="I120" i="4" s="1"/>
  <c r="I119" i="4"/>
  <c r="G119" i="4"/>
  <c r="G118" i="4"/>
  <c r="I118" i="4" s="1"/>
  <c r="G117" i="4"/>
  <c r="I117" i="4" s="1"/>
  <c r="G116" i="4"/>
  <c r="I116" i="4" s="1"/>
  <c r="I115" i="4"/>
  <c r="G115" i="4"/>
  <c r="G114" i="4"/>
  <c r="I114" i="4" s="1"/>
  <c r="G113" i="4"/>
  <c r="I113" i="4" s="1"/>
  <c r="G112" i="4"/>
  <c r="I112" i="4" s="1"/>
  <c r="I111" i="4"/>
  <c r="G111" i="4"/>
  <c r="G110" i="4"/>
  <c r="I110" i="4" s="1"/>
  <c r="G109" i="4"/>
  <c r="I109" i="4" s="1"/>
  <c r="G108" i="4"/>
  <c r="I108" i="4" s="1"/>
  <c r="I107" i="4"/>
  <c r="G107" i="4"/>
  <c r="G106" i="4"/>
  <c r="I106" i="4" s="1"/>
  <c r="G105" i="4"/>
  <c r="I105" i="4" s="1"/>
  <c r="G104" i="4"/>
  <c r="I104" i="4" s="1"/>
  <c r="I103" i="4"/>
  <c r="G103" i="4"/>
  <c r="G102" i="4"/>
  <c r="I102" i="4" s="1"/>
  <c r="G101" i="4"/>
  <c r="I101" i="4" s="1"/>
  <c r="G100" i="4"/>
  <c r="I100" i="4" s="1"/>
  <c r="I99" i="4"/>
  <c r="G99" i="4"/>
  <c r="G98" i="4"/>
  <c r="I98" i="4" s="1"/>
  <c r="G97" i="4"/>
  <c r="I97" i="4" s="1"/>
  <c r="G96" i="4"/>
  <c r="I96" i="4" s="1"/>
  <c r="I95" i="4"/>
  <c r="G95" i="4"/>
  <c r="G94" i="4"/>
  <c r="I94" i="4" s="1"/>
  <c r="G93" i="4"/>
  <c r="I93" i="4" s="1"/>
  <c r="G92" i="4"/>
  <c r="I92" i="4" s="1"/>
  <c r="I91" i="4"/>
  <c r="G91" i="4"/>
  <c r="G90" i="4"/>
  <c r="I90" i="4" s="1"/>
  <c r="G89" i="4"/>
  <c r="I89" i="4" s="1"/>
  <c r="G88" i="4"/>
  <c r="I88" i="4" s="1"/>
  <c r="I86" i="4"/>
  <c r="G86" i="4"/>
  <c r="G85" i="4"/>
  <c r="I85" i="4" s="1"/>
  <c r="G84" i="4"/>
  <c r="I84" i="4" s="1"/>
  <c r="G83" i="4"/>
  <c r="I83" i="4" s="1"/>
  <c r="I82" i="4"/>
  <c r="G82" i="4"/>
  <c r="G81" i="4"/>
  <c r="I81" i="4" s="1"/>
  <c r="G80" i="4"/>
  <c r="I80" i="4" s="1"/>
  <c r="G79" i="4"/>
  <c r="I79" i="4" s="1"/>
  <c r="I78" i="4"/>
  <c r="G78" i="4"/>
  <c r="G77" i="4"/>
  <c r="I77" i="4" s="1"/>
  <c r="G76" i="4"/>
  <c r="I76" i="4" s="1"/>
  <c r="G75" i="4"/>
  <c r="I75" i="4" s="1"/>
  <c r="I74" i="4"/>
  <c r="G74" i="4"/>
  <c r="G73" i="4"/>
  <c r="I73" i="4" s="1"/>
  <c r="G72" i="4"/>
  <c r="I72" i="4" s="1"/>
  <c r="G71" i="4"/>
  <c r="I71" i="4" s="1"/>
  <c r="I70" i="4"/>
  <c r="G70" i="4"/>
  <c r="G69" i="4"/>
  <c r="I69" i="4" s="1"/>
  <c r="G68" i="4"/>
  <c r="I68" i="4" s="1"/>
  <c r="G67" i="4"/>
  <c r="I67" i="4" s="1"/>
  <c r="I66" i="4"/>
  <c r="G66" i="4"/>
  <c r="G65" i="4"/>
  <c r="I65" i="4" s="1"/>
  <c r="G64" i="4"/>
  <c r="I64" i="4" s="1"/>
  <c r="G63" i="4"/>
  <c r="I63" i="4" s="1"/>
  <c r="I62" i="4"/>
  <c r="G62" i="4"/>
  <c r="G61" i="4"/>
  <c r="I61" i="4" s="1"/>
  <c r="G60" i="4"/>
  <c r="I60" i="4" s="1"/>
  <c r="G59" i="4"/>
  <c r="I59" i="4" s="1"/>
  <c r="I58" i="4"/>
  <c r="G58" i="4"/>
  <c r="G57" i="4"/>
  <c r="I57" i="4" s="1"/>
  <c r="G56" i="4"/>
  <c r="I56" i="4" s="1"/>
  <c r="G55" i="4"/>
  <c r="I55" i="4" s="1"/>
  <c r="I54" i="4"/>
  <c r="G54" i="4"/>
  <c r="G53" i="4"/>
  <c r="I53" i="4" s="1"/>
  <c r="G52" i="4"/>
  <c r="I52" i="4" s="1"/>
  <c r="G51" i="4"/>
  <c r="I51" i="4" s="1"/>
  <c r="G50" i="4"/>
  <c r="I50" i="4" s="1"/>
  <c r="G49" i="4"/>
  <c r="I49" i="4" s="1"/>
  <c r="G48" i="4"/>
  <c r="I48" i="4" s="1"/>
  <c r="G47" i="4"/>
  <c r="I47" i="4" s="1"/>
  <c r="G46" i="4"/>
  <c r="I46" i="4" s="1"/>
  <c r="G45" i="4"/>
  <c r="I45" i="4" s="1"/>
  <c r="G44" i="4"/>
  <c r="I44" i="4" s="1"/>
  <c r="G43" i="4"/>
  <c r="I43" i="4" s="1"/>
  <c r="G42" i="4"/>
  <c r="I42" i="4" s="1"/>
  <c r="G41" i="4"/>
  <c r="I41" i="4" s="1"/>
  <c r="G40" i="4"/>
  <c r="I40" i="4" s="1"/>
  <c r="G39" i="4"/>
  <c r="I39" i="4" s="1"/>
  <c r="G38" i="4"/>
  <c r="I38" i="4" s="1"/>
  <c r="G37" i="4"/>
  <c r="I37" i="4" s="1"/>
  <c r="G36" i="4"/>
  <c r="I36" i="4" s="1"/>
  <c r="G35" i="4"/>
  <c r="I35" i="4" s="1"/>
  <c r="G34" i="4"/>
  <c r="I34" i="4" s="1"/>
  <c r="G33" i="4"/>
  <c r="I33" i="4" s="1"/>
  <c r="G32" i="4"/>
  <c r="I32" i="4" s="1"/>
  <c r="G31" i="4"/>
  <c r="I31" i="4" s="1"/>
  <c r="G30" i="4"/>
  <c r="I30" i="4" s="1"/>
  <c r="G29" i="4"/>
  <c r="I29" i="4" s="1"/>
  <c r="G28" i="4"/>
  <c r="I28" i="4" s="1"/>
  <c r="G27" i="4"/>
  <c r="I27" i="4" s="1"/>
  <c r="G26" i="4"/>
  <c r="I26" i="4" s="1"/>
  <c r="G25" i="4"/>
  <c r="I25" i="4" s="1"/>
  <c r="G24" i="4"/>
  <c r="I24" i="4" s="1"/>
  <c r="G23" i="4"/>
  <c r="I23" i="4" s="1"/>
  <c r="G22" i="4"/>
  <c r="I22" i="4" s="1"/>
  <c r="G21" i="4"/>
  <c r="I21" i="4" s="1"/>
  <c r="G20" i="4"/>
  <c r="G18" i="4"/>
  <c r="A18" i="4" a="1"/>
  <c r="A18" i="4" s="1"/>
  <c r="G17" i="4"/>
  <c r="A17" i="4"/>
  <c r="A17" i="4" a="1"/>
  <c r="G16" i="4"/>
  <c r="A16" i="4" a="1"/>
  <c r="A16" i="4" s="1"/>
  <c r="G15" i="4"/>
  <c r="A15" i="4"/>
  <c r="A15" i="4" a="1"/>
  <c r="G14" i="4"/>
  <c r="A14" i="4" a="1"/>
  <c r="A14" i="4" s="1"/>
  <c r="G13" i="4"/>
  <c r="A13" i="4" a="1"/>
  <c r="A13" i="4" s="1"/>
  <c r="G12" i="4"/>
  <c r="A12" i="4" a="1"/>
  <c r="A12" i="4" s="1"/>
  <c r="G11" i="4"/>
  <c r="A11" i="4"/>
  <c r="A11" i="4" a="1"/>
  <c r="G10" i="4"/>
  <c r="A10" i="4" a="1"/>
  <c r="A10" i="4" s="1"/>
  <c r="G9" i="4"/>
  <c r="A9" i="4"/>
  <c r="A9" i="4" a="1"/>
  <c r="G8" i="4"/>
  <c r="A8" i="4" a="1"/>
  <c r="A8" i="4" s="1"/>
  <c r="G7" i="4"/>
  <c r="A7" i="4"/>
  <c r="A7" i="4" a="1"/>
  <c r="G6" i="4"/>
  <c r="A6" i="4" a="1"/>
  <c r="A6" i="4" s="1"/>
  <c r="G5" i="4"/>
  <c r="A5" i="4" a="1"/>
  <c r="A5" i="4" s="1"/>
  <c r="I153" i="3"/>
  <c r="I152" i="3"/>
  <c r="I151" i="3"/>
  <c r="I150" i="3"/>
  <c r="I149" i="3"/>
  <c r="I148" i="3"/>
  <c r="I147" i="3"/>
  <c r="I146" i="3"/>
  <c r="I145" i="3"/>
  <c r="I144" i="3"/>
  <c r="I143" i="3"/>
  <c r="I142" i="3"/>
  <c r="I141" i="3"/>
  <c r="I140" i="3"/>
  <c r="I139" i="3"/>
  <c r="I138" i="3"/>
  <c r="I137" i="3"/>
  <c r="I136" i="3"/>
  <c r="I135" i="3"/>
  <c r="I134" i="3"/>
  <c r="I132" i="3"/>
  <c r="I131" i="3"/>
  <c r="I130" i="3"/>
  <c r="I129" i="3"/>
  <c r="I128" i="3"/>
  <c r="I127" i="3"/>
  <c r="I126" i="3"/>
  <c r="I125" i="3"/>
  <c r="I121" i="3"/>
  <c r="G121" i="3"/>
  <c r="G120" i="3"/>
  <c r="I120" i="3" s="1"/>
  <c r="G119" i="3"/>
  <c r="I119" i="3" s="1"/>
  <c r="G118" i="3"/>
  <c r="I118" i="3" s="1"/>
  <c r="I117" i="3"/>
  <c r="G117" i="3"/>
  <c r="G116" i="3"/>
  <c r="I116" i="3" s="1"/>
  <c r="G115" i="3"/>
  <c r="I115" i="3" s="1"/>
  <c r="G114" i="3"/>
  <c r="I114" i="3" s="1"/>
  <c r="I113" i="3"/>
  <c r="G113" i="3"/>
  <c r="G112" i="3"/>
  <c r="I112" i="3" s="1"/>
  <c r="G111" i="3"/>
  <c r="I111" i="3" s="1"/>
  <c r="G110" i="3"/>
  <c r="I110" i="3" s="1"/>
  <c r="I109" i="3"/>
  <c r="G109" i="3"/>
  <c r="G108" i="3"/>
  <c r="I108" i="3" s="1"/>
  <c r="G107" i="3"/>
  <c r="I107" i="3" s="1"/>
  <c r="G106" i="3"/>
  <c r="I106" i="3" s="1"/>
  <c r="I105" i="3"/>
  <c r="G105" i="3"/>
  <c r="G104" i="3"/>
  <c r="I104" i="3" s="1"/>
  <c r="G103" i="3"/>
  <c r="I103" i="3" s="1"/>
  <c r="G102" i="3"/>
  <c r="I102" i="3" s="1"/>
  <c r="I101" i="3"/>
  <c r="G101" i="3"/>
  <c r="G100" i="3"/>
  <c r="I100" i="3" s="1"/>
  <c r="G99" i="3"/>
  <c r="I99" i="3" s="1"/>
  <c r="G98" i="3"/>
  <c r="I98" i="3" s="1"/>
  <c r="I97" i="3"/>
  <c r="G97" i="3"/>
  <c r="G96" i="3"/>
  <c r="I96" i="3" s="1"/>
  <c r="G95" i="3"/>
  <c r="I95" i="3" s="1"/>
  <c r="G94" i="3"/>
  <c r="I94" i="3" s="1"/>
  <c r="I93" i="3"/>
  <c r="G93" i="3"/>
  <c r="G92" i="3"/>
  <c r="I92" i="3" s="1"/>
  <c r="G91" i="3"/>
  <c r="I91" i="3" s="1"/>
  <c r="G90" i="3"/>
  <c r="I90" i="3" s="1"/>
  <c r="I89" i="3"/>
  <c r="G89" i="3"/>
  <c r="G88" i="3"/>
  <c r="I88" i="3" s="1"/>
  <c r="G86" i="3"/>
  <c r="I86" i="3" s="1"/>
  <c r="G85" i="3"/>
  <c r="I85" i="3" s="1"/>
  <c r="I84" i="3"/>
  <c r="G84" i="3"/>
  <c r="G83" i="3"/>
  <c r="I83" i="3" s="1"/>
  <c r="G82" i="3"/>
  <c r="I82" i="3" s="1"/>
  <c r="G81" i="3"/>
  <c r="I81" i="3" s="1"/>
  <c r="I80" i="3"/>
  <c r="G80" i="3"/>
  <c r="G79" i="3"/>
  <c r="I79" i="3" s="1"/>
  <c r="G78" i="3"/>
  <c r="I78" i="3" s="1"/>
  <c r="G77" i="3"/>
  <c r="I77" i="3" s="1"/>
  <c r="I76" i="3"/>
  <c r="G76" i="3"/>
  <c r="G75" i="3"/>
  <c r="I75" i="3" s="1"/>
  <c r="G74" i="3"/>
  <c r="I74" i="3" s="1"/>
  <c r="G73" i="3"/>
  <c r="I73" i="3" s="1"/>
  <c r="I72" i="3"/>
  <c r="G72" i="3"/>
  <c r="G71" i="3"/>
  <c r="I71" i="3" s="1"/>
  <c r="G70" i="3"/>
  <c r="I70" i="3" s="1"/>
  <c r="G69" i="3"/>
  <c r="I69" i="3" s="1"/>
  <c r="I68" i="3"/>
  <c r="G68" i="3"/>
  <c r="G67" i="3"/>
  <c r="I67" i="3" s="1"/>
  <c r="G66" i="3"/>
  <c r="I66" i="3" s="1"/>
  <c r="G65" i="3"/>
  <c r="I65" i="3" s="1"/>
  <c r="I64" i="3"/>
  <c r="G64" i="3"/>
  <c r="G63" i="3"/>
  <c r="I63" i="3" s="1"/>
  <c r="G62" i="3"/>
  <c r="I62" i="3" s="1"/>
  <c r="G61" i="3"/>
  <c r="I61" i="3" s="1"/>
  <c r="I60" i="3"/>
  <c r="G60" i="3"/>
  <c r="G59" i="3"/>
  <c r="I59" i="3" s="1"/>
  <c r="G58" i="3"/>
  <c r="I58" i="3" s="1"/>
  <c r="G57" i="3"/>
  <c r="I57" i="3" s="1"/>
  <c r="I56" i="3"/>
  <c r="G56" i="3"/>
  <c r="G55" i="3"/>
  <c r="I55" i="3" s="1"/>
  <c r="G54" i="3"/>
  <c r="I54" i="3" s="1"/>
  <c r="G53" i="3"/>
  <c r="I53" i="3" s="1"/>
  <c r="I52" i="3"/>
  <c r="G52" i="3"/>
  <c r="G51" i="3"/>
  <c r="I51" i="3" s="1"/>
  <c r="G50" i="3"/>
  <c r="I50" i="3" s="1"/>
  <c r="G49" i="3"/>
  <c r="I49" i="3" s="1"/>
  <c r="I48" i="3"/>
  <c r="G48" i="3"/>
  <c r="G47" i="3"/>
  <c r="I47" i="3" s="1"/>
  <c r="G46" i="3"/>
  <c r="I46" i="3" s="1"/>
  <c r="G45" i="3"/>
  <c r="I45" i="3" s="1"/>
  <c r="I44" i="3"/>
  <c r="G44" i="3"/>
  <c r="G43" i="3"/>
  <c r="I43" i="3" s="1"/>
  <c r="G42" i="3"/>
  <c r="I42" i="3" s="1"/>
  <c r="G41" i="3"/>
  <c r="I41" i="3" s="1"/>
  <c r="I40" i="3"/>
  <c r="G40" i="3"/>
  <c r="G39" i="3"/>
  <c r="I39" i="3" s="1"/>
  <c r="G38" i="3"/>
  <c r="I38" i="3" s="1"/>
  <c r="G37" i="3"/>
  <c r="I37" i="3" s="1"/>
  <c r="I36" i="3"/>
  <c r="G36" i="3"/>
  <c r="G35" i="3"/>
  <c r="I35" i="3" s="1"/>
  <c r="G34" i="3"/>
  <c r="I34" i="3" s="1"/>
  <c r="G33" i="3"/>
  <c r="I33" i="3" s="1"/>
  <c r="I32" i="3"/>
  <c r="G32" i="3"/>
  <c r="G31" i="3"/>
  <c r="I31" i="3" s="1"/>
  <c r="G30" i="3"/>
  <c r="I30" i="3" s="1"/>
  <c r="G29" i="3"/>
  <c r="I29" i="3" s="1"/>
  <c r="I28" i="3"/>
  <c r="G28" i="3"/>
  <c r="G27" i="3"/>
  <c r="I27" i="3" s="1"/>
  <c r="G26" i="3"/>
  <c r="I26" i="3" s="1"/>
  <c r="G25" i="3"/>
  <c r="I25" i="3" s="1"/>
  <c r="I24" i="3"/>
  <c r="G24" i="3"/>
  <c r="G23" i="3"/>
  <c r="I23" i="3" s="1"/>
  <c r="G22" i="3"/>
  <c r="I22" i="3" s="1"/>
  <c r="G21" i="3"/>
  <c r="I21" i="3" s="1"/>
  <c r="G20" i="3"/>
  <c r="G18" i="3"/>
  <c r="A18" i="3" a="1"/>
  <c r="A18" i="3" s="1"/>
  <c r="G17" i="3"/>
  <c r="A17" i="3" a="1"/>
  <c r="A17" i="3" s="1"/>
  <c r="G16" i="3"/>
  <c r="A16" i="3"/>
  <c r="A16" i="3" a="1"/>
  <c r="G15" i="3"/>
  <c r="A15" i="3"/>
  <c r="A15" i="3" a="1"/>
  <c r="G14" i="3"/>
  <c r="A14" i="3" a="1"/>
  <c r="A14" i="3" s="1"/>
  <c r="G13" i="3"/>
  <c r="A13" i="3" a="1"/>
  <c r="A13" i="3" s="1"/>
  <c r="G12" i="3"/>
  <c r="A12" i="3" a="1"/>
  <c r="A12" i="3" s="1"/>
  <c r="G11" i="3"/>
  <c r="A11" i="3"/>
  <c r="A11" i="3" a="1"/>
  <c r="G10" i="3"/>
  <c r="A10" i="3" a="1"/>
  <c r="A10" i="3" s="1"/>
  <c r="G9" i="3"/>
  <c r="A9" i="3" a="1"/>
  <c r="A9" i="3" s="1"/>
  <c r="G8" i="3"/>
  <c r="A8" i="3" a="1"/>
  <c r="A8" i="3" s="1"/>
  <c r="G7" i="3"/>
  <c r="A7" i="3" a="1"/>
  <c r="A7" i="3" s="1"/>
  <c r="G6" i="3"/>
  <c r="A6" i="3" a="1"/>
  <c r="A6" i="3" s="1"/>
  <c r="G5" i="3"/>
  <c r="A5" i="3"/>
  <c r="A5" i="3" a="1"/>
  <c r="I125" i="13" l="1"/>
  <c r="I126" i="13"/>
  <c r="I127" i="13"/>
  <c r="I128" i="13"/>
  <c r="I129" i="13"/>
  <c r="I130" i="13"/>
  <c r="I131" i="13"/>
  <c r="I132" i="13"/>
  <c r="I134" i="13"/>
  <c r="I135" i="13"/>
  <c r="I136" i="13"/>
  <c r="I137" i="13"/>
  <c r="I138" i="13"/>
  <c r="I139" i="13"/>
  <c r="I140" i="13"/>
  <c r="I141" i="13"/>
  <c r="I142" i="13"/>
  <c r="I143" i="13"/>
  <c r="I144" i="13"/>
  <c r="I145" i="13"/>
  <c r="I146" i="13"/>
  <c r="I147" i="13"/>
  <c r="I148" i="13"/>
  <c r="I149" i="13"/>
  <c r="I150" i="13"/>
  <c r="I151" i="13"/>
  <c r="I152" i="13"/>
  <c r="I153" i="13"/>
  <c r="G24" i="13" l="1"/>
  <c r="I24" i="13" s="1"/>
  <c r="I32" i="13"/>
  <c r="I37" i="13"/>
  <c r="I52" i="13"/>
  <c r="I56" i="13"/>
  <c r="I60" i="13"/>
  <c r="I64" i="13"/>
  <c r="I68" i="13"/>
  <c r="I72" i="13"/>
  <c r="I76" i="13"/>
  <c r="I80" i="13"/>
  <c r="G88" i="13"/>
  <c r="I88" i="13" s="1"/>
  <c r="G89" i="13"/>
  <c r="I89" i="13" s="1"/>
  <c r="G90" i="13"/>
  <c r="I90" i="13" s="1"/>
  <c r="G91" i="13"/>
  <c r="I91" i="13" s="1"/>
  <c r="G92" i="13"/>
  <c r="I92" i="13" s="1"/>
  <c r="G93" i="13"/>
  <c r="I93" i="13" s="1"/>
  <c r="G94" i="13"/>
  <c r="I94" i="13" s="1"/>
  <c r="G95" i="13"/>
  <c r="I95" i="13" s="1"/>
  <c r="G96" i="13"/>
  <c r="I96" i="13" s="1"/>
  <c r="G97" i="13"/>
  <c r="I97" i="13" s="1"/>
  <c r="G98" i="13"/>
  <c r="I98" i="13" s="1"/>
  <c r="G99" i="13"/>
  <c r="I99" i="13" s="1"/>
  <c r="G100" i="13"/>
  <c r="I100" i="13" s="1"/>
  <c r="G101" i="13"/>
  <c r="I101" i="13" s="1"/>
  <c r="G102" i="13"/>
  <c r="I102" i="13" s="1"/>
  <c r="G103" i="13"/>
  <c r="I103" i="13" s="1"/>
  <c r="G104" i="13"/>
  <c r="I104" i="13" s="1"/>
  <c r="G105" i="13"/>
  <c r="I105" i="13" s="1"/>
  <c r="G106" i="13"/>
  <c r="I106" i="13" s="1"/>
  <c r="G107" i="13"/>
  <c r="I107" i="13" s="1"/>
  <c r="G108" i="13"/>
  <c r="I108" i="13" s="1"/>
  <c r="G109" i="13"/>
  <c r="I109" i="13" s="1"/>
  <c r="G110" i="13"/>
  <c r="I110" i="13" s="1"/>
  <c r="G111" i="13"/>
  <c r="I111" i="13" s="1"/>
  <c r="G112" i="13"/>
  <c r="I112" i="13" s="1"/>
  <c r="G113" i="13"/>
  <c r="I113" i="13" s="1"/>
  <c r="G114" i="13"/>
  <c r="I114" i="13" s="1"/>
  <c r="G115" i="13"/>
  <c r="I115" i="13" s="1"/>
  <c r="G116" i="13"/>
  <c r="I116" i="13" s="1"/>
  <c r="G117" i="13"/>
  <c r="I117" i="13" s="1"/>
  <c r="G118" i="13"/>
  <c r="I118" i="13" s="1"/>
  <c r="G119" i="13"/>
  <c r="I119" i="13" s="1"/>
  <c r="G120" i="13"/>
  <c r="I120" i="13" s="1"/>
  <c r="G121" i="13"/>
  <c r="I121" i="13" s="1"/>
  <c r="G29" i="13"/>
  <c r="I29" i="13" s="1"/>
  <c r="G30" i="13"/>
  <c r="I30" i="13" s="1"/>
  <c r="G31" i="13"/>
  <c r="I31" i="13" s="1"/>
  <c r="G32" i="13"/>
  <c r="G33" i="13"/>
  <c r="I33" i="13" s="1"/>
  <c r="G34" i="13"/>
  <c r="I34" i="13" s="1"/>
  <c r="G35" i="13"/>
  <c r="I35" i="13" s="1"/>
  <c r="G36" i="13"/>
  <c r="I36" i="13" s="1"/>
  <c r="G37" i="13"/>
  <c r="G38" i="13"/>
  <c r="I38" i="13" s="1"/>
  <c r="G39" i="13"/>
  <c r="I39" i="13" s="1"/>
  <c r="G40" i="13"/>
  <c r="I40" i="13" s="1"/>
  <c r="G41" i="13"/>
  <c r="I41" i="13" s="1"/>
  <c r="G42" i="13"/>
  <c r="I42" i="13" s="1"/>
  <c r="G43" i="13"/>
  <c r="I43" i="13" s="1"/>
  <c r="G44" i="13"/>
  <c r="I44" i="13" s="1"/>
  <c r="G45" i="13"/>
  <c r="I45" i="13" s="1"/>
  <c r="G46" i="13"/>
  <c r="I46" i="13" s="1"/>
  <c r="G47" i="13"/>
  <c r="I47" i="13" s="1"/>
  <c r="G48" i="13"/>
  <c r="I48" i="13" s="1"/>
  <c r="G49" i="13"/>
  <c r="I49" i="13" s="1"/>
  <c r="G50" i="13"/>
  <c r="I50" i="13" s="1"/>
  <c r="G51" i="13"/>
  <c r="I51" i="13" s="1"/>
  <c r="G52" i="13"/>
  <c r="G53" i="13"/>
  <c r="I53" i="13" s="1"/>
  <c r="G54" i="13"/>
  <c r="I54" i="13" s="1"/>
  <c r="G55" i="13"/>
  <c r="I55" i="13" s="1"/>
  <c r="G56" i="13"/>
  <c r="G57" i="13"/>
  <c r="I57" i="13" s="1"/>
  <c r="G58" i="13"/>
  <c r="I58" i="13" s="1"/>
  <c r="G59" i="13"/>
  <c r="I59" i="13" s="1"/>
  <c r="G60" i="13"/>
  <c r="G61" i="13"/>
  <c r="I61" i="13" s="1"/>
  <c r="G62" i="13"/>
  <c r="I62" i="13" s="1"/>
  <c r="G63" i="13"/>
  <c r="I63" i="13" s="1"/>
  <c r="G64" i="13"/>
  <c r="G65" i="13"/>
  <c r="I65" i="13" s="1"/>
  <c r="G66" i="13"/>
  <c r="I66" i="13" s="1"/>
  <c r="G67" i="13"/>
  <c r="I67" i="13" s="1"/>
  <c r="G68" i="13"/>
  <c r="G69" i="13"/>
  <c r="I69" i="13" s="1"/>
  <c r="G70" i="13"/>
  <c r="I70" i="13" s="1"/>
  <c r="G71" i="13"/>
  <c r="I71" i="13" s="1"/>
  <c r="G72" i="13"/>
  <c r="G73" i="13"/>
  <c r="I73" i="13" s="1"/>
  <c r="G74" i="13"/>
  <c r="I74" i="13" s="1"/>
  <c r="G75" i="13"/>
  <c r="I75" i="13" s="1"/>
  <c r="G76" i="13"/>
  <c r="G77" i="13"/>
  <c r="I77" i="13" s="1"/>
  <c r="G78" i="13"/>
  <c r="I78" i="13" s="1"/>
  <c r="G79" i="13"/>
  <c r="I79" i="13" s="1"/>
  <c r="G80" i="13"/>
  <c r="G81" i="13"/>
  <c r="I81" i="13" s="1"/>
  <c r="G27" i="13"/>
  <c r="I27" i="13" s="1"/>
  <c r="G25" i="13" l="1"/>
  <c r="I25" i="13" s="1"/>
  <c r="G21" i="13"/>
  <c r="I21" i="13" s="1"/>
  <c r="G22" i="13"/>
  <c r="I22" i="13" s="1"/>
  <c r="G23" i="13"/>
  <c r="I23" i="13" s="1"/>
  <c r="G26" i="13"/>
  <c r="I26" i="13" s="1"/>
  <c r="G28" i="13"/>
  <c r="I28" i="13" s="1"/>
  <c r="G82" i="13"/>
  <c r="I82" i="13" s="1"/>
  <c r="G83" i="13"/>
  <c r="I83" i="13" s="1"/>
  <c r="G84" i="13"/>
  <c r="I84" i="13" s="1"/>
  <c r="G85" i="13"/>
  <c r="I85" i="13" s="1"/>
  <c r="G86" i="13"/>
  <c r="I86" i="13" s="1"/>
  <c r="G20" i="13"/>
  <c r="G6" i="13"/>
  <c r="G7" i="13"/>
  <c r="G8" i="13"/>
  <c r="G9" i="13"/>
  <c r="G10" i="13"/>
  <c r="G11" i="13"/>
  <c r="G12" i="13"/>
  <c r="G13" i="13"/>
  <c r="G14" i="13"/>
  <c r="G15" i="13"/>
  <c r="G16" i="13"/>
  <c r="G17" i="13"/>
  <c r="G18" i="13"/>
  <c r="G5" i="13"/>
  <c r="A18" i="13" l="1" a="1"/>
  <c r="A18" i="13" s="1"/>
  <c r="A17" i="13" a="1"/>
  <c r="A17" i="13" s="1"/>
  <c r="A16" i="13" a="1"/>
  <c r="A16" i="13" s="1"/>
  <c r="A15" i="13" a="1"/>
  <c r="A15" i="13" s="1"/>
  <c r="A14" i="13" a="1"/>
  <c r="A14" i="13" s="1"/>
  <c r="A13" i="13" a="1"/>
  <c r="A13" i="13" s="1"/>
  <c r="A9" i="13" a="1"/>
  <c r="A9" i="13" s="1"/>
  <c r="A10" i="13" a="1"/>
  <c r="A10" i="13" s="1"/>
  <c r="A11" i="13" a="1"/>
  <c r="A11" i="13" s="1"/>
  <c r="A12" i="13" a="1"/>
  <c r="A12" i="13" s="1"/>
  <c r="A8" i="13" a="1"/>
  <c r="A8" i="13" s="1"/>
  <c r="A6" i="13" a="1"/>
  <c r="A6" i="13" s="1"/>
  <c r="A7" i="13" a="1"/>
  <c r="A7" i="13" s="1"/>
  <c r="A5" i="13" a="1"/>
  <c r="A5"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<sst xmlns="http://schemas.openxmlformats.org/spreadsheetml/2006/main" count="1577" uniqueCount="273">
  <si>
    <t>Team Task Planning and Assignment Worksheet</t>
  </si>
  <si>
    <t xml:space="preserve">Date (Worksheet version): </t>
  </si>
  <si>
    <r>
      <t xml:space="preserve">Activity/Task 
</t>
    </r>
    <r>
      <rPr>
        <sz val="11"/>
        <color theme="1"/>
        <rFont val="Calibri"/>
        <family val="2"/>
        <scheme val="minor"/>
      </rPr>
      <t>(VERB: Subject)</t>
    </r>
  </si>
  <si>
    <t>R</t>
  </si>
  <si>
    <t>I</t>
  </si>
  <si>
    <t>A</t>
  </si>
  <si>
    <t>B</t>
  </si>
  <si>
    <t>C</t>
  </si>
  <si>
    <t>D</t>
  </si>
  <si>
    <t>RACI - PLAN</t>
  </si>
  <si>
    <t>RACI - ACTUAL</t>
  </si>
  <si>
    <t>Projected Effort (person - hrs)</t>
  </si>
  <si>
    <r>
      <t xml:space="preserve">Task Type - </t>
    </r>
    <r>
      <rPr>
        <sz val="11"/>
        <color theme="1"/>
        <rFont val="Calibri"/>
        <family val="2"/>
        <scheme val="minor"/>
      </rPr>
      <t>Team, Single or SubTeam</t>
    </r>
  </si>
  <si>
    <t>Single</t>
  </si>
  <si>
    <t>Team</t>
  </si>
  <si>
    <t>Task Version</t>
  </si>
  <si>
    <t>Person 1 Time Tracking</t>
  </si>
  <si>
    <t>Date</t>
  </si>
  <si>
    <t>StartTime</t>
  </si>
  <si>
    <t>Duration</t>
  </si>
  <si>
    <t>ActivityID</t>
  </si>
  <si>
    <t>Complete%</t>
  </si>
  <si>
    <t>Plan</t>
  </si>
  <si>
    <t>Actual</t>
  </si>
  <si>
    <t>(hrs)</t>
  </si>
  <si>
    <t>EndTime</t>
  </si>
  <si>
    <t>Comments</t>
  </si>
  <si>
    <t>RACI</t>
  </si>
  <si>
    <t>Person1</t>
  </si>
  <si>
    <t>Person2</t>
  </si>
  <si>
    <t>Row</t>
  </si>
  <si>
    <t>INFO 8440  Team and Individual Time, Effort, Status Reporting Workbook</t>
  </si>
  <si>
    <t>Created by:</t>
  </si>
  <si>
    <t>History Table:</t>
  </si>
  <si>
    <t>Version</t>
  </si>
  <si>
    <t>Created and published</t>
  </si>
  <si>
    <t>Sheets</t>
  </si>
  <si>
    <t>ReadMeFirst</t>
  </si>
  <si>
    <t>This sheet.  Gives an overview of the entire workbook</t>
  </si>
  <si>
    <t>The latest version of the RACI for the team for this project.  This sheet is cloned at the first of every class day, and then updated.</t>
  </si>
  <si>
    <t>The Daily Time log for Person1 of the Team.  This is setup as an Excel list, and used by the DailyReport sheet.  Always insert new lines at the base of the list, so that the message at the bottom always stays.</t>
  </si>
  <si>
    <t xml:space="preserve">The Daily Time log for Person2 of the Team.  </t>
  </si>
  <si>
    <t>Guidance:</t>
  </si>
  <si>
    <t>1)</t>
  </si>
  <si>
    <t>Update RACI data only in the RACI sheet!</t>
  </si>
  <si>
    <t>2)</t>
  </si>
  <si>
    <t>The Activity Numbers in the Person Sheets are the code number for the Activity from the RACI</t>
  </si>
  <si>
    <t>3)</t>
  </si>
  <si>
    <t>Teams will have to copy and update formulas in the Daily Report sheet, to create additional columns for team members</t>
  </si>
  <si>
    <t>4)</t>
  </si>
  <si>
    <t>The Daily Sheet for most teams should fit on one page, landscape.</t>
  </si>
  <si>
    <t>5)</t>
  </si>
  <si>
    <t>Formatting is left to you to do.  This workbook is given to you as a guide.  It must look different than this sample when submitted as INFO 8440 work.</t>
  </si>
  <si>
    <t>6)</t>
  </si>
  <si>
    <t>Save your work often.  Save different versions of this file as backups.</t>
  </si>
  <si>
    <t>7)</t>
  </si>
  <si>
    <t>All dates must be formatted as  DD-MMM or DD-MMM-YY    11-Jan-17 or 11-Jan</t>
  </si>
  <si>
    <t>8)</t>
  </si>
  <si>
    <t>The RACI-Actual Columns should only be filled in when the Actual differs from the Plan.</t>
  </si>
  <si>
    <t>Person 2 Time Tracking</t>
  </si>
  <si>
    <t>9)</t>
  </si>
  <si>
    <t>Gantt Chart</t>
  </si>
  <si>
    <t xml:space="preserve">Project Team: </t>
  </si>
  <si>
    <t>Request For Information</t>
  </si>
  <si>
    <t>Code</t>
  </si>
  <si>
    <t>Prepare RFI document final version</t>
  </si>
  <si>
    <t>Finish RFI document draft</t>
  </si>
  <si>
    <t>Review RFI document draft</t>
  </si>
  <si>
    <t>Submit RFI document ver. 1.0</t>
  </si>
  <si>
    <t>Project Management Documentation</t>
  </si>
  <si>
    <r>
      <t xml:space="preserve">Due Date 
</t>
    </r>
    <r>
      <rPr>
        <sz val="11"/>
        <color theme="1"/>
        <rFont val="Calibri"/>
        <family val="2"/>
        <scheme val="minor"/>
      </rPr>
      <t>(D-M-Y)</t>
    </r>
  </si>
  <si>
    <r>
      <t xml:space="preserve">Actual Start Date 
</t>
    </r>
    <r>
      <rPr>
        <sz val="11"/>
        <color theme="1"/>
        <rFont val="Calibri"/>
        <family val="2"/>
        <scheme val="minor"/>
      </rPr>
      <t>(D-M-Y)</t>
    </r>
  </si>
  <si>
    <r>
      <t xml:space="preserve">Done On Date 
</t>
    </r>
    <r>
      <rPr>
        <sz val="11"/>
        <color theme="1"/>
        <rFont val="Calibri"/>
        <family val="2"/>
        <scheme val="minor"/>
      </rPr>
      <t>(D-M-Y)</t>
    </r>
  </si>
  <si>
    <t>Strategy Report</t>
  </si>
  <si>
    <t>Presentation</t>
  </si>
  <si>
    <t>List key metrics of CDL</t>
  </si>
  <si>
    <t>Insert references</t>
  </si>
  <si>
    <t>Describe team performance and project management</t>
  </si>
  <si>
    <t>List project measures of success</t>
  </si>
  <si>
    <t>List assumption list and description</t>
  </si>
  <si>
    <t>Draw work breakdown structure document</t>
  </si>
  <si>
    <t>Finish project management document draft</t>
  </si>
  <si>
    <t>Review project management document draft</t>
  </si>
  <si>
    <t>Prepare project management document final version</t>
  </si>
  <si>
    <t>Submit project management document ver. 1.0</t>
  </si>
  <si>
    <t>Finish RACI matrix and Gantt chart document draft</t>
  </si>
  <si>
    <t>Review RACI matrix and Gantt chart draft</t>
  </si>
  <si>
    <t>Prepare RACI matrix and Gantt chart final version</t>
  </si>
  <si>
    <t>Submit RACI matrix and Gantt chart ver. 1.0</t>
  </si>
  <si>
    <t>Submit WBS document ver. 1.0</t>
  </si>
  <si>
    <t>Finish WBS document draft</t>
  </si>
  <si>
    <t>Review WBS document draft</t>
  </si>
  <si>
    <t>Prepare WBS document final version</t>
  </si>
  <si>
    <t>R, A</t>
  </si>
  <si>
    <t>Prepare team contract and group structure</t>
  </si>
  <si>
    <t>Develop social media marketing strategy</t>
  </si>
  <si>
    <t>Create social media marketing manager job description</t>
  </si>
  <si>
    <t>Create social media marketer job description</t>
  </si>
  <si>
    <t>Develop TrackR update strategy</t>
  </si>
  <si>
    <t>Create TrackR prototype</t>
  </si>
  <si>
    <t>Create to-be state for TrackR</t>
  </si>
  <si>
    <t>Create as-is state for TrackR</t>
  </si>
  <si>
    <t>Write agile development principles report</t>
  </si>
  <si>
    <t>Draw use case diagrams</t>
  </si>
  <si>
    <t>Finish strategy report document draft</t>
  </si>
  <si>
    <t>Review strategy report  document draft</t>
  </si>
  <si>
    <t>Prepare strategy report  document final version</t>
  </si>
  <si>
    <t>Submit strategy report document ver. 1.0</t>
  </si>
  <si>
    <t>Print strategy report document ver. 1.0</t>
  </si>
  <si>
    <t>Submit Powerpoint presentation</t>
  </si>
  <si>
    <t>Scrum Meetings with Senior BA</t>
  </si>
  <si>
    <t>E</t>
  </si>
  <si>
    <t>WBS Phase</t>
  </si>
  <si>
    <t>Karan Nakrani</t>
  </si>
  <si>
    <t>Preethi Sowndharya( Project Manager)</t>
  </si>
  <si>
    <t>Bhupinder singh (Program Manager)</t>
  </si>
  <si>
    <t>Sainam Mahi</t>
  </si>
  <si>
    <t>Harbir Singh</t>
  </si>
  <si>
    <t>Preethi sowndharya ( Project Manager)</t>
  </si>
  <si>
    <t>Bhupinder Singh (Program Manager)</t>
  </si>
  <si>
    <t>Group 5</t>
  </si>
  <si>
    <t>R,A</t>
  </si>
  <si>
    <t>Create questions</t>
  </si>
  <si>
    <t>Classify created questions</t>
  </si>
  <si>
    <t>Compose cover letter</t>
  </si>
  <si>
    <t>Compose executive summary</t>
  </si>
  <si>
    <t>Compose Satement of Confidentiality</t>
  </si>
  <si>
    <t>Compose Document History</t>
  </si>
  <si>
    <t>Make RFI base document</t>
  </si>
  <si>
    <t>Examine answers received</t>
  </si>
  <si>
    <t>Make strategy report base document</t>
  </si>
  <si>
    <t>Make PM documentation base document</t>
  </si>
  <si>
    <t>Develop Project Scope</t>
  </si>
  <si>
    <t>Develop RACI matrix Chart document</t>
  </si>
  <si>
    <t>Explain CDL current business challenges involved</t>
  </si>
  <si>
    <t>Compose document history</t>
  </si>
  <si>
    <t>Compose history of CDL</t>
  </si>
  <si>
    <t>Plan stakeholder Involved</t>
  </si>
  <si>
    <t>List out the brands involved in CDL</t>
  </si>
  <si>
    <t>Prepare Gantt chart document</t>
  </si>
  <si>
    <t>Review the given information</t>
  </si>
  <si>
    <t>Scrum Meeting</t>
  </si>
  <si>
    <t>Srum Meeting - RFI draft evaluation</t>
  </si>
  <si>
    <t>Scrum Meeting - kickoff</t>
  </si>
  <si>
    <t>Scrum Meeting-Project 1 Management documentation Status Report review</t>
  </si>
  <si>
    <t>Scrum Meeting - Project 1 Management documentation guidance and orientation</t>
  </si>
  <si>
    <t>Review feedback</t>
  </si>
  <si>
    <t>Develop presentation template</t>
  </si>
  <si>
    <t>Filter important points from Strategy Report</t>
  </si>
  <si>
    <t>Complete Powerpoint presentation draft</t>
  </si>
  <si>
    <t xml:space="preserve"> Verify Powerpoint presentation draft</t>
  </si>
  <si>
    <t>Create references</t>
  </si>
  <si>
    <t xml:space="preserve">Presentation </t>
  </si>
  <si>
    <t>List out and explain project risks</t>
  </si>
  <si>
    <t>Prepare the style guide</t>
  </si>
  <si>
    <t>List out and explain project considerations</t>
  </si>
  <si>
    <t>Update RACI Chart on Weekly basis and Publish</t>
  </si>
  <si>
    <t>Update RACI chart on Weekly basis and Publish</t>
  </si>
  <si>
    <t>Scrum Meeting- Guidance and review on cover letter and raci chart</t>
  </si>
  <si>
    <t>Scrum Meeting-Guidance for the preparation of Report Files</t>
  </si>
  <si>
    <t xml:space="preserve"> </t>
  </si>
  <si>
    <t>Preethi Sowndharya Venkatesan</t>
  </si>
  <si>
    <t>Gantt Chart for the project. All data on this sheet was taken from RACI</t>
  </si>
  <si>
    <t>On RACI network, each assignment as a special ID created by the principle deliverable or achievement (yellow lines), and a number on the furthest left corner of individual undertaking. For instance, thing A1 alludes to the main undertaking for the Request For Information deliverable</t>
  </si>
  <si>
    <t>Person 3 Time Tracking</t>
  </si>
  <si>
    <t>Person 4 Time Tracking</t>
  </si>
  <si>
    <t xml:space="preserve">Person 5 Time Tracking </t>
  </si>
  <si>
    <t>Scrum Meeting-Reporting the status of the Stratergy Report</t>
  </si>
  <si>
    <t>Scrum Meeting-Reporting the complete status of the final stratergy Report</t>
  </si>
  <si>
    <t>Detailed Project Plan for the social media marketers</t>
  </si>
  <si>
    <t>Detailed Project Plan for the social media developers</t>
  </si>
  <si>
    <t>Future Analysis and development activities</t>
  </si>
  <si>
    <t>A1</t>
  </si>
  <si>
    <t>A2</t>
  </si>
  <si>
    <t>A3</t>
  </si>
  <si>
    <t>A4</t>
  </si>
  <si>
    <t>A5</t>
  </si>
  <si>
    <t>A6</t>
  </si>
  <si>
    <t>A7</t>
  </si>
  <si>
    <t>A8</t>
  </si>
  <si>
    <t>A9</t>
  </si>
  <si>
    <t>A10</t>
  </si>
  <si>
    <t>A11</t>
  </si>
  <si>
    <t>A12</t>
  </si>
  <si>
    <t>A13</t>
  </si>
  <si>
    <t>A14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</si>
  <si>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</si>
  <si>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</si>
  <si>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</si>
  <si>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</si>
  <si>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</si>
  <si>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</si>
  <si>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</si>
  <si>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</si>
  <si>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</si>
  <si>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</si>
  <si>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</si>
  <si>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</si>
  <si>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</si>
  <si>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</si>
  <si>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</si>
  <si>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</si>
  <si>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</si>
  <si>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</si>
  <si>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</si>
  <si>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</si>
  <si>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</si>
  <si>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</si>
  <si>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</si>
  <si>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</si>
  <si>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</si>
  <si>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</si>
  <si>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</si>
  <si>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</si>
  <si>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</si>
  <si>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</si>
  <si>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</si>
  <si>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</si>
  <si>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</si>
  <si>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</si>
  <si>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</si>
  <si>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</si>
  <si>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</si>
  <si>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C1</t>
  </si>
  <si>
    <t>C2</t>
  </si>
  <si>
    <t>C3</t>
  </si>
  <si>
    <t>C4</t>
  </si>
  <si>
    <t>C5</t>
  </si>
  <si>
    <t>C6</t>
  </si>
  <si>
    <t>C7</t>
  </si>
  <si>
    <t>C8</t>
  </si>
  <si>
    <t>C9</t>
  </si>
  <si>
    <t>C10</t>
  </si>
  <si>
    <t>C11</t>
  </si>
  <si>
    <t>C12</t>
  </si>
  <si>
    <t>C13</t>
  </si>
  <si>
    <t>C14</t>
  </si>
  <si>
    <t>C15</t>
  </si>
  <si>
    <t>C16</t>
  </si>
  <si>
    <t>C17</t>
  </si>
  <si>
    <t>C18</t>
  </si>
  <si>
    <t>C19</t>
  </si>
  <si>
    <t>C20</t>
  </si>
  <si>
    <t>D1</t>
  </si>
  <si>
    <t>D2</t>
  </si>
  <si>
    <t>D3</t>
  </si>
  <si>
    <t>D4</t>
  </si>
  <si>
    <t>D5</t>
  </si>
  <si>
    <t>D6</t>
  </si>
  <si>
    <t>D7</t>
  </si>
  <si>
    <t>D8</t>
  </si>
  <si>
    <t>E1</t>
  </si>
  <si>
    <t>E2</t>
  </si>
  <si>
    <t>E3</t>
  </si>
  <si>
    <t>E4</t>
  </si>
  <si>
    <t>E5</t>
  </si>
  <si>
    <t>E6</t>
  </si>
  <si>
    <t>E7</t>
  </si>
  <si>
    <t>E8</t>
  </si>
  <si>
    <t>E9</t>
  </si>
  <si>
    <t>E10</t>
  </si>
  <si>
    <t>E11</t>
  </si>
  <si>
    <t>E12</t>
  </si>
  <si>
    <t>E13</t>
  </si>
  <si>
    <t>E14</t>
  </si>
  <si>
    <t>E15</t>
  </si>
  <si>
    <t>E16</t>
  </si>
  <si>
    <t>E17</t>
  </si>
  <si>
    <t>E18</t>
  </si>
  <si>
    <t>E19</t>
  </si>
  <si>
    <t>E20</t>
  </si>
  <si>
    <t xml:space="preserve">10) </t>
  </si>
  <si>
    <t xml:space="preserve">Gantt Chart is created in Microsoft Project using the start and end date of each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</si>
</sst>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h:mm;@"/>
  </numFmts>
  <fonts count="16" x14ac:knownFonts="1">
    <font>
      <sz val="11"/>
      <color theme="1"/>
      <name val="Calibri"/>
      <family val="2"/>
      <scheme val="minor"/>
    </font>
    <font>
      <b/>
      <sz val="11"/>
      <color theme="1"/>
      <name val="Calibri"/>
      <family val="2"/>
      <scheme val="minor"/>
    </font>
    <font>
      <sz val="11"/>
      <color rgb="FF9C6500"/>
      <name val="Calibri"/>
      <family val="2"/>
      <scheme val="minor"/>
    </font>
    <font>
      <sz val="11"/>
      <color theme="1"/>
      <name val="Calibri"/>
      <family val="2"/>
      <scheme val="minor"/>
    </font>
    <font>
      <sz val="11"/>
      <color theme="1" tint="0.24994659260841701"/>
      <name val="Calibri Light"/>
      <family val="2"/>
      <scheme val="major"/>
    </font>
    <font>
      <b/>
      <sz val="13"/>
      <color theme="7"/>
      <name val="Calibri Light"/>
      <family val="2"/>
      <scheme val="major"/>
    </font>
    <font>
      <b/>
      <sz val="13"/>
      <color theme="1" tint="0.24994659260841701"/>
      <name val="Calibri Light"/>
      <family val="2"/>
      <scheme val="major"/>
    </font>
    <font>
      <b/>
      <sz val="11"/>
      <color theme="1" tint="0.34998626667073579"/>
      <name val="Calibri"/>
      <family val="2"/>
      <scheme val="minor"/>
    </font>
    <font>
      <sz val="14"/>
      <color theme="1" tint="0.24994659260841701"/>
      <name val="Calibri"/>
      <family val="2"/>
      <scheme val="minor"/>
    </font>
    <font>
      <sz val="12"/>
      <color theme="1" tint="0.24994659260841701"/>
      <name val="Calibri Light"/>
      <family val="2"/>
      <scheme val="major"/>
    </font>
    <font>
      <b/>
      <sz val="11"/>
      <color theme="1" tint="0.24994659260841701"/>
      <name val="Calibri"/>
      <family val="2"/>
      <scheme val="minor"/>
    </font>
    <font>
      <i/>
      <sz val="11"/>
      <color theme="7"/>
      <name val="Calibri"/>
      <family val="2"/>
      <scheme val="minor"/>
    </font>
    <font>
      <b/>
      <sz val="42"/>
      <color theme="7"/>
      <name val="Calibri Light"/>
      <family val="2"/>
      <scheme val="major"/>
    </font>
    <font>
      <i/>
      <sz val="11"/>
      <color rgb="FF7F7F7F"/>
      <name val="Calibri"/>
      <family val="2"/>
      <scheme val="minor"/>
    </font>
    <font>
      <b/>
      <i/>
      <sz val="11"/>
      <color theme="1"/>
      <name val="Calibri"/>
      <family val="2"/>
      <scheme val="minor"/>
    </font>
    <font>
      <sz val="8"/>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EB9C"/>
      </patternFill>
    </fill>
    <fill>
      <patternFill patternType="solid">
        <fgColor rgb="FFFFFF00"/>
        <bgColor indexed="64"/>
      </patternFill>
    </fill>
    <fill>
      <patternFill patternType="solid">
        <fgColor theme="9"/>
        <bgColor indexed="64"/>
      </patternFill>
    </fill>
    <fill>
      <patternFill patternType="lightUp">
        <fgColor theme="7"/>
        <bgColor theme="9" tint="0.59996337778862885"/>
      </patternFill>
    </fill>
    <fill>
      <patternFill patternType="solid">
        <fgColor theme="7"/>
        <bgColor auto="1"/>
      </patternFill>
    </fill>
    <fill>
      <patternFill patternType="lightUp">
        <fgColor theme="7"/>
        <bgColor theme="7" tint="0.59996337778862885"/>
      </patternFill>
    </fill>
    <fill>
      <patternFill patternType="lightUp">
        <fgColor theme="7"/>
      </patternFill>
    </fill>
    <fill>
      <patternFill patternType="solid">
        <fgColor theme="9" tint="0.599963377788628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style="thin">
        <color theme="9" tint="-0.2499465926084170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23">
    <xf numFmtId="0" fontId="0" fillId="0" borderId="0"/>
    <xf numFmtId="0" fontId="2" fillId="4" borderId="0" applyNumberFormat="0" applyBorder="0" applyAlignment="0" applyProtection="0"/>
    <xf numFmtId="164" fontId="3" fillId="0" borderId="0" applyFont="0" applyFill="0" applyBorder="0" applyAlignment="0" applyProtection="0"/>
    <xf numFmtId="0" fontId="4" fillId="0" borderId="0" applyNumberFormat="0" applyFill="0" applyBorder="0" applyProtection="0">
      <alignment horizontal="center" vertical="center"/>
    </xf>
    <xf numFmtId="9" fontId="5" fillId="0" borderId="0" applyFill="0" applyBorder="0" applyProtection="0">
      <alignment horizontal="center" vertical="center"/>
    </xf>
    <xf numFmtId="0" fontId="6" fillId="0" borderId="0" applyFill="0" applyBorder="0" applyProtection="0">
      <alignment horizontal="left" wrapText="1"/>
    </xf>
    <xf numFmtId="3" fontId="7" fillId="0" borderId="6" applyFill="0" applyProtection="0">
      <alignment horizontal="center"/>
    </xf>
    <xf numFmtId="0" fontId="7" fillId="0" borderId="0" applyFill="0" applyProtection="0">
      <alignment horizontal="center" vertical="center" wrapText="1"/>
    </xf>
    <xf numFmtId="0" fontId="7" fillId="0" borderId="0" applyFill="0" applyProtection="0">
      <alignment vertical="center"/>
    </xf>
    <xf numFmtId="0" fontId="7" fillId="0" borderId="0" applyFill="0" applyBorder="0" applyProtection="0">
      <alignment horizontal="center" wrapText="1"/>
    </xf>
    <xf numFmtId="0" fontId="7" fillId="0" borderId="0" applyFill="0" applyProtection="0">
      <alignment horizontal="left"/>
    </xf>
    <xf numFmtId="0" fontId="8" fillId="0" borderId="0" applyNumberFormat="0" applyFill="0" applyBorder="0" applyProtection="0">
      <alignment horizontal="left" vertical="center"/>
    </xf>
    <xf numFmtId="0" fontId="4" fillId="6" borderId="7" applyNumberFormat="0" applyFont="0" applyAlignment="0">
      <alignment horizontal="center"/>
    </xf>
    <xf numFmtId="0" fontId="4" fillId="7" borderId="7" applyNumberFormat="0" applyFont="0" applyAlignment="0">
      <alignment horizontal="center"/>
    </xf>
    <xf numFmtId="0" fontId="4" fillId="8" borderId="7" applyNumberFormat="0" applyFont="0" applyAlignment="0">
      <alignment horizontal="center"/>
    </xf>
    <xf numFmtId="0" fontId="4" fillId="9" borderId="7" applyNumberFormat="0" applyFont="0" applyAlignment="0">
      <alignment horizontal="center"/>
    </xf>
    <xf numFmtId="0" fontId="4" fillId="10" borderId="8" applyNumberFormat="0" applyFont="0" applyAlignment="0">
      <alignment horizontal="center"/>
    </xf>
    <xf numFmtId="1" fontId="9" fillId="11" borderId="9">
      <alignment horizontal="center" vertical="center"/>
    </xf>
    <xf numFmtId="0" fontId="10" fillId="11" borderId="9" applyNumberFormat="0" applyProtection="0">
      <alignment horizontal="left" vertical="center"/>
    </xf>
    <xf numFmtId="0" fontId="11" fillId="0" borderId="0" applyNumberFormat="0" applyFill="0" applyBorder="0" applyProtection="0">
      <alignment vertical="center"/>
    </xf>
    <xf numFmtId="0" fontId="12" fillId="0" borderId="0" applyNumberFormat="0" applyFill="0" applyBorder="0" applyAlignment="0" applyProtection="0"/>
    <xf numFmtId="0" fontId="12" fillId="0" borderId="0" applyNumberFormat="0" applyFill="0" applyBorder="0" applyProtection="0">
      <alignment vertical="center"/>
    </xf>
    <xf numFmtId="0" fontId="13" fillId="0" borderId="0" applyNumberFormat="0" applyFill="0" applyBorder="0" applyAlignment="0" applyProtection="0"/>
  </cellStyleXfs>
  <cellXfs count="92">
    <xf numFmtId="0" fontId="0" fillId="0" borderId="0" xfId="0"/>
    <xf numFmtId="0" fontId="1" fillId="0" borderId="0" xfId="0" applyFont="1"/>
    <xf numFmtId="0" fontId="0" fillId="0" borderId="0" xfId="0" applyAlignment="1">
      <alignment wrapText="1"/>
    </xf>
    <xf numFmtId="0" fontId="0" fillId="0" borderId="1" xfId="0" applyBorder="1"/>
    <xf numFmtId="0" fontId="1" fillId="2" borderId="1" xfId="0" applyFont="1" applyFill="1" applyBorder="1" applyAlignment="1">
      <alignment textRotation="45"/>
    </xf>
    <xf numFmtId="0" fontId="0" fillId="0" borderId="1" xfId="0" applyBorder="1" applyAlignment="1">
      <alignment vertical="center"/>
    </xf>
    <xf numFmtId="0" fontId="0" fillId="0" borderId="0" xfId="0" applyAlignment="1">
      <alignment horizontal="left"/>
    </xf>
    <xf numFmtId="0" fontId="0" fillId="0" borderId="4" xfId="0" applyBorder="1"/>
    <xf numFmtId="164" fontId="0" fillId="0" borderId="1" xfId="2" applyFont="1" applyBorder="1" applyAlignment="1">
      <alignment horizontal="left" vertical="center"/>
    </xf>
    <xf numFmtId="15" fontId="0" fillId="0" borderId="0" xfId="0" applyNumberFormat="1"/>
    <xf numFmtId="20" fontId="0" fillId="0" borderId="0" xfId="0" applyNumberFormat="1"/>
    <xf numFmtId="0" fontId="0" fillId="0" borderId="0" xfId="0" applyAlignment="1">
      <alignment horizontal="right"/>
    </xf>
    <xf numFmtId="9" fontId="0" fillId="0" borderId="0" xfId="0" applyNumberFormat="1"/>
    <xf numFmtId="0" fontId="0" fillId="0" borderId="0" xfId="0" applyAlignment="1">
      <alignment horizontal="center"/>
    </xf>
    <xf numFmtId="0" fontId="0" fillId="0" borderId="0" xfId="0" applyNumberFormat="1"/>
    <xf numFmtId="16" fontId="0" fillId="0" borderId="0" xfId="0" applyNumberFormat="1"/>
    <xf numFmtId="17" fontId="0" fillId="0" borderId="0" xfId="0" applyNumberFormat="1"/>
    <xf numFmtId="0" fontId="0" fillId="0" borderId="0" xfId="0" applyAlignment="1">
      <alignment horizontal="left" indent="1"/>
    </xf>
    <xf numFmtId="0" fontId="0" fillId="0" borderId="0" xfId="0" applyAlignment="1">
      <alignment vertical="top" wrapText="1"/>
    </xf>
    <xf numFmtId="0" fontId="0" fillId="0" borderId="0" xfId="0" applyAlignment="1"/>
    <xf numFmtId="15" fontId="0" fillId="0" borderId="0" xfId="0" applyNumberFormat="1" applyAlignment="1">
      <alignment horizontal="left"/>
    </xf>
    <xf numFmtId="0" fontId="0" fillId="5" borderId="0" xfId="0" applyFill="1" applyAlignment="1">
      <alignment horizontal="left" indent="1"/>
    </xf>
    <xf numFmtId="0" fontId="0" fillId="0" borderId="10" xfId="0" applyBorder="1" applyAlignment="1">
      <alignment vertical="center"/>
    </xf>
    <xf numFmtId="164" fontId="0" fillId="0" borderId="10" xfId="2" applyFont="1" applyBorder="1" applyAlignment="1">
      <alignment horizontal="left" vertical="center"/>
    </xf>
    <xf numFmtId="0" fontId="1" fillId="3" borderId="11" xfId="0" applyFont="1" applyFill="1" applyBorder="1" applyAlignment="1">
      <alignment horizontal="left" vertical="center" wrapText="1"/>
    </xf>
    <xf numFmtId="0" fontId="1" fillId="3" borderId="11" xfId="0" applyFont="1" applyFill="1" applyBorder="1" applyAlignment="1">
      <alignment horizontal="center" vertical="center" wrapText="1"/>
    </xf>
    <xf numFmtId="0" fontId="0" fillId="5" borderId="5" xfId="0" applyFill="1" applyBorder="1" applyAlignment="1">
      <alignment vertical="center"/>
    </xf>
    <xf numFmtId="15" fontId="0" fillId="5" borderId="5" xfId="0" applyNumberFormat="1" applyFill="1" applyBorder="1"/>
    <xf numFmtId="164" fontId="0" fillId="5" borderId="5" xfId="2" applyFont="1" applyFill="1" applyBorder="1" applyAlignment="1">
      <alignment horizontal="left" vertical="center"/>
    </xf>
    <xf numFmtId="0" fontId="0" fillId="5" borderId="5" xfId="0" applyFill="1" applyBorder="1"/>
    <xf numFmtId="0" fontId="0" fillId="5" borderId="2" xfId="0" applyFill="1" applyBorder="1"/>
    <xf numFmtId="0" fontId="1" fillId="3" borderId="11" xfId="0" applyFont="1" applyFill="1" applyBorder="1" applyAlignment="1">
      <alignment vertical="center" wrapText="1"/>
    </xf>
    <xf numFmtId="15" fontId="0" fillId="0" borderId="1" xfId="0" applyNumberFormat="1" applyBorder="1"/>
    <xf numFmtId="0" fontId="1" fillId="0" borderId="1" xfId="0" applyFont="1" applyFill="1" applyBorder="1" applyAlignment="1">
      <alignment horizontal="center" vertical="center" wrapText="1"/>
    </xf>
    <xf numFmtId="165" fontId="0" fillId="0" borderId="10" xfId="2" applyNumberFormat="1" applyFont="1" applyBorder="1" applyAlignment="1">
      <alignment horizontal="left" vertical="center"/>
    </xf>
    <xf numFmtId="0" fontId="0" fillId="0" borderId="3" xfId="0" applyBorder="1" applyAlignment="1">
      <alignment horizontal="left"/>
    </xf>
    <xf numFmtId="0" fontId="0" fillId="0" borderId="5" xfId="0" applyBorder="1" applyAlignment="1">
      <alignment horizontal="left"/>
    </xf>
    <xf numFmtId="0" fontId="0" fillId="0" borderId="2" xfId="0" applyBorder="1" applyAlignment="1">
      <alignment horizontal="left"/>
    </xf>
    <xf numFmtId="0" fontId="14" fillId="2" borderId="1" xfId="22" applyFont="1" applyFill="1" applyBorder="1" applyAlignment="1">
      <alignment textRotation="45"/>
    </xf>
    <xf numFmtId="0" fontId="0" fillId="5" borderId="1" xfId="0" applyFont="1" applyFill="1" applyBorder="1" applyAlignment="1">
      <alignment horizontal="center" vertical="center"/>
    </xf>
    <xf numFmtId="0" fontId="3" fillId="5" borderId="1" xfId="1" applyFont="1" applyFill="1" applyBorder="1" applyAlignment="1">
      <alignment horizontal="center" vertical="center" wrapText="1"/>
    </xf>
    <xf numFmtId="0" fontId="0" fillId="12" borderId="1" xfId="0" applyFont="1" applyFill="1" applyBorder="1" applyAlignment="1">
      <alignment horizontal="center"/>
    </xf>
    <xf numFmtId="0" fontId="0" fillId="0" borderId="12" xfId="0" applyFill="1" applyBorder="1"/>
    <xf numFmtId="0" fontId="0" fillId="12" borderId="1" xfId="0" applyFill="1" applyBorder="1" applyAlignment="1">
      <alignment horizontal="center"/>
    </xf>
    <xf numFmtId="0" fontId="0" fillId="5" borderId="3" xfId="0" applyFill="1" applyBorder="1" applyAlignment="1">
      <alignment horizontal="center"/>
    </xf>
    <xf numFmtId="0" fontId="0" fillId="12" borderId="13" xfId="0" applyFill="1" applyBorder="1" applyAlignment="1">
      <alignment vertical="center"/>
    </xf>
    <xf numFmtId="0" fontId="0" fillId="12" borderId="11" xfId="0" applyFill="1" applyBorder="1" applyAlignment="1">
      <alignment vertical="center"/>
    </xf>
    <xf numFmtId="15" fontId="0" fillId="12" borderId="11" xfId="0" applyNumberFormat="1" applyFill="1" applyBorder="1"/>
    <xf numFmtId="164" fontId="0" fillId="12" borderId="11" xfId="2" applyFont="1" applyFill="1" applyBorder="1" applyAlignment="1">
      <alignment horizontal="left" vertical="center"/>
    </xf>
    <xf numFmtId="0" fontId="0" fillId="12" borderId="11" xfId="0" applyFill="1" applyBorder="1"/>
    <xf numFmtId="15" fontId="0" fillId="0" borderId="10" xfId="0" applyNumberFormat="1" applyBorder="1"/>
    <xf numFmtId="0" fontId="0" fillId="0" borderId="10" xfId="0" applyBorder="1"/>
    <xf numFmtId="165" fontId="0" fillId="5" borderId="5" xfId="2" applyNumberFormat="1" applyFont="1" applyFill="1" applyBorder="1" applyAlignment="1">
      <alignment horizontal="left" vertical="center"/>
    </xf>
    <xf numFmtId="0" fontId="0" fillId="0" borderId="12" xfId="0" applyBorder="1" applyAlignment="1">
      <alignment vertical="center"/>
    </xf>
    <xf numFmtId="15" fontId="0" fillId="0" borderId="11" xfId="0" applyNumberFormat="1" applyBorder="1"/>
    <xf numFmtId="165" fontId="0" fillId="0" borderId="12" xfId="2" applyNumberFormat="1" applyFont="1" applyBorder="1" applyAlignment="1">
      <alignment horizontal="left" vertical="center"/>
    </xf>
    <xf numFmtId="164" fontId="0" fillId="0" borderId="12" xfId="2" applyFont="1" applyBorder="1" applyAlignment="1">
      <alignment horizontal="left" vertical="center"/>
    </xf>
    <xf numFmtId="0" fontId="0" fillId="0" borderId="11" xfId="0" applyBorder="1" applyAlignment="1">
      <alignment vertical="center"/>
    </xf>
    <xf numFmtId="0" fontId="1" fillId="0" borderId="10" xfId="0" applyFont="1" applyFill="1" applyBorder="1" applyAlignment="1">
      <alignment horizontal="center" vertical="center" wrapText="1"/>
    </xf>
    <xf numFmtId="15" fontId="0" fillId="0" borderId="0" xfId="0" applyNumberFormat="1" applyBorder="1"/>
    <xf numFmtId="1" fontId="0" fillId="0" borderId="0" xfId="2" applyNumberFormat="1" applyFont="1" applyBorder="1" applyAlignment="1">
      <alignment horizontal="right" vertical="center"/>
    </xf>
    <xf numFmtId="1" fontId="0" fillId="0" borderId="0" xfId="0" applyNumberFormat="1"/>
    <xf numFmtId="165" fontId="0" fillId="0" borderId="0" xfId="0" applyNumberFormat="1"/>
    <xf numFmtId="0" fontId="0" fillId="0" borderId="0" xfId="0" applyAlignment="1">
      <alignment horizontal="center"/>
    </xf>
    <xf numFmtId="2" fontId="0" fillId="0" borderId="0" xfId="0" applyNumberFormat="1"/>
    <xf numFmtId="1" fontId="0" fillId="0" borderId="0" xfId="2" applyNumberFormat="1" applyFont="1" applyFill="1" applyBorder="1" applyAlignment="1">
      <alignment horizontal="right" vertical="center"/>
    </xf>
    <xf numFmtId="2" fontId="0" fillId="0" borderId="0" xfId="2" applyNumberFormat="1" applyFont="1" applyFill="1" applyBorder="1" applyAlignment="1">
      <alignment horizontal="right" vertical="center"/>
    </xf>
    <xf numFmtId="0" fontId="0" fillId="0" borderId="0" xfId="0" applyAlignment="1">
      <alignment horizontal="center"/>
    </xf>
    <xf numFmtId="0" fontId="0" fillId="0" borderId="1" xfId="0" applyBorder="1" applyAlignment="1">
      <alignment horizontal="left" vertical="center" wrapText="1"/>
    </xf>
    <xf numFmtId="0" fontId="0" fillId="0" borderId="1" xfId="0" applyBorder="1" applyAlignment="1">
      <alignment horizontal="left"/>
    </xf>
    <xf numFmtId="0" fontId="0" fillId="0" borderId="3"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3" fillId="5" borderId="3" xfId="1" applyFont="1" applyFill="1" applyBorder="1" applyAlignment="1">
      <alignment horizontal="left" vertical="center" wrapText="1"/>
    </xf>
    <xf numFmtId="0" fontId="3" fillId="5" borderId="5" xfId="1" applyFont="1" applyFill="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xf>
    <xf numFmtId="0" fontId="0" fillId="0" borderId="5" xfId="0" applyBorder="1" applyAlignment="1">
      <alignment horizontal="left"/>
    </xf>
    <xf numFmtId="0" fontId="0" fillId="0" borderId="2" xfId="0" applyBorder="1" applyAlignment="1">
      <alignment horizontal="left"/>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center"/>
    </xf>
    <xf numFmtId="0" fontId="1" fillId="3" borderId="1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23">
    <cellStyle name="% complete" xfId="14" xr:uid="{6B0D936F-CED0-41DA-BCE0-8CA0357F93FB}"/>
    <cellStyle name="% complete (beyond plan) legend" xfId="12" xr:uid="{B55886C5-697E-4386-9428-A80BADF2C677}"/>
    <cellStyle name="Activity" xfId="5" xr:uid="{2E154550-AFC7-48DA-A733-F5C6360B14FD}"/>
    <cellStyle name="Actual (beyond plan) legend" xfId="13" xr:uid="{4F7A63C5-9387-4DC0-A944-EF4E61C1EC69}"/>
    <cellStyle name="Actual legend" xfId="15" xr:uid="{CB0D9807-5BC1-40DB-B3CF-4B29E6FBDE15}"/>
    <cellStyle name="Comma" xfId="2" builtinId="3"/>
    <cellStyle name="Explanatory Text" xfId="22" builtinId="53"/>
    <cellStyle name="Explanatory Text 2" xfId="19" xr:uid="{45FA5F79-6517-4DC2-8609-96665D1EB0B5}"/>
    <cellStyle name="Heading 1 2" xfId="20" xr:uid="{87BB0718-710B-4CC2-BA14-EBBB7B46EB63}"/>
    <cellStyle name="Heading 2 2" xfId="8" xr:uid="{8B4E9212-DDE6-4917-A0B2-B1044E5151ED}"/>
    <cellStyle name="Heading 3 2" xfId="7" xr:uid="{CA6725FB-45C2-4455-8F96-CB92F07B660E}"/>
    <cellStyle name="Heading 4 2" xfId="10" xr:uid="{AF0378A7-781E-46B7-AD7B-9A77D8C734F1}"/>
    <cellStyle name="Label" xfId="11" xr:uid="{708EB9F4-9BF2-47BB-8C0F-D9C5073AF4E7}"/>
    <cellStyle name="Neutral" xfId="1" builtinId="28"/>
    <cellStyle name="Normal" xfId="0" builtinId="0"/>
    <cellStyle name="Normal 2" xfId="3" xr:uid="{1D9F52C2-4214-44CA-8C6D-76AF9187E2F7}"/>
    <cellStyle name="Percent Complete" xfId="4" xr:uid="{40C0457F-AF2F-4E0D-99DF-F09B2C5954BA}"/>
    <cellStyle name="Period Headers" xfId="6" xr:uid="{70DE1489-2366-41CA-A77B-0EAE27CDD9CF}"/>
    <cellStyle name="Period Highlight Control" xfId="18" xr:uid="{D6FE38FB-B6A4-43AF-B530-80418B470459}"/>
    <cellStyle name="Period Value" xfId="17" xr:uid="{75C4687A-383C-49D0-B6C9-8679591D7243}"/>
    <cellStyle name="Plan legend" xfId="16" xr:uid="{C870FAB6-B332-414D-933E-7C0EB3C59916}"/>
    <cellStyle name="Project Headers" xfId="9" xr:uid="{1D65BF25-2FBA-4E1D-B7A8-A429C9AF5030}"/>
    <cellStyle name="Title 2" xfId="21" xr:uid="{71743243-16BD-4F4F-B6D5-33BB29EF8AB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9C6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78F88-AB15-4603-9E5B-811E1D834F6A}">
  <sheetPr codeName="Sheet1"/>
  <dimension ref="A1:N69"/>
  <sheetViews>
    <sheetView workbookViewId="0">
      <selection activeCell="A74" sqref="A74"/>
    </sheetView>
  </sheetViews>
  <sheetFormatPr defaultRowHeight="15" x14ac:dyDescent="0.25"/>
  <cols>
    <col min="1" max="1" width="12.85546875" customWidth="1"/>
  </cols>
  <sheetData>
    <row r="1" spans="1:14" x14ac:dyDescent="0.25">
      <c r="A1" t="s">
        <v>31</v>
      </c>
    </row>
    <row r="3" spans="1:14" x14ac:dyDescent="0.25">
      <c r="A3" t="s">
        <v>32</v>
      </c>
      <c r="B3" s="67" t="s">
        <v>161</v>
      </c>
      <c r="C3" s="67"/>
      <c r="D3" s="67"/>
      <c r="E3" s="67"/>
    </row>
    <row r="5" spans="1:14" x14ac:dyDescent="0.25">
      <c r="A5" t="s">
        <v>33</v>
      </c>
      <c r="B5" s="16"/>
    </row>
    <row r="6" spans="1:14" x14ac:dyDescent="0.25">
      <c r="B6" t="s">
        <v>17</v>
      </c>
      <c r="C6" t="s">
        <v>34</v>
      </c>
      <c r="D6" t="s">
        <v>26</v>
      </c>
    </row>
    <row r="7" spans="1:14" x14ac:dyDescent="0.25">
      <c r="B7" s="32">
        <v>43860</v>
      </c>
      <c r="C7">
        <v>1</v>
      </c>
      <c r="D7" s="67" t="s">
        <v>35</v>
      </c>
      <c r="E7" s="67"/>
      <c r="F7" s="67"/>
    </row>
    <row r="8" spans="1:14" x14ac:dyDescent="0.25">
      <c r="B8" s="15"/>
    </row>
    <row r="9" spans="1:14" x14ac:dyDescent="0.25">
      <c r="B9" s="16"/>
    </row>
    <row r="11" spans="1:14" x14ac:dyDescent="0.25">
      <c r="A11" t="s">
        <v>36</v>
      </c>
    </row>
    <row r="12" spans="1:14" x14ac:dyDescent="0.25">
      <c r="A12" s="17" t="s">
        <v>37</v>
      </c>
      <c r="B12" t="s">
        <v>38</v>
      </c>
    </row>
    <row r="13" spans="1:14" x14ac:dyDescent="0.25">
      <c r="A13" s="17" t="s">
        <v>27</v>
      </c>
      <c r="B13" s="67" t="s">
        <v>39</v>
      </c>
      <c r="C13" s="67"/>
      <c r="D13" s="67"/>
      <c r="E13" s="67"/>
      <c r="F13" s="67"/>
      <c r="G13" s="67"/>
      <c r="H13" s="67"/>
      <c r="I13" s="67"/>
      <c r="J13" s="67"/>
      <c r="K13" s="67"/>
      <c r="L13" s="67"/>
      <c r="M13" s="67"/>
      <c r="N13" s="67"/>
    </row>
    <row r="14" spans="1:14" x14ac:dyDescent="0.25">
      <c r="A14" s="17" t="s">
        <v>61</v>
      </c>
      <c r="B14" s="67" t="s">
        <v>162</v>
      </c>
      <c r="C14" s="67"/>
      <c r="D14" s="67"/>
      <c r="E14" s="67"/>
      <c r="F14" s="67"/>
      <c r="G14" s="67"/>
      <c r="H14" s="67"/>
      <c r="I14" s="67"/>
    </row>
    <row r="15" spans="1:14" x14ac:dyDescent="0.25">
      <c r="A15" s="17"/>
    </row>
    <row r="16" spans="1:14" x14ac:dyDescent="0.25">
      <c r="A16" s="21" t="s">
        <v>28</v>
      </c>
      <c r="B16" t="s">
        <v>40</v>
      </c>
    </row>
    <row r="17" spans="1:2" x14ac:dyDescent="0.25">
      <c r="A17" s="21" t="s">
        <v>29</v>
      </c>
      <c r="B17" t="s">
        <v>41</v>
      </c>
    </row>
    <row r="18" spans="1:2" x14ac:dyDescent="0.25">
      <c r="A18" s="17"/>
    </row>
    <row r="20" spans="1:2" x14ac:dyDescent="0.25">
      <c r="A20" s="17" t="s">
        <v>42</v>
      </c>
    </row>
    <row r="21" spans="1:2" x14ac:dyDescent="0.25">
      <c r="A21" s="17" t="s">
        <v>43</v>
      </c>
      <c r="B21" t="s">
        <v>44</v>
      </c>
    </row>
    <row r="22" spans="1:2" x14ac:dyDescent="0.25">
      <c r="A22" s="17" t="s">
        <v>45</v>
      </c>
      <c r="B22" t="s">
        <v>46</v>
      </c>
    </row>
    <row r="23" spans="1:2" x14ac:dyDescent="0.25">
      <c r="A23" s="17" t="s">
        <v>47</v>
      </c>
      <c r="B23" t="s">
        <v>48</v>
      </c>
    </row>
    <row r="24" spans="1:2" x14ac:dyDescent="0.25">
      <c r="A24" s="17" t="s">
        <v>49</v>
      </c>
      <c r="B24" t="s">
        <v>50</v>
      </c>
    </row>
    <row r="25" spans="1:2" x14ac:dyDescent="0.25">
      <c r="A25" s="17" t="s">
        <v>51</v>
      </c>
      <c r="B25" t="s">
        <v>52</v>
      </c>
    </row>
    <row r="26" spans="1:2" x14ac:dyDescent="0.25">
      <c r="A26" s="17" t="s">
        <v>53</v>
      </c>
      <c r="B26" t="s">
        <v>54</v>
      </c>
    </row>
    <row r="27" spans="1:2" x14ac:dyDescent="0.25">
      <c r="A27" s="17" t="s">
        <v>55</v>
      </c>
      <c r="B27" t="s">
        <v>56</v>
      </c>
    </row>
    <row r="28" spans="1:2" x14ac:dyDescent="0.25">
      <c r="A28" s="17" t="s">
        <v>57</v>
      </c>
      <c r="B28" t="s">
        <v>58</v>
      </c>
    </row>
    <row r="29" spans="1:2" x14ac:dyDescent="0.25">
      <c r="A29" s="17" t="s">
        <v>60</v>
      </c>
      <c r="B29" t="s">
        <v>163</v>
      </c>
    </row>
    <row r="30" spans="1:2" x14ac:dyDescent="0.25">
      <c r="A30" s="17" t="s">
        <v>271</v>
      </c>
      <c r="B30" t="s">
        <v>272</v>
      </c>
    </row>
    <row r="31" spans="1:2" x14ac:dyDescent="0.25">
      <c r="A31" s="17"/>
    </row>
    <row r="35" spans="1:11" x14ac:dyDescent="0.25">
      <c r="K35" t="s">
        <v>160</v>
      </c>
    </row>
    <row r="42" spans="1:11" x14ac:dyDescent="0.25">
      <c r="A42" s="18"/>
      <c r="B42" s="18"/>
      <c r="C42" s="18"/>
    </row>
    <row r="43" spans="1:11" x14ac:dyDescent="0.25">
      <c r="A43" s="18"/>
      <c r="B43" s="18"/>
      <c r="C43" s="18"/>
    </row>
    <row r="44" spans="1:11" x14ac:dyDescent="0.25">
      <c r="A44" s="18"/>
      <c r="B44" s="18"/>
      <c r="C44" s="18"/>
    </row>
    <row r="45" spans="1:11" x14ac:dyDescent="0.25">
      <c r="A45" s="18"/>
      <c r="B45" s="18"/>
      <c r="C45" s="18"/>
    </row>
    <row r="46" spans="1:11" x14ac:dyDescent="0.25">
      <c r="A46" s="18"/>
      <c r="B46" s="18"/>
      <c r="C46" s="18"/>
    </row>
    <row r="47" spans="1:11" x14ac:dyDescent="0.25">
      <c r="A47" s="18"/>
      <c r="B47" s="18"/>
      <c r="C47" s="18"/>
    </row>
    <row r="48" spans="1:11" x14ac:dyDescent="0.25">
      <c r="A48" s="18"/>
      <c r="B48" s="18"/>
      <c r="C48" s="18"/>
    </row>
    <row r="49" spans="1:3" x14ac:dyDescent="0.25">
      <c r="A49" s="18"/>
      <c r="B49" s="18"/>
      <c r="C49" s="18"/>
    </row>
    <row r="50" spans="1:3" x14ac:dyDescent="0.25">
      <c r="A50" s="18"/>
      <c r="B50" s="18"/>
      <c r="C50" s="18"/>
    </row>
    <row r="51" spans="1:3" x14ac:dyDescent="0.25">
      <c r="A51" s="18"/>
      <c r="B51" s="18"/>
      <c r="C51" s="18"/>
    </row>
    <row r="52" spans="1:3" x14ac:dyDescent="0.25">
      <c r="A52" s="18"/>
      <c r="B52" s="18"/>
      <c r="C52" s="18"/>
    </row>
    <row r="53" spans="1:3" x14ac:dyDescent="0.25">
      <c r="A53" s="18"/>
      <c r="B53" s="18"/>
      <c r="C53" s="18"/>
    </row>
    <row r="54" spans="1:3" x14ac:dyDescent="0.25">
      <c r="A54" s="18"/>
      <c r="B54" s="18"/>
      <c r="C54" s="18"/>
    </row>
    <row r="55" spans="1:3" x14ac:dyDescent="0.25">
      <c r="A55" s="18"/>
      <c r="B55" s="18"/>
      <c r="C55" s="18"/>
    </row>
    <row r="56" spans="1:3" x14ac:dyDescent="0.25">
      <c r="A56" s="18"/>
      <c r="B56" s="18"/>
      <c r="C56" s="18"/>
    </row>
    <row r="57" spans="1:3" x14ac:dyDescent="0.25">
      <c r="A57" s="18"/>
      <c r="B57" s="18"/>
      <c r="C57" s="18"/>
    </row>
    <row r="58" spans="1:3" x14ac:dyDescent="0.25">
      <c r="A58" s="18"/>
      <c r="B58" s="18"/>
      <c r="C58" s="18"/>
    </row>
    <row r="59" spans="1:3" x14ac:dyDescent="0.25">
      <c r="A59" s="18"/>
      <c r="B59" s="18"/>
      <c r="C59" s="18"/>
    </row>
    <row r="60" spans="1:3" x14ac:dyDescent="0.25">
      <c r="A60" s="18"/>
      <c r="B60" s="18"/>
      <c r="C60" s="18"/>
    </row>
    <row r="61" spans="1:3" x14ac:dyDescent="0.25">
      <c r="A61" s="18"/>
      <c r="B61" s="18"/>
      <c r="C61" s="18"/>
    </row>
    <row r="62" spans="1:3" x14ac:dyDescent="0.25">
      <c r="A62" s="18"/>
      <c r="B62" s="18"/>
      <c r="C62" s="18"/>
    </row>
    <row r="63" spans="1:3" x14ac:dyDescent="0.25">
      <c r="A63" s="18"/>
      <c r="B63" s="18"/>
      <c r="C63" s="18"/>
    </row>
    <row r="64" spans="1:3" x14ac:dyDescent="0.25">
      <c r="A64" s="18"/>
      <c r="B64" s="18"/>
      <c r="C64" s="18"/>
    </row>
    <row r="65" spans="1:3" x14ac:dyDescent="0.25">
      <c r="A65" s="18"/>
      <c r="B65" s="18"/>
      <c r="C65" s="18"/>
    </row>
    <row r="66" spans="1:3" x14ac:dyDescent="0.25">
      <c r="A66" s="18"/>
      <c r="B66" s="18"/>
      <c r="C66" s="18"/>
    </row>
    <row r="67" spans="1:3" x14ac:dyDescent="0.25">
      <c r="A67" s="18"/>
      <c r="B67" s="18"/>
      <c r="C67" s="18"/>
    </row>
    <row r="68" spans="1:3" x14ac:dyDescent="0.25">
      <c r="A68" s="18"/>
      <c r="B68" s="18"/>
      <c r="C68" s="18"/>
    </row>
    <row r="69" spans="1:3" x14ac:dyDescent="0.25">
      <c r="A69" s="18"/>
      <c r="B69" s="18"/>
      <c r="C69" s="18"/>
    </row>
  </sheetData>
  <mergeCells count="4">
    <mergeCell ref="D7:F7"/>
    <mergeCell ref="B3:E3"/>
    <mergeCell ref="B14:I14"/>
    <mergeCell ref="B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12"/>
  <sheetViews>
    <sheetView tabSelected="1" zoomScale="75" zoomScaleNormal="57" workbookViewId="0">
      <selection activeCell="X51" sqref="X51"/>
    </sheetView>
  </sheetViews>
  <sheetFormatPr defaultRowHeight="15" x14ac:dyDescent="0.25"/>
  <cols>
    <col min="1" max="1" width="5.42578125" customWidth="1"/>
    <col min="2" max="2" width="8.7109375" customWidth="1"/>
    <col min="3" max="3" width="9.28515625" customWidth="1"/>
    <col min="4" max="4" width="48.140625" style="2" customWidth="1"/>
    <col min="5" max="5" width="7.42578125" customWidth="1"/>
    <col min="6" max="6" width="7.28515625" customWidth="1"/>
    <col min="7" max="8" width="7" customWidth="1"/>
    <col min="9" max="9" width="6.5703125" customWidth="1"/>
    <col min="10" max="10" width="13.140625" style="6" customWidth="1"/>
    <col min="11" max="12" width="13.28515625" style="6" customWidth="1"/>
    <col min="13" max="13" width="9.42578125" customWidth="1"/>
    <col min="14" max="14" width="10.7109375" customWidth="1"/>
    <col min="15" max="15" width="9.5703125" bestFit="1" customWidth="1"/>
    <col min="16" max="16" width="9.5703125" customWidth="1"/>
  </cols>
  <sheetData>
    <row r="1" spans="1:21" x14ac:dyDescent="0.25">
      <c r="A1" s="1" t="s">
        <v>0</v>
      </c>
      <c r="C1" s="1"/>
    </row>
    <row r="3" spans="1:21" x14ac:dyDescent="0.25">
      <c r="A3" s="1" t="s">
        <v>62</v>
      </c>
      <c r="C3" s="19" t="s">
        <v>120</v>
      </c>
    </row>
    <row r="4" spans="1:21" x14ac:dyDescent="0.25">
      <c r="A4" s="1" t="s">
        <v>1</v>
      </c>
      <c r="C4" s="1"/>
      <c r="D4" s="20">
        <v>43860</v>
      </c>
    </row>
    <row r="5" spans="1:21" ht="143.25" x14ac:dyDescent="0.25">
      <c r="A5" s="19"/>
      <c r="B5" s="87"/>
      <c r="C5" s="87"/>
      <c r="D5" s="87"/>
      <c r="E5" s="38" t="s">
        <v>114</v>
      </c>
      <c r="F5" s="4" t="s">
        <v>115</v>
      </c>
      <c r="G5" s="4" t="s">
        <v>116</v>
      </c>
      <c r="H5" s="38" t="s">
        <v>113</v>
      </c>
      <c r="I5" s="4" t="s">
        <v>117</v>
      </c>
      <c r="J5" s="7"/>
      <c r="K5" s="7"/>
      <c r="L5" s="7"/>
      <c r="M5" s="7"/>
      <c r="N5" s="7"/>
      <c r="Q5" s="4" t="s">
        <v>118</v>
      </c>
      <c r="R5" s="4" t="s">
        <v>119</v>
      </c>
      <c r="S5" s="4" t="s">
        <v>116</v>
      </c>
      <c r="T5" s="4" t="s">
        <v>113</v>
      </c>
      <c r="U5" s="4" t="s">
        <v>117</v>
      </c>
    </row>
    <row r="6" spans="1:21" ht="43.15" customHeight="1" x14ac:dyDescent="0.25">
      <c r="A6" s="31" t="s">
        <v>64</v>
      </c>
      <c r="B6" s="89" t="s">
        <v>2</v>
      </c>
      <c r="C6" s="90"/>
      <c r="D6" s="91"/>
      <c r="E6" s="88" t="s">
        <v>9</v>
      </c>
      <c r="F6" s="88"/>
      <c r="G6" s="88"/>
      <c r="H6" s="88"/>
      <c r="I6" s="88"/>
      <c r="J6" s="24" t="s">
        <v>70</v>
      </c>
      <c r="K6" s="24" t="s">
        <v>11</v>
      </c>
      <c r="L6" s="24" t="s">
        <v>12</v>
      </c>
      <c r="M6" s="25" t="s">
        <v>15</v>
      </c>
      <c r="N6" s="24" t="s">
        <v>71</v>
      </c>
      <c r="O6" s="24" t="s">
        <v>72</v>
      </c>
      <c r="P6" s="24" t="s">
        <v>112</v>
      </c>
      <c r="Q6" s="88" t="s">
        <v>10</v>
      </c>
      <c r="R6" s="88"/>
      <c r="S6" s="88"/>
      <c r="T6" s="88"/>
      <c r="U6" s="88"/>
    </row>
    <row r="7" spans="1:21" x14ac:dyDescent="0.25">
      <c r="A7" s="40" t="s">
        <v>5</v>
      </c>
      <c r="B7" s="74" t="s">
        <v>63</v>
      </c>
      <c r="C7" s="74"/>
      <c r="D7" s="74"/>
      <c r="E7" s="26"/>
      <c r="F7" s="26"/>
      <c r="G7" s="26"/>
      <c r="H7" s="26"/>
      <c r="I7" s="26"/>
      <c r="J7" s="27"/>
      <c r="K7" s="28"/>
      <c r="L7" s="28"/>
      <c r="M7" s="26"/>
      <c r="N7" s="29"/>
      <c r="O7" s="29"/>
      <c r="P7" s="29"/>
      <c r="Q7" s="29"/>
      <c r="R7" s="29"/>
      <c r="S7" s="29"/>
      <c r="T7" s="29"/>
      <c r="U7" s="30"/>
    </row>
    <row r="8" spans="1:21" x14ac:dyDescent="0.25">
      <c r="A8" s="3">
        <v>1</v>
      </c>
      <c r="B8" s="68" t="s">
        <v>128</v>
      </c>
      <c r="C8" s="68"/>
      <c r="D8" s="68"/>
      <c r="E8" s="5" t="s">
        <v>5</v>
      </c>
      <c r="F8" s="5" t="s">
        <v>3</v>
      </c>
      <c r="G8" s="5" t="s">
        <v>4</v>
      </c>
      <c r="H8" s="5" t="s">
        <v>4</v>
      </c>
      <c r="I8" s="5" t="s">
        <v>4</v>
      </c>
      <c r="J8" s="32">
        <v>43854</v>
      </c>
      <c r="K8" s="34">
        <v>4.1666666666666664E-2</v>
      </c>
      <c r="L8" s="8" t="s">
        <v>13</v>
      </c>
      <c r="M8" s="5">
        <v>1</v>
      </c>
      <c r="N8" s="32">
        <v>43853</v>
      </c>
      <c r="O8" s="32">
        <v>43853</v>
      </c>
      <c r="P8" s="32"/>
      <c r="Q8" s="3"/>
      <c r="R8" s="3"/>
      <c r="S8" s="3"/>
      <c r="T8" s="3"/>
      <c r="U8" s="3"/>
    </row>
    <row r="9" spans="1:21" x14ac:dyDescent="0.25">
      <c r="A9" s="3">
        <v>2</v>
      </c>
      <c r="B9" s="68" t="s">
        <v>122</v>
      </c>
      <c r="C9" s="68"/>
      <c r="D9" s="68"/>
      <c r="E9" s="22" t="s">
        <v>121</v>
      </c>
      <c r="F9" s="22" t="s">
        <v>3</v>
      </c>
      <c r="G9" s="22" t="s">
        <v>3</v>
      </c>
      <c r="H9" s="22" t="s">
        <v>3</v>
      </c>
      <c r="I9" s="22" t="s">
        <v>3</v>
      </c>
      <c r="J9" s="32">
        <v>43854</v>
      </c>
      <c r="K9" s="34">
        <v>4.1666666666666664E-2</v>
      </c>
      <c r="L9" s="23" t="s">
        <v>14</v>
      </c>
      <c r="M9" s="5">
        <v>1</v>
      </c>
      <c r="N9" s="32">
        <v>43853</v>
      </c>
      <c r="O9" s="32">
        <v>43853</v>
      </c>
      <c r="P9" s="32"/>
      <c r="Q9" s="3"/>
      <c r="R9" s="3"/>
      <c r="S9" s="3"/>
      <c r="T9" s="3"/>
      <c r="U9" s="3"/>
    </row>
    <row r="10" spans="1:21" x14ac:dyDescent="0.25">
      <c r="A10" s="3">
        <v>3</v>
      </c>
      <c r="B10" s="80" t="s">
        <v>123</v>
      </c>
      <c r="C10" s="80"/>
      <c r="D10" s="80"/>
      <c r="E10" s="5" t="s">
        <v>5</v>
      </c>
      <c r="F10" s="5" t="s">
        <v>3</v>
      </c>
      <c r="G10" s="5" t="s">
        <v>7</v>
      </c>
      <c r="H10" s="5" t="s">
        <v>7</v>
      </c>
      <c r="I10" s="5" t="s">
        <v>7</v>
      </c>
      <c r="J10" s="32">
        <v>43854</v>
      </c>
      <c r="K10" s="34">
        <v>4.1666666666666664E-2</v>
      </c>
      <c r="L10" s="8" t="s">
        <v>14</v>
      </c>
      <c r="M10" s="5">
        <v>1</v>
      </c>
      <c r="N10" s="32">
        <v>43853</v>
      </c>
      <c r="O10" s="32">
        <v>43853</v>
      </c>
      <c r="P10" s="32"/>
      <c r="Q10" s="3"/>
      <c r="R10" s="3"/>
      <c r="S10" s="3"/>
      <c r="T10" s="3"/>
      <c r="U10" s="3"/>
    </row>
    <row r="11" spans="1:21" ht="14.45" customHeight="1" x14ac:dyDescent="0.25">
      <c r="A11" s="3">
        <v>4</v>
      </c>
      <c r="B11" s="77" t="s">
        <v>124</v>
      </c>
      <c r="C11" s="78"/>
      <c r="D11" s="79"/>
      <c r="E11" s="5" t="s">
        <v>121</v>
      </c>
      <c r="F11" s="5" t="s">
        <v>7</v>
      </c>
      <c r="G11" s="5" t="s">
        <v>3</v>
      </c>
      <c r="H11" s="5" t="s">
        <v>4</v>
      </c>
      <c r="I11" s="5" t="s">
        <v>4</v>
      </c>
      <c r="J11" s="32">
        <v>43854</v>
      </c>
      <c r="K11" s="34">
        <v>4.1666666666666664E-2</v>
      </c>
      <c r="L11" s="8" t="s">
        <v>13</v>
      </c>
      <c r="M11" s="5">
        <v>1</v>
      </c>
      <c r="N11" s="32">
        <v>43853</v>
      </c>
      <c r="O11" s="32">
        <v>43853</v>
      </c>
      <c r="P11" s="32"/>
      <c r="Q11" s="3"/>
      <c r="R11" s="3"/>
      <c r="S11" s="3"/>
      <c r="T11" s="3"/>
      <c r="U11" s="3"/>
    </row>
    <row r="12" spans="1:21" ht="14.45" customHeight="1" x14ac:dyDescent="0.25">
      <c r="A12" s="3">
        <v>5</v>
      </c>
      <c r="B12" s="77" t="s">
        <v>125</v>
      </c>
      <c r="C12" s="78"/>
      <c r="D12" s="79"/>
      <c r="E12" s="5" t="s">
        <v>5</v>
      </c>
      <c r="F12" s="5" t="s">
        <v>3</v>
      </c>
      <c r="G12" s="5" t="s">
        <v>4</v>
      </c>
      <c r="H12" s="5" t="s">
        <v>4</v>
      </c>
      <c r="I12" s="5" t="s">
        <v>4</v>
      </c>
      <c r="J12" s="32">
        <v>43854</v>
      </c>
      <c r="K12" s="34">
        <v>4.1666666666666664E-2</v>
      </c>
      <c r="L12" s="8" t="s">
        <v>13</v>
      </c>
      <c r="M12" s="5">
        <v>1</v>
      </c>
      <c r="N12" s="32">
        <v>43853</v>
      </c>
      <c r="O12" s="32">
        <v>43853</v>
      </c>
      <c r="P12" s="32"/>
      <c r="Q12" s="3"/>
      <c r="R12" s="3"/>
      <c r="S12" s="3"/>
      <c r="T12" s="3"/>
      <c r="U12" s="3"/>
    </row>
    <row r="13" spans="1:21" ht="14.45" customHeight="1" x14ac:dyDescent="0.25">
      <c r="A13" s="3">
        <v>6</v>
      </c>
      <c r="B13" s="77" t="s">
        <v>127</v>
      </c>
      <c r="C13" s="78"/>
      <c r="D13" s="79"/>
      <c r="E13" s="5" t="s">
        <v>5</v>
      </c>
      <c r="F13" s="5" t="s">
        <v>3</v>
      </c>
      <c r="G13" s="5" t="s">
        <v>4</v>
      </c>
      <c r="H13" s="5" t="s">
        <v>4</v>
      </c>
      <c r="I13" s="5" t="s">
        <v>4</v>
      </c>
      <c r="J13" s="32">
        <v>43854</v>
      </c>
      <c r="K13" s="34">
        <v>4.1666666666666664E-2</v>
      </c>
      <c r="L13" s="8" t="s">
        <v>13</v>
      </c>
      <c r="M13" s="5">
        <v>1</v>
      </c>
      <c r="N13" s="32">
        <v>43853</v>
      </c>
      <c r="O13" s="32">
        <v>43853</v>
      </c>
      <c r="P13" s="32"/>
      <c r="Q13" s="3"/>
      <c r="R13" s="3"/>
      <c r="S13" s="3"/>
      <c r="T13" s="3"/>
      <c r="U13" s="3"/>
    </row>
    <row r="14" spans="1:21" ht="14.45" customHeight="1" x14ac:dyDescent="0.25">
      <c r="A14" s="3">
        <v>7</v>
      </c>
      <c r="B14" s="84" t="s">
        <v>126</v>
      </c>
      <c r="C14" s="85"/>
      <c r="D14" s="86"/>
      <c r="E14" s="5" t="s">
        <v>5</v>
      </c>
      <c r="F14" s="5" t="s">
        <v>3</v>
      </c>
      <c r="G14" s="5" t="s">
        <v>3</v>
      </c>
      <c r="H14" s="5" t="s">
        <v>4</v>
      </c>
      <c r="I14" s="5" t="s">
        <v>4</v>
      </c>
      <c r="J14" s="32">
        <v>43854</v>
      </c>
      <c r="K14" s="34">
        <v>4.1666666666666664E-2</v>
      </c>
      <c r="L14" s="23" t="s">
        <v>13</v>
      </c>
      <c r="M14" s="5">
        <v>1</v>
      </c>
      <c r="N14" s="32">
        <v>43853</v>
      </c>
      <c r="O14" s="32">
        <v>43853</v>
      </c>
      <c r="P14" s="32"/>
      <c r="Q14" s="3"/>
      <c r="R14" s="3"/>
      <c r="S14" s="3"/>
      <c r="T14" s="3"/>
      <c r="U14" s="3"/>
    </row>
    <row r="15" spans="1:21" x14ac:dyDescent="0.25">
      <c r="A15" s="3">
        <v>8</v>
      </c>
      <c r="B15" s="69" t="s">
        <v>66</v>
      </c>
      <c r="C15" s="69"/>
      <c r="D15" s="69"/>
      <c r="E15" s="5" t="s">
        <v>5</v>
      </c>
      <c r="F15" s="5" t="s">
        <v>3</v>
      </c>
      <c r="G15" s="5" t="s">
        <v>4</v>
      </c>
      <c r="H15" s="5" t="s">
        <v>4</v>
      </c>
      <c r="I15" s="5" t="s">
        <v>4</v>
      </c>
      <c r="J15" s="32">
        <v>43854</v>
      </c>
      <c r="K15" s="34">
        <v>4.1666666666666664E-2</v>
      </c>
      <c r="L15" s="23" t="s">
        <v>13</v>
      </c>
      <c r="M15" s="5">
        <v>1</v>
      </c>
      <c r="N15" s="32">
        <v>43853</v>
      </c>
      <c r="O15" s="32">
        <v>43853</v>
      </c>
      <c r="P15" s="32"/>
      <c r="Q15" s="33"/>
      <c r="R15" s="33"/>
      <c r="S15" s="33"/>
      <c r="T15" s="33"/>
      <c r="U15" s="33"/>
    </row>
    <row r="16" spans="1:21" x14ac:dyDescent="0.25">
      <c r="A16" s="3">
        <v>9</v>
      </c>
      <c r="B16" s="69" t="s">
        <v>67</v>
      </c>
      <c r="C16" s="69"/>
      <c r="D16" s="69"/>
      <c r="E16" s="22" t="s">
        <v>121</v>
      </c>
      <c r="F16" s="22" t="s">
        <v>3</v>
      </c>
      <c r="G16" s="22" t="s">
        <v>3</v>
      </c>
      <c r="H16" s="22" t="s">
        <v>3</v>
      </c>
      <c r="I16" s="22" t="s">
        <v>3</v>
      </c>
      <c r="J16" s="32">
        <v>43854</v>
      </c>
      <c r="K16" s="34">
        <v>4.1666666666666664E-2</v>
      </c>
      <c r="L16" s="23" t="s">
        <v>14</v>
      </c>
      <c r="M16" s="5">
        <v>1</v>
      </c>
      <c r="N16" s="32">
        <v>43854</v>
      </c>
      <c r="O16" s="32">
        <v>43854</v>
      </c>
      <c r="P16" s="32"/>
      <c r="Q16" s="33"/>
      <c r="R16" s="33"/>
      <c r="S16" s="33"/>
      <c r="T16" s="33"/>
      <c r="U16" s="33"/>
    </row>
    <row r="17" spans="1:21" x14ac:dyDescent="0.25">
      <c r="A17" s="3">
        <v>10</v>
      </c>
      <c r="B17" s="69" t="s">
        <v>65</v>
      </c>
      <c r="C17" s="69"/>
      <c r="D17" s="69"/>
      <c r="E17" s="22" t="s">
        <v>3</v>
      </c>
      <c r="F17" s="22" t="s">
        <v>5</v>
      </c>
      <c r="G17" s="22" t="s">
        <v>7</v>
      </c>
      <c r="H17" s="22" t="s">
        <v>7</v>
      </c>
      <c r="I17" s="22" t="s">
        <v>7</v>
      </c>
      <c r="J17" s="32">
        <v>43854</v>
      </c>
      <c r="K17" s="34">
        <v>4.1666666666666664E-2</v>
      </c>
      <c r="L17" s="23" t="s">
        <v>14</v>
      </c>
      <c r="M17" s="5">
        <v>1</v>
      </c>
      <c r="N17" s="32">
        <v>43854</v>
      </c>
      <c r="O17" s="32">
        <v>43854</v>
      </c>
      <c r="P17" s="32"/>
      <c r="Q17" s="33"/>
      <c r="R17" s="33"/>
      <c r="S17" s="33"/>
      <c r="T17" s="33"/>
      <c r="U17" s="33"/>
    </row>
    <row r="18" spans="1:21" x14ac:dyDescent="0.25">
      <c r="A18" s="3">
        <v>11</v>
      </c>
      <c r="B18" s="69" t="s">
        <v>76</v>
      </c>
      <c r="C18" s="69"/>
      <c r="D18" s="69"/>
      <c r="E18" s="22" t="s">
        <v>3</v>
      </c>
      <c r="F18" s="22" t="s">
        <v>5</v>
      </c>
      <c r="G18" s="22" t="s">
        <v>4</v>
      </c>
      <c r="H18" s="22" t="s">
        <v>4</v>
      </c>
      <c r="I18" s="22" t="s">
        <v>4</v>
      </c>
      <c r="J18" s="32">
        <v>43854</v>
      </c>
      <c r="K18" s="34">
        <v>4.1666666666666664E-2</v>
      </c>
      <c r="L18" s="23" t="s">
        <v>14</v>
      </c>
      <c r="M18" s="5">
        <v>1</v>
      </c>
      <c r="N18" s="32">
        <v>43853</v>
      </c>
      <c r="O18" s="32">
        <v>43854</v>
      </c>
      <c r="P18" s="32"/>
      <c r="Q18" s="33"/>
      <c r="R18" s="33"/>
      <c r="S18" s="33"/>
      <c r="T18" s="33"/>
      <c r="U18" s="33"/>
    </row>
    <row r="19" spans="1:21" x14ac:dyDescent="0.25">
      <c r="A19" s="3">
        <v>12</v>
      </c>
      <c r="B19" s="69" t="s">
        <v>68</v>
      </c>
      <c r="C19" s="69"/>
      <c r="D19" s="69"/>
      <c r="E19" s="22" t="s">
        <v>93</v>
      </c>
      <c r="F19" s="22" t="s">
        <v>4</v>
      </c>
      <c r="G19" s="22" t="s">
        <v>4</v>
      </c>
      <c r="H19" s="22" t="s">
        <v>4</v>
      </c>
      <c r="I19" s="22" t="s">
        <v>4</v>
      </c>
      <c r="J19" s="32">
        <v>43854</v>
      </c>
      <c r="K19" s="34">
        <v>4.1666666666666664E-2</v>
      </c>
      <c r="L19" s="23" t="s">
        <v>13</v>
      </c>
      <c r="M19" s="5">
        <v>1</v>
      </c>
      <c r="N19" s="32">
        <v>43854</v>
      </c>
      <c r="O19" s="32">
        <v>43854</v>
      </c>
      <c r="P19" s="32"/>
      <c r="Q19" s="33"/>
      <c r="R19" s="33"/>
      <c r="S19" s="33"/>
      <c r="T19" s="33"/>
      <c r="U19" s="33"/>
    </row>
    <row r="20" spans="1:21" x14ac:dyDescent="0.25">
      <c r="A20" s="3">
        <v>13</v>
      </c>
      <c r="B20" s="69" t="s">
        <v>129</v>
      </c>
      <c r="C20" s="69"/>
      <c r="D20" s="69"/>
      <c r="E20" s="22" t="s">
        <v>121</v>
      </c>
      <c r="F20" s="22" t="s">
        <v>3</v>
      </c>
      <c r="G20" s="22" t="s">
        <v>3</v>
      </c>
      <c r="H20" s="22" t="s">
        <v>3</v>
      </c>
      <c r="I20" s="22" t="s">
        <v>3</v>
      </c>
      <c r="J20" s="32">
        <v>43860</v>
      </c>
      <c r="K20" s="34">
        <v>4.1666666666666664E-2</v>
      </c>
      <c r="L20" s="23" t="s">
        <v>14</v>
      </c>
      <c r="M20" s="5">
        <v>1</v>
      </c>
      <c r="N20" s="32">
        <v>43860</v>
      </c>
      <c r="O20" s="32">
        <v>43860</v>
      </c>
      <c r="P20" s="32"/>
      <c r="Q20" s="33"/>
      <c r="R20" s="33"/>
      <c r="S20" s="33"/>
      <c r="T20" s="33"/>
      <c r="U20" s="33"/>
    </row>
    <row r="21" spans="1:21" x14ac:dyDescent="0.25">
      <c r="A21" s="3">
        <v>14</v>
      </c>
      <c r="B21" s="69" t="s">
        <v>146</v>
      </c>
      <c r="C21" s="69"/>
      <c r="D21" s="69"/>
      <c r="E21" s="22" t="s">
        <v>3</v>
      </c>
      <c r="F21" s="22" t="s">
        <v>93</v>
      </c>
      <c r="G21" s="22" t="s">
        <v>3</v>
      </c>
      <c r="H21" s="22" t="s">
        <v>3</v>
      </c>
      <c r="I21" s="22" t="s">
        <v>3</v>
      </c>
      <c r="J21" s="32">
        <v>43860</v>
      </c>
      <c r="K21" s="34">
        <v>4.1666666666666664E-2</v>
      </c>
      <c r="L21" s="23" t="s">
        <v>14</v>
      </c>
      <c r="M21" s="5">
        <v>1</v>
      </c>
      <c r="N21" s="32">
        <v>43861</v>
      </c>
      <c r="O21" s="32">
        <v>43861</v>
      </c>
      <c r="P21" s="32"/>
      <c r="Q21" s="33"/>
      <c r="R21" s="33"/>
      <c r="S21" s="33"/>
      <c r="T21" s="33"/>
      <c r="U21" s="33"/>
    </row>
    <row r="22" spans="1:21" ht="16.5" customHeight="1" x14ac:dyDescent="0.25">
      <c r="A22" s="40" t="s">
        <v>6</v>
      </c>
      <c r="B22" s="74" t="s">
        <v>69</v>
      </c>
      <c r="C22" s="74"/>
      <c r="D22" s="74"/>
      <c r="E22" s="26"/>
      <c r="F22" s="26"/>
      <c r="G22" s="26"/>
      <c r="H22" s="26"/>
      <c r="I22" s="26"/>
      <c r="J22" s="27"/>
      <c r="K22" s="28"/>
      <c r="L22" s="28"/>
      <c r="M22" s="26"/>
      <c r="N22" s="29"/>
      <c r="O22" s="29"/>
      <c r="P22" s="29"/>
      <c r="Q22" s="29"/>
      <c r="R22" s="29"/>
      <c r="S22" s="29"/>
      <c r="T22" s="29"/>
      <c r="U22" s="30"/>
    </row>
    <row r="23" spans="1:21" x14ac:dyDescent="0.25">
      <c r="A23" s="3">
        <v>1</v>
      </c>
      <c r="B23" s="68" t="s">
        <v>131</v>
      </c>
      <c r="C23" s="68"/>
      <c r="D23" s="68"/>
      <c r="E23" s="5" t="s">
        <v>5</v>
      </c>
      <c r="F23" s="5" t="s">
        <v>3</v>
      </c>
      <c r="G23" s="5" t="s">
        <v>4</v>
      </c>
      <c r="H23" s="5" t="s">
        <v>4</v>
      </c>
      <c r="I23" s="5" t="s">
        <v>4</v>
      </c>
      <c r="J23" s="32">
        <v>43861</v>
      </c>
      <c r="K23" s="34">
        <v>4.1666666666666664E-2</v>
      </c>
      <c r="L23" s="8" t="s">
        <v>13</v>
      </c>
      <c r="M23" s="5">
        <v>1</v>
      </c>
      <c r="N23" s="32">
        <v>43859</v>
      </c>
      <c r="O23" s="32">
        <v>43859</v>
      </c>
      <c r="P23" s="32"/>
      <c r="Q23" s="3"/>
      <c r="R23" s="3"/>
      <c r="S23" s="3"/>
      <c r="T23" s="3"/>
      <c r="U23" s="3"/>
    </row>
    <row r="24" spans="1:21" x14ac:dyDescent="0.25">
      <c r="A24" s="3">
        <v>2</v>
      </c>
      <c r="B24" s="77" t="s">
        <v>124</v>
      </c>
      <c r="C24" s="78"/>
      <c r="D24" s="79"/>
      <c r="E24" s="5" t="s">
        <v>3</v>
      </c>
      <c r="F24" s="5" t="s">
        <v>5</v>
      </c>
      <c r="G24" s="5" t="s">
        <v>3</v>
      </c>
      <c r="H24" s="5" t="s">
        <v>4</v>
      </c>
      <c r="I24" s="5" t="s">
        <v>4</v>
      </c>
      <c r="J24" s="32">
        <v>43861</v>
      </c>
      <c r="K24" s="34">
        <v>4.1666666666666664E-2</v>
      </c>
      <c r="L24" s="8" t="s">
        <v>13</v>
      </c>
      <c r="M24" s="5">
        <v>1</v>
      </c>
      <c r="N24" s="32">
        <v>43860</v>
      </c>
      <c r="O24" s="32">
        <v>43861</v>
      </c>
      <c r="P24" s="32"/>
      <c r="Q24" s="3"/>
      <c r="R24" s="3"/>
      <c r="S24" s="3"/>
      <c r="T24" s="3"/>
      <c r="U24" s="3"/>
    </row>
    <row r="25" spans="1:21" x14ac:dyDescent="0.25">
      <c r="A25" s="3">
        <v>3</v>
      </c>
      <c r="B25" s="77" t="s">
        <v>135</v>
      </c>
      <c r="C25" s="78"/>
      <c r="D25" s="79"/>
      <c r="E25" s="5" t="s">
        <v>5</v>
      </c>
      <c r="F25" s="5" t="s">
        <v>3</v>
      </c>
      <c r="G25" s="5" t="s">
        <v>4</v>
      </c>
      <c r="H25" s="5" t="s">
        <v>4</v>
      </c>
      <c r="I25" s="5" t="s">
        <v>4</v>
      </c>
      <c r="J25" s="32">
        <v>43861</v>
      </c>
      <c r="K25" s="34">
        <v>4.1666666666666664E-2</v>
      </c>
      <c r="L25" s="8" t="s">
        <v>13</v>
      </c>
      <c r="M25" s="5">
        <v>1</v>
      </c>
      <c r="N25" s="32">
        <v>43859</v>
      </c>
      <c r="O25" s="32">
        <v>43859</v>
      </c>
      <c r="P25" s="32"/>
      <c r="Q25" s="3"/>
      <c r="R25" s="3"/>
      <c r="S25" s="3"/>
      <c r="T25" s="3"/>
      <c r="U25" s="3"/>
    </row>
    <row r="26" spans="1:21" x14ac:dyDescent="0.25">
      <c r="A26" s="3">
        <v>4</v>
      </c>
      <c r="B26" s="81" t="s">
        <v>136</v>
      </c>
      <c r="C26" s="82"/>
      <c r="D26" s="83"/>
      <c r="E26" s="5" t="s">
        <v>5</v>
      </c>
      <c r="F26" s="5" t="s">
        <v>4</v>
      </c>
      <c r="G26" s="5" t="s">
        <v>3</v>
      </c>
      <c r="H26" s="5" t="s">
        <v>4</v>
      </c>
      <c r="I26" s="5" t="s">
        <v>4</v>
      </c>
      <c r="J26" s="32">
        <v>43861</v>
      </c>
      <c r="K26" s="34">
        <v>4.1666666666666664E-2</v>
      </c>
      <c r="L26" s="23" t="s">
        <v>13</v>
      </c>
      <c r="M26" s="5">
        <v>1</v>
      </c>
      <c r="N26" s="32">
        <v>43860</v>
      </c>
      <c r="O26" s="32">
        <v>43861</v>
      </c>
      <c r="P26" s="32"/>
      <c r="Q26" s="33"/>
      <c r="R26" s="33"/>
      <c r="S26" s="33"/>
      <c r="T26" s="33"/>
      <c r="U26" s="33"/>
    </row>
    <row r="27" spans="1:21" x14ac:dyDescent="0.25">
      <c r="A27" s="3">
        <v>5</v>
      </c>
      <c r="B27" s="81" t="s">
        <v>137</v>
      </c>
      <c r="C27" s="82"/>
      <c r="D27" s="83"/>
      <c r="E27" s="5" t="s">
        <v>5</v>
      </c>
      <c r="F27" s="5" t="s">
        <v>4</v>
      </c>
      <c r="G27" s="5" t="s">
        <v>3</v>
      </c>
      <c r="H27" s="5" t="s">
        <v>3</v>
      </c>
      <c r="I27" s="5" t="s">
        <v>4</v>
      </c>
      <c r="J27" s="32">
        <v>43861</v>
      </c>
      <c r="K27" s="34">
        <v>4.1666666666666664E-2</v>
      </c>
      <c r="L27" s="23" t="s">
        <v>13</v>
      </c>
      <c r="M27" s="5">
        <v>1</v>
      </c>
      <c r="N27" s="32">
        <v>43860</v>
      </c>
      <c r="O27" s="32">
        <v>43861</v>
      </c>
      <c r="P27" s="32"/>
      <c r="Q27" s="33"/>
      <c r="R27" s="33"/>
      <c r="S27" s="33"/>
      <c r="T27" s="33"/>
      <c r="U27" s="33"/>
    </row>
    <row r="28" spans="1:21" x14ac:dyDescent="0.25">
      <c r="A28" s="3">
        <v>6</v>
      </c>
      <c r="B28" s="81" t="s">
        <v>134</v>
      </c>
      <c r="C28" s="82"/>
      <c r="D28" s="83"/>
      <c r="E28" s="5" t="s">
        <v>5</v>
      </c>
      <c r="F28" s="5" t="s">
        <v>3</v>
      </c>
      <c r="G28" s="5" t="s">
        <v>4</v>
      </c>
      <c r="H28" s="5" t="s">
        <v>4</v>
      </c>
      <c r="I28" s="5" t="s">
        <v>4</v>
      </c>
      <c r="J28" s="32">
        <v>43861</v>
      </c>
      <c r="K28" s="34">
        <v>4.1666666666666664E-2</v>
      </c>
      <c r="L28" s="23" t="s">
        <v>13</v>
      </c>
      <c r="M28" s="5">
        <v>1</v>
      </c>
      <c r="N28" s="32">
        <v>43860</v>
      </c>
      <c r="O28" s="32">
        <v>43861</v>
      </c>
      <c r="P28" s="32"/>
      <c r="Q28" s="33"/>
      <c r="R28" s="33"/>
      <c r="S28" s="33"/>
      <c r="T28" s="33"/>
      <c r="U28" s="33"/>
    </row>
    <row r="29" spans="1:21" x14ac:dyDescent="0.25">
      <c r="A29" s="3">
        <v>7</v>
      </c>
      <c r="B29" s="81" t="s">
        <v>138</v>
      </c>
      <c r="C29" s="82"/>
      <c r="D29" s="83"/>
      <c r="E29" s="5" t="s">
        <v>5</v>
      </c>
      <c r="F29" s="5" t="s">
        <v>4</v>
      </c>
      <c r="G29" s="5" t="s">
        <v>3</v>
      </c>
      <c r="H29" s="5" t="s">
        <v>4</v>
      </c>
      <c r="I29" s="5" t="s">
        <v>4</v>
      </c>
      <c r="J29" s="32">
        <v>43861</v>
      </c>
      <c r="K29" s="34">
        <v>4.1666666666666699E-2</v>
      </c>
      <c r="L29" s="23" t="s">
        <v>13</v>
      </c>
      <c r="M29" s="5">
        <v>1</v>
      </c>
      <c r="N29" s="32">
        <v>43860</v>
      </c>
      <c r="O29" s="32">
        <v>43861</v>
      </c>
      <c r="P29" s="32"/>
      <c r="Q29" s="33"/>
      <c r="R29" s="33"/>
      <c r="S29" s="33"/>
      <c r="T29" s="33"/>
      <c r="U29" s="33"/>
    </row>
    <row r="30" spans="1:21" x14ac:dyDescent="0.25">
      <c r="A30" s="3">
        <v>8</v>
      </c>
      <c r="B30" s="81" t="s">
        <v>75</v>
      </c>
      <c r="C30" s="82"/>
      <c r="D30" s="83"/>
      <c r="E30" s="5" t="s">
        <v>5</v>
      </c>
      <c r="F30" s="5" t="s">
        <v>3</v>
      </c>
      <c r="G30" s="5" t="s">
        <v>4</v>
      </c>
      <c r="H30" s="5" t="s">
        <v>4</v>
      </c>
      <c r="I30" s="5" t="s">
        <v>4</v>
      </c>
      <c r="J30" s="32">
        <v>43861</v>
      </c>
      <c r="K30" s="34">
        <v>4.1666666666666699E-2</v>
      </c>
      <c r="L30" s="23" t="s">
        <v>13</v>
      </c>
      <c r="M30" s="5">
        <v>1</v>
      </c>
      <c r="N30" s="32">
        <v>43860</v>
      </c>
      <c r="O30" s="32">
        <v>43861</v>
      </c>
      <c r="P30" s="32"/>
      <c r="Q30" s="33"/>
      <c r="R30" s="33"/>
      <c r="S30" s="33"/>
      <c r="T30" s="33"/>
      <c r="U30" s="33"/>
    </row>
    <row r="31" spans="1:21" x14ac:dyDescent="0.25">
      <c r="A31" s="3">
        <v>9</v>
      </c>
      <c r="B31" s="77" t="s">
        <v>132</v>
      </c>
      <c r="C31" s="78"/>
      <c r="D31" s="79"/>
      <c r="E31" s="5" t="s">
        <v>5</v>
      </c>
      <c r="F31" s="5" t="s">
        <v>3</v>
      </c>
      <c r="G31" s="5" t="s">
        <v>4</v>
      </c>
      <c r="H31" s="5" t="s">
        <v>4</v>
      </c>
      <c r="I31" s="5" t="s">
        <v>3</v>
      </c>
      <c r="J31" s="32">
        <v>43861</v>
      </c>
      <c r="K31" s="34">
        <v>4.1666666666666699E-2</v>
      </c>
      <c r="L31" s="23" t="s">
        <v>13</v>
      </c>
      <c r="M31" s="5">
        <v>1</v>
      </c>
      <c r="N31" s="32">
        <v>43860</v>
      </c>
      <c r="O31" s="32">
        <v>43861</v>
      </c>
      <c r="P31" s="32"/>
      <c r="Q31" s="3"/>
      <c r="R31" s="3"/>
      <c r="S31" s="3"/>
      <c r="T31" s="3"/>
      <c r="U31" s="3"/>
    </row>
    <row r="32" spans="1:21" x14ac:dyDescent="0.25">
      <c r="A32" s="3">
        <v>10</v>
      </c>
      <c r="B32" s="77" t="s">
        <v>133</v>
      </c>
      <c r="C32" s="78"/>
      <c r="D32" s="79"/>
      <c r="E32" s="5" t="s">
        <v>5</v>
      </c>
      <c r="F32" s="5" t="s">
        <v>3</v>
      </c>
      <c r="G32" s="5" t="s">
        <v>4</v>
      </c>
      <c r="H32" s="5" t="s">
        <v>7</v>
      </c>
      <c r="I32" s="5" t="s">
        <v>4</v>
      </c>
      <c r="J32" s="32">
        <v>43861</v>
      </c>
      <c r="K32" s="34">
        <v>4.1666666666666699E-2</v>
      </c>
      <c r="L32" s="23" t="s">
        <v>13</v>
      </c>
      <c r="M32" s="5">
        <v>1</v>
      </c>
      <c r="N32" s="32">
        <v>43860</v>
      </c>
      <c r="O32" s="32">
        <v>43861</v>
      </c>
      <c r="P32" s="32"/>
      <c r="Q32" s="3"/>
      <c r="R32" s="3"/>
      <c r="S32" s="3"/>
      <c r="T32" s="3"/>
      <c r="U32" s="3"/>
    </row>
    <row r="33" spans="1:21" x14ac:dyDescent="0.25">
      <c r="A33" s="3">
        <v>11</v>
      </c>
      <c r="B33" s="81" t="s">
        <v>139</v>
      </c>
      <c r="C33" s="82"/>
      <c r="D33" s="83"/>
      <c r="E33" s="5" t="s">
        <v>5</v>
      </c>
      <c r="F33" s="5" t="s">
        <v>3</v>
      </c>
      <c r="G33" s="5" t="s">
        <v>4</v>
      </c>
      <c r="H33" s="5" t="s">
        <v>7</v>
      </c>
      <c r="I33" s="5" t="s">
        <v>4</v>
      </c>
      <c r="J33" s="32">
        <v>43861</v>
      </c>
      <c r="K33" s="34">
        <v>4.1666666666666699E-2</v>
      </c>
      <c r="L33" s="23" t="s">
        <v>13</v>
      </c>
      <c r="M33" s="5">
        <v>1</v>
      </c>
      <c r="N33" s="32">
        <v>43860</v>
      </c>
      <c r="O33" s="32">
        <v>43861</v>
      </c>
      <c r="P33" s="32"/>
      <c r="Q33" s="33"/>
      <c r="R33" s="33"/>
      <c r="S33" s="33"/>
      <c r="T33" s="33"/>
      <c r="U33" s="33"/>
    </row>
    <row r="34" spans="1:21" x14ac:dyDescent="0.25">
      <c r="A34" s="3">
        <v>12</v>
      </c>
      <c r="B34" s="81" t="s">
        <v>80</v>
      </c>
      <c r="C34" s="82"/>
      <c r="D34" s="83"/>
      <c r="E34" s="5" t="s">
        <v>5</v>
      </c>
      <c r="F34" s="5" t="s">
        <v>3</v>
      </c>
      <c r="G34" s="5" t="s">
        <v>4</v>
      </c>
      <c r="H34" s="5" t="s">
        <v>4</v>
      </c>
      <c r="I34" s="5" t="s">
        <v>4</v>
      </c>
      <c r="J34" s="32">
        <v>43861</v>
      </c>
      <c r="K34" s="34">
        <v>4.1666666666666699E-2</v>
      </c>
      <c r="L34" s="23" t="s">
        <v>13</v>
      </c>
      <c r="M34" s="5">
        <v>1</v>
      </c>
      <c r="N34" s="32">
        <v>43860</v>
      </c>
      <c r="O34" s="32">
        <v>43861</v>
      </c>
      <c r="P34" s="32"/>
      <c r="Q34" s="33"/>
      <c r="R34" s="33"/>
      <c r="S34" s="33"/>
      <c r="T34" s="33"/>
      <c r="U34" s="33"/>
    </row>
    <row r="35" spans="1:21" x14ac:dyDescent="0.25">
      <c r="A35" s="3">
        <v>14</v>
      </c>
      <c r="B35" s="81" t="s">
        <v>94</v>
      </c>
      <c r="C35" s="82"/>
      <c r="D35" s="83"/>
      <c r="E35" s="5" t="s">
        <v>5</v>
      </c>
      <c r="F35" s="5" t="s">
        <v>3</v>
      </c>
      <c r="G35" s="5" t="s">
        <v>4</v>
      </c>
      <c r="H35" s="5" t="s">
        <v>4</v>
      </c>
      <c r="I35" s="5" t="s">
        <v>4</v>
      </c>
      <c r="J35" s="32">
        <v>43861</v>
      </c>
      <c r="K35" s="34">
        <v>4.1666666666666699E-2</v>
      </c>
      <c r="L35" s="23" t="s">
        <v>13</v>
      </c>
      <c r="M35" s="5">
        <v>1</v>
      </c>
      <c r="N35" s="32">
        <v>43860</v>
      </c>
      <c r="O35" s="32">
        <v>43861</v>
      </c>
      <c r="P35" s="32"/>
      <c r="Q35" s="33"/>
      <c r="R35" s="33"/>
      <c r="S35" s="33"/>
      <c r="T35" s="33"/>
      <c r="U35" s="33"/>
    </row>
    <row r="36" spans="1:21" x14ac:dyDescent="0.25">
      <c r="A36" s="3">
        <v>15</v>
      </c>
      <c r="B36" s="81" t="s">
        <v>155</v>
      </c>
      <c r="C36" s="82"/>
      <c r="D36" s="83"/>
      <c r="E36" s="5" t="s">
        <v>5</v>
      </c>
      <c r="F36" s="5" t="s">
        <v>3</v>
      </c>
      <c r="G36" s="5" t="s">
        <v>4</v>
      </c>
      <c r="H36" s="5" t="s">
        <v>4</v>
      </c>
      <c r="I36" s="5" t="s">
        <v>4</v>
      </c>
      <c r="J36" s="32">
        <v>43861</v>
      </c>
      <c r="K36" s="34">
        <v>4.1666666666666699E-2</v>
      </c>
      <c r="L36" s="23" t="s">
        <v>13</v>
      </c>
      <c r="M36" s="5">
        <v>1</v>
      </c>
      <c r="N36" s="32">
        <v>43860</v>
      </c>
      <c r="O36" s="32">
        <v>43861</v>
      </c>
      <c r="P36" s="32"/>
      <c r="Q36" s="33"/>
      <c r="R36" s="33"/>
      <c r="S36" s="33"/>
      <c r="T36" s="33"/>
      <c r="U36" s="33"/>
    </row>
    <row r="37" spans="1:21" x14ac:dyDescent="0.25">
      <c r="A37" s="3">
        <v>16</v>
      </c>
      <c r="B37" s="81" t="s">
        <v>153</v>
      </c>
      <c r="C37" s="82"/>
      <c r="D37" s="83"/>
      <c r="E37" s="5" t="s">
        <v>3</v>
      </c>
      <c r="F37" s="5" t="s">
        <v>5</v>
      </c>
      <c r="G37" s="5" t="s">
        <v>4</v>
      </c>
      <c r="H37" s="5" t="s">
        <v>3</v>
      </c>
      <c r="I37" s="5" t="s">
        <v>4</v>
      </c>
      <c r="J37" s="32">
        <v>43861</v>
      </c>
      <c r="K37" s="34">
        <v>4.1666666666666699E-2</v>
      </c>
      <c r="L37" s="23" t="s">
        <v>13</v>
      </c>
      <c r="M37" s="5">
        <v>1</v>
      </c>
      <c r="N37" s="32">
        <v>43860</v>
      </c>
      <c r="O37" s="32">
        <v>43861</v>
      </c>
      <c r="P37" s="32"/>
      <c r="Q37" s="33"/>
      <c r="R37" s="33"/>
      <c r="S37" s="33"/>
      <c r="T37" s="33"/>
      <c r="U37" s="33"/>
    </row>
    <row r="38" spans="1:21" x14ac:dyDescent="0.25">
      <c r="A38" s="3">
        <v>17</v>
      </c>
      <c r="B38" s="81" t="s">
        <v>154</v>
      </c>
      <c r="C38" s="82"/>
      <c r="D38" s="83"/>
      <c r="E38" s="5" t="s">
        <v>3</v>
      </c>
      <c r="F38" s="5" t="s">
        <v>5</v>
      </c>
      <c r="G38" s="5" t="s">
        <v>4</v>
      </c>
      <c r="H38" s="5" t="s">
        <v>7</v>
      </c>
      <c r="I38" s="5" t="s">
        <v>4</v>
      </c>
      <c r="J38" s="32">
        <v>43861</v>
      </c>
      <c r="K38" s="34">
        <v>4.1666666666666699E-2</v>
      </c>
      <c r="L38" s="23" t="s">
        <v>13</v>
      </c>
      <c r="M38" s="5">
        <v>1</v>
      </c>
      <c r="N38" s="32">
        <v>43860</v>
      </c>
      <c r="O38" s="32">
        <v>43861</v>
      </c>
      <c r="P38" s="32"/>
      <c r="Q38" s="33"/>
      <c r="R38" s="33"/>
      <c r="S38" s="33"/>
      <c r="T38" s="33"/>
      <c r="U38" s="33"/>
    </row>
    <row r="39" spans="1:21" x14ac:dyDescent="0.25">
      <c r="A39" s="3">
        <v>18</v>
      </c>
      <c r="B39" s="77" t="s">
        <v>77</v>
      </c>
      <c r="C39" s="78"/>
      <c r="D39" s="79"/>
      <c r="E39" s="5" t="s">
        <v>3</v>
      </c>
      <c r="F39" s="5" t="s">
        <v>5</v>
      </c>
      <c r="G39" s="5" t="s">
        <v>4</v>
      </c>
      <c r="H39" s="5" t="s">
        <v>7</v>
      </c>
      <c r="I39" s="5" t="s">
        <v>4</v>
      </c>
      <c r="J39" s="32">
        <v>43861</v>
      </c>
      <c r="K39" s="34">
        <v>4.1666666666666699E-2</v>
      </c>
      <c r="L39" s="23" t="s">
        <v>13</v>
      </c>
      <c r="M39" s="5">
        <v>1</v>
      </c>
      <c r="N39" s="32">
        <v>43860</v>
      </c>
      <c r="O39" s="32">
        <v>43861</v>
      </c>
      <c r="P39" s="32"/>
      <c r="Q39" s="3"/>
      <c r="R39" s="3"/>
      <c r="S39" s="3"/>
      <c r="T39" s="3"/>
      <c r="U39" s="3"/>
    </row>
    <row r="40" spans="1:21" x14ac:dyDescent="0.25">
      <c r="A40" s="3">
        <v>19</v>
      </c>
      <c r="B40" s="77" t="s">
        <v>78</v>
      </c>
      <c r="C40" s="78"/>
      <c r="D40" s="79"/>
      <c r="E40" s="5" t="s">
        <v>3</v>
      </c>
      <c r="F40" s="5" t="s">
        <v>5</v>
      </c>
      <c r="G40" s="5" t="s">
        <v>4</v>
      </c>
      <c r="H40" s="5" t="s">
        <v>4</v>
      </c>
      <c r="I40" s="5" t="s">
        <v>4</v>
      </c>
      <c r="J40" s="32">
        <v>43861</v>
      </c>
      <c r="K40" s="34">
        <v>4.1666666666666699E-2</v>
      </c>
      <c r="L40" s="23" t="s">
        <v>13</v>
      </c>
      <c r="M40" s="5">
        <v>1</v>
      </c>
      <c r="N40" s="32">
        <v>43860</v>
      </c>
      <c r="O40" s="32">
        <v>43861</v>
      </c>
      <c r="P40" s="32"/>
      <c r="Q40" s="3"/>
      <c r="R40" s="3"/>
      <c r="S40" s="3"/>
      <c r="T40" s="3"/>
      <c r="U40" s="3"/>
    </row>
    <row r="41" spans="1:21" x14ac:dyDescent="0.25">
      <c r="A41" s="3">
        <v>20</v>
      </c>
      <c r="B41" s="70" t="s">
        <v>79</v>
      </c>
      <c r="C41" s="71"/>
      <c r="D41" s="72"/>
      <c r="E41" s="5" t="s">
        <v>3</v>
      </c>
      <c r="F41" s="5" t="s">
        <v>5</v>
      </c>
      <c r="G41" s="5" t="s">
        <v>4</v>
      </c>
      <c r="H41" s="5" t="s">
        <v>4</v>
      </c>
      <c r="I41" s="5" t="s">
        <v>4</v>
      </c>
      <c r="J41" s="32">
        <v>43861</v>
      </c>
      <c r="K41" s="34">
        <v>4.1666666666666699E-2</v>
      </c>
      <c r="L41" s="23" t="s">
        <v>13</v>
      </c>
      <c r="M41" s="5">
        <v>1</v>
      </c>
      <c r="N41" s="32">
        <v>43860</v>
      </c>
      <c r="O41" s="32">
        <v>43861</v>
      </c>
      <c r="P41" s="32"/>
      <c r="Q41" s="3"/>
      <c r="R41" s="3"/>
      <c r="S41" s="3"/>
      <c r="T41" s="3"/>
      <c r="U41" s="3"/>
    </row>
    <row r="42" spans="1:21" ht="14.45" customHeight="1" x14ac:dyDescent="0.25">
      <c r="A42" s="3">
        <v>21</v>
      </c>
      <c r="B42" s="69" t="s">
        <v>81</v>
      </c>
      <c r="C42" s="69"/>
      <c r="D42" s="69"/>
      <c r="E42" s="5" t="s">
        <v>5</v>
      </c>
      <c r="F42" s="5" t="s">
        <v>3</v>
      </c>
      <c r="G42" s="5" t="s">
        <v>7</v>
      </c>
      <c r="H42" s="5" t="s">
        <v>4</v>
      </c>
      <c r="I42" s="5" t="s">
        <v>7</v>
      </c>
      <c r="J42" s="32">
        <v>43861</v>
      </c>
      <c r="K42" s="34">
        <v>4.1666666666666699E-2</v>
      </c>
      <c r="L42" s="23" t="s">
        <v>13</v>
      </c>
      <c r="M42" s="5">
        <v>1</v>
      </c>
      <c r="N42" s="32">
        <v>43860</v>
      </c>
      <c r="O42" s="32">
        <v>43861</v>
      </c>
      <c r="P42" s="32"/>
      <c r="Q42" s="3"/>
      <c r="R42" s="3"/>
      <c r="S42" s="3"/>
      <c r="T42" s="3"/>
      <c r="U42" s="3"/>
    </row>
    <row r="43" spans="1:21" x14ac:dyDescent="0.25">
      <c r="A43" s="3">
        <v>22</v>
      </c>
      <c r="B43" s="69" t="s">
        <v>82</v>
      </c>
      <c r="C43" s="69"/>
      <c r="D43" s="69"/>
      <c r="E43" s="5" t="s">
        <v>3</v>
      </c>
      <c r="F43" s="5" t="s">
        <v>3</v>
      </c>
      <c r="G43" s="5" t="s">
        <v>3</v>
      </c>
      <c r="H43" s="5" t="s">
        <v>3</v>
      </c>
      <c r="I43" s="5" t="s">
        <v>3</v>
      </c>
      <c r="J43" s="32">
        <v>43861</v>
      </c>
      <c r="K43" s="34">
        <v>4.1666666666666699E-2</v>
      </c>
      <c r="L43" s="23" t="s">
        <v>14</v>
      </c>
      <c r="M43" s="5">
        <v>1</v>
      </c>
      <c r="N43" s="32">
        <v>43860</v>
      </c>
      <c r="O43" s="32">
        <v>43861</v>
      </c>
      <c r="P43" s="32"/>
      <c r="Q43" s="33"/>
      <c r="R43" s="33"/>
      <c r="S43" s="33"/>
      <c r="T43" s="33"/>
      <c r="U43" s="33"/>
    </row>
    <row r="44" spans="1:21" x14ac:dyDescent="0.25">
      <c r="A44" s="3">
        <v>23</v>
      </c>
      <c r="B44" s="69" t="s">
        <v>83</v>
      </c>
      <c r="C44" s="69"/>
      <c r="D44" s="69"/>
      <c r="E44" s="22" t="s">
        <v>5</v>
      </c>
      <c r="F44" s="22" t="s">
        <v>3</v>
      </c>
      <c r="G44" s="22" t="s">
        <v>7</v>
      </c>
      <c r="H44" s="22" t="s">
        <v>3</v>
      </c>
      <c r="I44" s="22" t="s">
        <v>7</v>
      </c>
      <c r="J44" s="32">
        <v>43861</v>
      </c>
      <c r="K44" s="34">
        <v>4.1666666666666699E-2</v>
      </c>
      <c r="L44" s="23" t="s">
        <v>13</v>
      </c>
      <c r="M44" s="5">
        <v>1</v>
      </c>
      <c r="N44" s="32">
        <v>43860</v>
      </c>
      <c r="O44" s="32">
        <v>43861</v>
      </c>
      <c r="P44" s="32"/>
      <c r="Q44" s="33"/>
      <c r="R44" s="33"/>
      <c r="S44" s="33"/>
      <c r="T44" s="33"/>
      <c r="U44" s="33"/>
    </row>
    <row r="45" spans="1:21" x14ac:dyDescent="0.25">
      <c r="A45" s="3">
        <v>24</v>
      </c>
      <c r="B45" s="69" t="s">
        <v>85</v>
      </c>
      <c r="C45" s="69"/>
      <c r="D45" s="69"/>
      <c r="E45" s="5" t="s">
        <v>5</v>
      </c>
      <c r="F45" s="5" t="s">
        <v>3</v>
      </c>
      <c r="G45" s="5" t="s">
        <v>4</v>
      </c>
      <c r="H45" s="5" t="s">
        <v>3</v>
      </c>
      <c r="I45" s="5" t="s">
        <v>4</v>
      </c>
      <c r="J45" s="32">
        <v>43861</v>
      </c>
      <c r="K45" s="34">
        <v>4.1666666666666699E-2</v>
      </c>
      <c r="L45" s="23" t="s">
        <v>13</v>
      </c>
      <c r="M45" s="5">
        <v>1</v>
      </c>
      <c r="N45" s="32">
        <v>43860</v>
      </c>
      <c r="O45" s="32">
        <v>43861</v>
      </c>
      <c r="P45" s="32"/>
      <c r="Q45" s="33"/>
      <c r="R45" s="33"/>
      <c r="S45" s="33"/>
      <c r="T45" s="33"/>
      <c r="U45" s="33"/>
    </row>
    <row r="46" spans="1:21" x14ac:dyDescent="0.25">
      <c r="A46" s="3">
        <v>25</v>
      </c>
      <c r="B46" s="69" t="s">
        <v>86</v>
      </c>
      <c r="C46" s="69"/>
      <c r="D46" s="69"/>
      <c r="E46" s="5" t="s">
        <v>3</v>
      </c>
      <c r="F46" s="5" t="s">
        <v>93</v>
      </c>
      <c r="G46" s="5" t="s">
        <v>3</v>
      </c>
      <c r="H46" s="5" t="s">
        <v>3</v>
      </c>
      <c r="I46" s="5" t="s">
        <v>3</v>
      </c>
      <c r="J46" s="32">
        <v>43861</v>
      </c>
      <c r="K46" s="34">
        <v>4.1666666666666699E-2</v>
      </c>
      <c r="L46" s="23" t="s">
        <v>14</v>
      </c>
      <c r="M46" s="5">
        <v>1</v>
      </c>
      <c r="N46" s="32">
        <v>43860</v>
      </c>
      <c r="O46" s="32">
        <v>43861</v>
      </c>
      <c r="P46" s="32"/>
      <c r="Q46" s="33"/>
      <c r="R46" s="33"/>
      <c r="S46" s="33"/>
      <c r="T46" s="33"/>
      <c r="U46" s="33"/>
    </row>
    <row r="47" spans="1:21" x14ac:dyDescent="0.25">
      <c r="A47" s="3">
        <v>26</v>
      </c>
      <c r="B47" s="69" t="s">
        <v>87</v>
      </c>
      <c r="C47" s="69"/>
      <c r="D47" s="69"/>
      <c r="E47" s="22" t="s">
        <v>4</v>
      </c>
      <c r="F47" s="22" t="s">
        <v>93</v>
      </c>
      <c r="G47" s="22" t="s">
        <v>4</v>
      </c>
      <c r="H47" s="22" t="s">
        <v>3</v>
      </c>
      <c r="I47" s="22" t="s">
        <v>4</v>
      </c>
      <c r="J47" s="32">
        <v>43861</v>
      </c>
      <c r="K47" s="34">
        <v>4.1666666666666699E-2</v>
      </c>
      <c r="L47" s="23" t="s">
        <v>13</v>
      </c>
      <c r="M47" s="5">
        <v>1</v>
      </c>
      <c r="N47" s="32">
        <v>43860</v>
      </c>
      <c r="O47" s="32">
        <v>43861</v>
      </c>
      <c r="P47" s="32"/>
      <c r="Q47" s="33"/>
      <c r="R47" s="33"/>
      <c r="S47" s="33"/>
      <c r="T47" s="33"/>
      <c r="U47" s="33"/>
    </row>
    <row r="48" spans="1:21" x14ac:dyDescent="0.25">
      <c r="A48" s="3">
        <v>27</v>
      </c>
      <c r="B48" s="69" t="s">
        <v>90</v>
      </c>
      <c r="C48" s="69"/>
      <c r="D48" s="69"/>
      <c r="E48" s="5" t="s">
        <v>5</v>
      </c>
      <c r="F48" s="5" t="s">
        <v>3</v>
      </c>
      <c r="G48" s="5" t="s">
        <v>4</v>
      </c>
      <c r="H48" s="5" t="s">
        <v>3</v>
      </c>
      <c r="I48" s="5" t="s">
        <v>4</v>
      </c>
      <c r="J48" s="32">
        <v>43861</v>
      </c>
      <c r="K48" s="34">
        <v>4.1666666666666699E-2</v>
      </c>
      <c r="L48" s="23" t="s">
        <v>13</v>
      </c>
      <c r="M48" s="5">
        <v>1</v>
      </c>
      <c r="N48" s="32">
        <v>43860</v>
      </c>
      <c r="O48" s="32">
        <v>43861</v>
      </c>
      <c r="P48" s="32"/>
      <c r="Q48" s="3"/>
      <c r="R48" s="3"/>
      <c r="S48" s="3"/>
      <c r="T48" s="3"/>
      <c r="U48" s="3"/>
    </row>
    <row r="49" spans="1:21" x14ac:dyDescent="0.25">
      <c r="A49" s="3">
        <v>28</v>
      </c>
      <c r="B49" s="69" t="s">
        <v>91</v>
      </c>
      <c r="C49" s="69"/>
      <c r="D49" s="69"/>
      <c r="E49" s="5" t="s">
        <v>3</v>
      </c>
      <c r="F49" s="5" t="s">
        <v>93</v>
      </c>
      <c r="G49" s="5" t="s">
        <v>3</v>
      </c>
      <c r="H49" s="5" t="s">
        <v>3</v>
      </c>
      <c r="I49" s="5" t="s">
        <v>3</v>
      </c>
      <c r="J49" s="32">
        <v>43861</v>
      </c>
      <c r="K49" s="34">
        <v>4.1666666666666699E-2</v>
      </c>
      <c r="L49" s="23" t="s">
        <v>14</v>
      </c>
      <c r="M49" s="5">
        <v>1</v>
      </c>
      <c r="N49" s="32">
        <v>43860</v>
      </c>
      <c r="O49" s="32">
        <v>43861</v>
      </c>
      <c r="P49" s="32"/>
      <c r="Q49" s="3"/>
      <c r="R49" s="3"/>
      <c r="S49" s="3"/>
      <c r="T49" s="3"/>
      <c r="U49" s="3"/>
    </row>
    <row r="50" spans="1:21" x14ac:dyDescent="0.25">
      <c r="A50" s="3">
        <v>29</v>
      </c>
      <c r="B50" s="69" t="s">
        <v>92</v>
      </c>
      <c r="C50" s="69"/>
      <c r="D50" s="69"/>
      <c r="E50" s="22" t="s">
        <v>4</v>
      </c>
      <c r="F50" s="22" t="s">
        <v>93</v>
      </c>
      <c r="G50" s="22" t="s">
        <v>4</v>
      </c>
      <c r="H50" s="22" t="s">
        <v>3</v>
      </c>
      <c r="I50" s="22" t="s">
        <v>4</v>
      </c>
      <c r="J50" s="32">
        <v>43861</v>
      </c>
      <c r="K50" s="34">
        <v>4.1666666666666699E-2</v>
      </c>
      <c r="L50" s="23" t="s">
        <v>13</v>
      </c>
      <c r="M50" s="5">
        <v>1</v>
      </c>
      <c r="N50" s="32">
        <v>43860</v>
      </c>
      <c r="O50" s="32">
        <v>43861</v>
      </c>
      <c r="P50" s="32"/>
      <c r="Q50" s="3"/>
      <c r="R50" s="3"/>
      <c r="S50" s="3"/>
      <c r="T50" s="3"/>
      <c r="U50" s="3"/>
    </row>
    <row r="51" spans="1:21" x14ac:dyDescent="0.25">
      <c r="A51" s="3">
        <v>30</v>
      </c>
      <c r="B51" s="80" t="s">
        <v>76</v>
      </c>
      <c r="C51" s="80"/>
      <c r="D51" s="80"/>
      <c r="E51" s="5" t="s">
        <v>5</v>
      </c>
      <c r="F51" s="5" t="s">
        <v>3</v>
      </c>
      <c r="G51" s="5" t="s">
        <v>4</v>
      </c>
      <c r="H51" s="5" t="s">
        <v>3</v>
      </c>
      <c r="I51" s="5" t="s">
        <v>4</v>
      </c>
      <c r="J51" s="32">
        <v>43861</v>
      </c>
      <c r="K51" s="34">
        <v>4.1666666666666699E-2</v>
      </c>
      <c r="L51" s="23" t="s">
        <v>13</v>
      </c>
      <c r="M51" s="5">
        <v>1</v>
      </c>
      <c r="N51" s="32">
        <v>43860</v>
      </c>
      <c r="O51" s="32">
        <v>43861</v>
      </c>
      <c r="P51" s="32"/>
      <c r="Q51" s="3"/>
      <c r="R51" s="3"/>
      <c r="S51" s="3"/>
      <c r="T51" s="3"/>
      <c r="U51" s="3"/>
    </row>
    <row r="52" spans="1:21" x14ac:dyDescent="0.25">
      <c r="A52" s="3">
        <v>31</v>
      </c>
      <c r="B52" s="80" t="s">
        <v>84</v>
      </c>
      <c r="C52" s="80"/>
      <c r="D52" s="80"/>
      <c r="E52" s="5" t="s">
        <v>93</v>
      </c>
      <c r="F52" s="5" t="s">
        <v>4</v>
      </c>
      <c r="G52" s="5" t="s">
        <v>4</v>
      </c>
      <c r="H52" s="5" t="s">
        <v>3</v>
      </c>
      <c r="I52" s="5" t="s">
        <v>4</v>
      </c>
      <c r="J52" s="32">
        <v>43861</v>
      </c>
      <c r="K52" s="34">
        <v>4.1666666666666699E-2</v>
      </c>
      <c r="L52" s="23" t="s">
        <v>13</v>
      </c>
      <c r="M52" s="5">
        <v>1</v>
      </c>
      <c r="N52" s="32">
        <v>43860</v>
      </c>
      <c r="O52" s="32">
        <v>43861</v>
      </c>
      <c r="P52" s="32"/>
      <c r="Q52" s="33"/>
      <c r="R52" s="33"/>
      <c r="S52" s="33"/>
      <c r="T52" s="33"/>
      <c r="U52" s="33"/>
    </row>
    <row r="53" spans="1:21" x14ac:dyDescent="0.25">
      <c r="A53" s="3">
        <v>32</v>
      </c>
      <c r="B53" s="80" t="s">
        <v>88</v>
      </c>
      <c r="C53" s="80"/>
      <c r="D53" s="80"/>
      <c r="E53" s="5" t="s">
        <v>93</v>
      </c>
      <c r="F53" s="5" t="s">
        <v>4</v>
      </c>
      <c r="G53" s="5" t="s">
        <v>4</v>
      </c>
      <c r="H53" s="5" t="s">
        <v>4</v>
      </c>
      <c r="I53" s="5" t="s">
        <v>4</v>
      </c>
      <c r="J53" s="32">
        <v>43861</v>
      </c>
      <c r="K53" s="34">
        <v>4.1666666666666699E-2</v>
      </c>
      <c r="L53" s="23" t="s">
        <v>13</v>
      </c>
      <c r="M53" s="5">
        <v>1</v>
      </c>
      <c r="N53" s="32">
        <v>43860</v>
      </c>
      <c r="O53" s="32">
        <v>43861</v>
      </c>
      <c r="P53" s="32"/>
      <c r="Q53" s="33"/>
      <c r="R53" s="33"/>
      <c r="S53" s="33"/>
      <c r="T53" s="33"/>
      <c r="U53" s="33"/>
    </row>
    <row r="54" spans="1:21" x14ac:dyDescent="0.25">
      <c r="A54" s="3">
        <v>33</v>
      </c>
      <c r="B54" s="80" t="s">
        <v>89</v>
      </c>
      <c r="C54" s="80"/>
      <c r="D54" s="80"/>
      <c r="E54" s="5" t="s">
        <v>93</v>
      </c>
      <c r="F54" s="5" t="s">
        <v>4</v>
      </c>
      <c r="G54" s="5" t="s">
        <v>4</v>
      </c>
      <c r="H54" s="5" t="s">
        <v>3</v>
      </c>
      <c r="I54" s="5" t="s">
        <v>4</v>
      </c>
      <c r="J54" s="32">
        <v>43861</v>
      </c>
      <c r="K54" s="34">
        <v>4.1666666666666699E-2</v>
      </c>
      <c r="L54" s="23" t="s">
        <v>13</v>
      </c>
      <c r="M54" s="5">
        <v>1</v>
      </c>
      <c r="N54" s="32">
        <v>43860</v>
      </c>
      <c r="O54" s="32">
        <v>43861</v>
      </c>
      <c r="P54" s="32"/>
      <c r="Q54" s="33"/>
      <c r="R54" s="33"/>
      <c r="S54" s="33"/>
      <c r="T54" s="33"/>
      <c r="U54" s="33"/>
    </row>
    <row r="55" spans="1:21" x14ac:dyDescent="0.25">
      <c r="A55" s="3">
        <v>34</v>
      </c>
      <c r="B55" s="80" t="s">
        <v>156</v>
      </c>
      <c r="C55" s="80"/>
      <c r="D55" s="80"/>
      <c r="E55" s="5" t="s">
        <v>7</v>
      </c>
      <c r="F55" s="5" t="s">
        <v>93</v>
      </c>
      <c r="G55" s="5" t="s">
        <v>7</v>
      </c>
      <c r="H55" s="5" t="s">
        <v>7</v>
      </c>
      <c r="I55" s="5" t="s">
        <v>7</v>
      </c>
      <c r="J55" s="32">
        <v>43868</v>
      </c>
      <c r="K55" s="34">
        <v>4.1666666666666699E-2</v>
      </c>
      <c r="L55" s="23" t="s">
        <v>13</v>
      </c>
      <c r="M55" s="5">
        <v>1</v>
      </c>
      <c r="N55" s="32">
        <v>43868</v>
      </c>
      <c r="O55" s="32">
        <v>43868</v>
      </c>
      <c r="P55" s="32"/>
      <c r="Q55" s="33"/>
      <c r="R55" s="33"/>
      <c r="S55" s="33"/>
      <c r="T55" s="33"/>
      <c r="U55" s="33"/>
    </row>
    <row r="56" spans="1:21" x14ac:dyDescent="0.25">
      <c r="A56" s="3">
        <v>35</v>
      </c>
      <c r="B56" s="80" t="s">
        <v>156</v>
      </c>
      <c r="C56" s="80"/>
      <c r="D56" s="80"/>
      <c r="E56" s="5" t="s">
        <v>7</v>
      </c>
      <c r="F56" s="5" t="s">
        <v>93</v>
      </c>
      <c r="G56" s="5" t="s">
        <v>7</v>
      </c>
      <c r="H56" s="5" t="s">
        <v>7</v>
      </c>
      <c r="I56" s="5" t="s">
        <v>7</v>
      </c>
      <c r="J56" s="32">
        <v>43875</v>
      </c>
      <c r="K56" s="34">
        <v>4.1666666666666699E-2</v>
      </c>
      <c r="L56" s="23" t="s">
        <v>13</v>
      </c>
      <c r="M56" s="5">
        <v>1</v>
      </c>
      <c r="N56" s="32">
        <v>43875</v>
      </c>
      <c r="O56" s="32">
        <v>43875</v>
      </c>
      <c r="P56" s="32"/>
      <c r="Q56" s="33"/>
      <c r="R56" s="33"/>
      <c r="S56" s="33"/>
      <c r="T56" s="33"/>
      <c r="U56" s="33"/>
    </row>
    <row r="57" spans="1:21" x14ac:dyDescent="0.25">
      <c r="A57" s="3">
        <v>36</v>
      </c>
      <c r="B57" s="80" t="s">
        <v>157</v>
      </c>
      <c r="C57" s="80"/>
      <c r="D57" s="80"/>
      <c r="E57" s="5" t="s">
        <v>7</v>
      </c>
      <c r="F57" s="5" t="s">
        <v>93</v>
      </c>
      <c r="G57" s="5" t="s">
        <v>7</v>
      </c>
      <c r="H57" s="5" t="s">
        <v>7</v>
      </c>
      <c r="I57" s="5" t="s">
        <v>7</v>
      </c>
      <c r="J57" s="32">
        <v>43882</v>
      </c>
      <c r="K57" s="34">
        <v>4.1666666666666699E-2</v>
      </c>
      <c r="L57" s="23" t="s">
        <v>13</v>
      </c>
      <c r="M57" s="5">
        <v>1</v>
      </c>
      <c r="N57" s="32">
        <v>43882</v>
      </c>
      <c r="O57" s="32">
        <v>43882</v>
      </c>
      <c r="P57" s="32"/>
      <c r="Q57" s="33"/>
      <c r="R57" s="33"/>
      <c r="S57" s="33"/>
      <c r="T57" s="33"/>
      <c r="U57" s="33"/>
    </row>
    <row r="58" spans="1:21" x14ac:dyDescent="0.25">
      <c r="A58" s="3">
        <v>37</v>
      </c>
      <c r="B58" s="80" t="s">
        <v>157</v>
      </c>
      <c r="C58" s="80"/>
      <c r="D58" s="80"/>
      <c r="E58" s="5" t="s">
        <v>7</v>
      </c>
      <c r="F58" s="5" t="s">
        <v>93</v>
      </c>
      <c r="G58" s="5" t="s">
        <v>7</v>
      </c>
      <c r="H58" s="5" t="s">
        <v>7</v>
      </c>
      <c r="I58" s="5" t="s">
        <v>7</v>
      </c>
      <c r="J58" s="32">
        <v>43889</v>
      </c>
      <c r="K58" s="34">
        <v>4.1666666666666699E-2</v>
      </c>
      <c r="L58" s="23" t="s">
        <v>13</v>
      </c>
      <c r="M58" s="5">
        <v>1</v>
      </c>
      <c r="N58" s="32">
        <v>43889</v>
      </c>
      <c r="O58" s="32">
        <v>43889</v>
      </c>
      <c r="P58" s="32"/>
      <c r="Q58" s="33"/>
      <c r="R58" s="33"/>
      <c r="S58" s="33"/>
      <c r="T58" s="33"/>
      <c r="U58" s="33"/>
    </row>
    <row r="59" spans="1:21" x14ac:dyDescent="0.25">
      <c r="A59" s="3">
        <v>38</v>
      </c>
      <c r="B59" s="80" t="s">
        <v>146</v>
      </c>
      <c r="C59" s="80"/>
      <c r="D59" s="80"/>
      <c r="E59" s="22" t="s">
        <v>3</v>
      </c>
      <c r="F59" s="22" t="s">
        <v>93</v>
      </c>
      <c r="G59" s="22" t="s">
        <v>3</v>
      </c>
      <c r="H59" s="22" t="s">
        <v>4</v>
      </c>
      <c r="I59" s="22" t="s">
        <v>3</v>
      </c>
      <c r="J59" s="32">
        <v>43865</v>
      </c>
      <c r="K59" s="34">
        <v>4.1666666666666699E-2</v>
      </c>
      <c r="L59" s="23" t="s">
        <v>13</v>
      </c>
      <c r="M59" s="5">
        <v>1</v>
      </c>
      <c r="N59" s="32">
        <v>43867</v>
      </c>
      <c r="O59" s="32">
        <v>43867</v>
      </c>
      <c r="P59" s="32"/>
      <c r="Q59" s="33"/>
      <c r="R59" s="33"/>
      <c r="S59" s="33"/>
      <c r="T59" s="33"/>
      <c r="U59" s="33"/>
    </row>
    <row r="60" spans="1:21" ht="16.5" customHeight="1" x14ac:dyDescent="0.25">
      <c r="A60" s="39" t="s">
        <v>7</v>
      </c>
      <c r="B60" s="74" t="s">
        <v>73</v>
      </c>
      <c r="C60" s="74"/>
      <c r="D60" s="74"/>
      <c r="E60" s="26"/>
      <c r="F60" s="26"/>
      <c r="G60" s="26"/>
      <c r="H60" s="26"/>
      <c r="I60" s="26"/>
      <c r="J60" s="27"/>
      <c r="K60" s="28"/>
      <c r="L60" s="28"/>
      <c r="M60" s="26"/>
      <c r="N60" s="29"/>
      <c r="O60" s="29"/>
      <c r="P60" s="29"/>
      <c r="Q60" s="29"/>
      <c r="R60" s="29"/>
      <c r="S60" s="29"/>
      <c r="T60" s="29"/>
      <c r="U60" s="30"/>
    </row>
    <row r="61" spans="1:21" x14ac:dyDescent="0.25">
      <c r="A61" s="3">
        <v>1</v>
      </c>
      <c r="B61" s="68" t="s">
        <v>130</v>
      </c>
      <c r="C61" s="68"/>
      <c r="D61" s="68"/>
      <c r="E61" s="5" t="s">
        <v>5</v>
      </c>
      <c r="F61" s="5" t="s">
        <v>3</v>
      </c>
      <c r="G61" s="5" t="s">
        <v>4</v>
      </c>
      <c r="H61" s="5" t="s">
        <v>4</v>
      </c>
      <c r="I61" s="5" t="s">
        <v>4</v>
      </c>
      <c r="J61" s="32">
        <v>43875</v>
      </c>
      <c r="K61" s="34">
        <v>4.1666666666666664E-2</v>
      </c>
      <c r="L61" s="8" t="s">
        <v>13</v>
      </c>
      <c r="M61" s="5">
        <v>1</v>
      </c>
      <c r="N61" s="32">
        <v>43867</v>
      </c>
      <c r="O61" s="32">
        <v>43867</v>
      </c>
      <c r="P61" s="32"/>
      <c r="Q61" s="3"/>
      <c r="R61" s="3"/>
      <c r="S61" s="3"/>
      <c r="T61" s="3"/>
      <c r="U61" s="3"/>
    </row>
    <row r="62" spans="1:21" x14ac:dyDescent="0.25">
      <c r="A62" s="3">
        <v>2</v>
      </c>
      <c r="B62" s="77" t="s">
        <v>124</v>
      </c>
      <c r="C62" s="78"/>
      <c r="D62" s="79"/>
      <c r="E62" s="5" t="s">
        <v>3</v>
      </c>
      <c r="F62" s="5" t="s">
        <v>5</v>
      </c>
      <c r="G62" s="5" t="s">
        <v>4</v>
      </c>
      <c r="H62" s="5" t="s">
        <v>4</v>
      </c>
      <c r="I62" s="5" t="s">
        <v>4</v>
      </c>
      <c r="J62" s="32">
        <v>43875</v>
      </c>
      <c r="K62" s="34">
        <v>4.1666666666666664E-2</v>
      </c>
      <c r="L62" s="8" t="s">
        <v>13</v>
      </c>
      <c r="M62" s="5">
        <v>1</v>
      </c>
      <c r="N62" s="32">
        <v>43868</v>
      </c>
      <c r="O62" s="32">
        <v>43868</v>
      </c>
      <c r="P62" s="32"/>
      <c r="Q62" s="3"/>
      <c r="R62" s="3"/>
      <c r="S62" s="3"/>
      <c r="T62" s="3"/>
      <c r="U62" s="3"/>
    </row>
    <row r="63" spans="1:21" x14ac:dyDescent="0.25">
      <c r="A63" s="3">
        <v>3</v>
      </c>
      <c r="B63" s="77" t="s">
        <v>125</v>
      </c>
      <c r="C63" s="78"/>
      <c r="D63" s="79"/>
      <c r="E63" s="5" t="s">
        <v>5</v>
      </c>
      <c r="F63" s="5" t="s">
        <v>3</v>
      </c>
      <c r="G63" s="5" t="s">
        <v>4</v>
      </c>
      <c r="H63" s="5" t="s">
        <v>4</v>
      </c>
      <c r="I63" s="5" t="s">
        <v>4</v>
      </c>
      <c r="J63" s="32">
        <v>43875</v>
      </c>
      <c r="K63" s="34">
        <v>4.1666666666666664E-2</v>
      </c>
      <c r="L63" s="8" t="s">
        <v>13</v>
      </c>
      <c r="M63" s="5">
        <v>1</v>
      </c>
      <c r="N63" s="32">
        <v>43868</v>
      </c>
      <c r="O63" s="32">
        <v>43868</v>
      </c>
      <c r="P63" s="32"/>
      <c r="Q63" s="3"/>
      <c r="R63" s="3"/>
      <c r="S63" s="3"/>
      <c r="T63" s="3"/>
      <c r="U63" s="3"/>
    </row>
    <row r="64" spans="1:21" x14ac:dyDescent="0.25">
      <c r="A64" s="3">
        <v>4</v>
      </c>
      <c r="B64" s="81" t="s">
        <v>95</v>
      </c>
      <c r="C64" s="82"/>
      <c r="D64" s="83"/>
      <c r="E64" s="5" t="s">
        <v>93</v>
      </c>
      <c r="F64" s="5" t="s">
        <v>3</v>
      </c>
      <c r="G64" s="5" t="s">
        <v>3</v>
      </c>
      <c r="H64" s="5" t="s">
        <v>4</v>
      </c>
      <c r="I64" s="5" t="s">
        <v>3</v>
      </c>
      <c r="J64" s="32">
        <v>43875</v>
      </c>
      <c r="K64" s="34">
        <v>0.125</v>
      </c>
      <c r="L64" s="23" t="s">
        <v>14</v>
      </c>
      <c r="M64" s="5">
        <v>1</v>
      </c>
      <c r="N64" s="32">
        <v>43874</v>
      </c>
      <c r="O64" s="32">
        <v>43874</v>
      </c>
      <c r="P64" s="32"/>
      <c r="Q64" s="33"/>
      <c r="R64" s="33"/>
      <c r="S64" s="33"/>
      <c r="T64" s="33"/>
      <c r="U64" s="33"/>
    </row>
    <row r="65" spans="1:21" x14ac:dyDescent="0.25">
      <c r="A65" s="3">
        <v>5</v>
      </c>
      <c r="B65" s="81" t="s">
        <v>96</v>
      </c>
      <c r="C65" s="82"/>
      <c r="D65" s="83"/>
      <c r="E65" s="5" t="s">
        <v>5</v>
      </c>
      <c r="F65" s="5" t="s">
        <v>4</v>
      </c>
      <c r="G65" s="5" t="s">
        <v>3</v>
      </c>
      <c r="H65" s="5" t="s">
        <v>4</v>
      </c>
      <c r="I65" s="5" t="s">
        <v>4</v>
      </c>
      <c r="J65" s="32">
        <v>43875</v>
      </c>
      <c r="K65" s="34">
        <v>4.1666666666666664E-2</v>
      </c>
      <c r="L65" s="8" t="s">
        <v>13</v>
      </c>
      <c r="M65" s="5">
        <v>1</v>
      </c>
      <c r="N65" s="32">
        <v>43874</v>
      </c>
      <c r="O65" s="32">
        <v>43875</v>
      </c>
      <c r="P65" s="32"/>
      <c r="Q65" s="33"/>
      <c r="R65" s="33"/>
      <c r="S65" s="33"/>
      <c r="T65" s="33"/>
      <c r="U65" s="33"/>
    </row>
    <row r="66" spans="1:21" x14ac:dyDescent="0.25">
      <c r="A66" s="3">
        <v>6</v>
      </c>
      <c r="B66" s="81" t="s">
        <v>97</v>
      </c>
      <c r="C66" s="82"/>
      <c r="D66" s="83"/>
      <c r="E66" s="5" t="s">
        <v>5</v>
      </c>
      <c r="F66" s="5" t="s">
        <v>4</v>
      </c>
      <c r="G66" s="5" t="s">
        <v>3</v>
      </c>
      <c r="H66" s="5" t="s">
        <v>4</v>
      </c>
      <c r="I66" s="5" t="s">
        <v>4</v>
      </c>
      <c r="J66" s="32">
        <v>43875</v>
      </c>
      <c r="K66" s="34">
        <v>4.1666666666666664E-2</v>
      </c>
      <c r="L66" s="8" t="s">
        <v>13</v>
      </c>
      <c r="M66" s="5">
        <v>1</v>
      </c>
      <c r="N66" s="32">
        <v>43874</v>
      </c>
      <c r="O66" s="32">
        <v>43875</v>
      </c>
      <c r="P66" s="32"/>
      <c r="Q66" s="33"/>
      <c r="R66" s="33"/>
      <c r="S66" s="33"/>
      <c r="T66" s="33"/>
      <c r="U66" s="33"/>
    </row>
    <row r="67" spans="1:21" x14ac:dyDescent="0.25">
      <c r="A67" s="3">
        <v>7</v>
      </c>
      <c r="B67" s="68" t="s">
        <v>98</v>
      </c>
      <c r="C67" s="68"/>
      <c r="D67" s="68"/>
      <c r="E67" s="5" t="s">
        <v>5</v>
      </c>
      <c r="F67" s="5" t="s">
        <v>4</v>
      </c>
      <c r="G67" s="5" t="s">
        <v>4</v>
      </c>
      <c r="H67" s="5" t="s">
        <v>3</v>
      </c>
      <c r="I67" s="5" t="s">
        <v>4</v>
      </c>
      <c r="J67" s="32">
        <v>43875</v>
      </c>
      <c r="K67" s="34">
        <v>0.125</v>
      </c>
      <c r="L67" s="23" t="s">
        <v>14</v>
      </c>
      <c r="M67" s="5">
        <v>1</v>
      </c>
      <c r="N67" s="32">
        <v>43874</v>
      </c>
      <c r="O67" s="32">
        <v>43875</v>
      </c>
      <c r="P67" s="32"/>
      <c r="Q67" s="3"/>
      <c r="R67" s="3"/>
      <c r="S67" s="3"/>
      <c r="T67" s="3"/>
      <c r="U67" s="3"/>
    </row>
    <row r="68" spans="1:21" x14ac:dyDescent="0.25">
      <c r="A68" s="3">
        <v>8</v>
      </c>
      <c r="B68" s="77" t="s">
        <v>99</v>
      </c>
      <c r="C68" s="78"/>
      <c r="D68" s="79"/>
      <c r="E68" s="5" t="s">
        <v>5</v>
      </c>
      <c r="F68" s="5" t="s">
        <v>3</v>
      </c>
      <c r="G68" s="5" t="s">
        <v>4</v>
      </c>
      <c r="H68" s="5" t="s">
        <v>3</v>
      </c>
      <c r="I68" s="5" t="s">
        <v>4</v>
      </c>
      <c r="J68" s="32">
        <v>43875</v>
      </c>
      <c r="K68" s="34">
        <v>0.16666666666666666</v>
      </c>
      <c r="L68" s="8" t="s">
        <v>13</v>
      </c>
      <c r="M68" s="5">
        <v>1</v>
      </c>
      <c r="N68" s="32">
        <v>43874</v>
      </c>
      <c r="O68" s="32">
        <v>43875</v>
      </c>
      <c r="P68" s="32"/>
      <c r="Q68" s="3"/>
      <c r="R68" s="3"/>
      <c r="S68" s="3"/>
      <c r="T68" s="3"/>
      <c r="U68" s="3"/>
    </row>
    <row r="69" spans="1:21" x14ac:dyDescent="0.25">
      <c r="A69" s="3">
        <v>9</v>
      </c>
      <c r="B69" s="77" t="s">
        <v>101</v>
      </c>
      <c r="C69" s="78"/>
      <c r="D69" s="79"/>
      <c r="E69" s="5" t="s">
        <v>5</v>
      </c>
      <c r="F69" s="5" t="s">
        <v>3</v>
      </c>
      <c r="G69" s="5" t="s">
        <v>4</v>
      </c>
      <c r="H69" s="5" t="s">
        <v>4</v>
      </c>
      <c r="I69" s="5" t="s">
        <v>4</v>
      </c>
      <c r="J69" s="32">
        <v>43875</v>
      </c>
      <c r="K69" s="34">
        <v>0.125</v>
      </c>
      <c r="L69" s="8" t="s">
        <v>13</v>
      </c>
      <c r="M69" s="5">
        <v>1</v>
      </c>
      <c r="N69" s="32">
        <v>43874</v>
      </c>
      <c r="O69" s="32">
        <v>43875</v>
      </c>
      <c r="P69" s="32"/>
      <c r="Q69" s="3"/>
      <c r="R69" s="3"/>
      <c r="S69" s="3"/>
      <c r="T69" s="3"/>
      <c r="U69" s="3"/>
    </row>
    <row r="70" spans="1:21" x14ac:dyDescent="0.25">
      <c r="A70" s="3">
        <v>10</v>
      </c>
      <c r="B70" s="77" t="s">
        <v>100</v>
      </c>
      <c r="C70" s="78"/>
      <c r="D70" s="79"/>
      <c r="E70" s="5" t="s">
        <v>5</v>
      </c>
      <c r="F70" s="5" t="s">
        <v>3</v>
      </c>
      <c r="G70" s="5" t="s">
        <v>4</v>
      </c>
      <c r="H70" s="5" t="s">
        <v>4</v>
      </c>
      <c r="I70" s="5" t="s">
        <v>4</v>
      </c>
      <c r="J70" s="32">
        <v>43875</v>
      </c>
      <c r="K70" s="34">
        <v>0.125</v>
      </c>
      <c r="L70" s="8" t="s">
        <v>13</v>
      </c>
      <c r="M70" s="5">
        <v>1</v>
      </c>
      <c r="N70" s="32">
        <v>43874</v>
      </c>
      <c r="O70" s="32">
        <v>43875</v>
      </c>
      <c r="P70" s="32"/>
      <c r="Q70" s="33"/>
      <c r="R70" s="33"/>
      <c r="S70" s="33"/>
      <c r="T70" s="33"/>
      <c r="U70" s="33"/>
    </row>
    <row r="71" spans="1:21" x14ac:dyDescent="0.25">
      <c r="A71" s="3">
        <v>11</v>
      </c>
      <c r="B71" s="81" t="s">
        <v>102</v>
      </c>
      <c r="C71" s="82"/>
      <c r="D71" s="83"/>
      <c r="E71" s="5" t="s">
        <v>3</v>
      </c>
      <c r="F71" s="5" t="s">
        <v>121</v>
      </c>
      <c r="G71" s="5" t="s">
        <v>4</v>
      </c>
      <c r="H71" s="5" t="s">
        <v>3</v>
      </c>
      <c r="I71" s="5" t="s">
        <v>4</v>
      </c>
      <c r="J71" s="32">
        <v>43875</v>
      </c>
      <c r="K71" s="34">
        <v>8.3333333333333329E-2</v>
      </c>
      <c r="L71" s="8" t="s">
        <v>13</v>
      </c>
      <c r="M71" s="5">
        <v>1</v>
      </c>
      <c r="N71" s="32">
        <v>43874</v>
      </c>
      <c r="O71" s="32">
        <v>43875</v>
      </c>
      <c r="P71" s="32"/>
      <c r="Q71" s="33"/>
      <c r="R71" s="33"/>
      <c r="S71" s="33"/>
      <c r="T71" s="33"/>
      <c r="U71" s="33"/>
    </row>
    <row r="72" spans="1:21" x14ac:dyDescent="0.25">
      <c r="A72" s="3">
        <v>12</v>
      </c>
      <c r="B72" s="81" t="s">
        <v>103</v>
      </c>
      <c r="C72" s="82"/>
      <c r="D72" s="83"/>
      <c r="E72" s="5" t="s">
        <v>3</v>
      </c>
      <c r="F72" s="5" t="s">
        <v>121</v>
      </c>
      <c r="G72" s="5" t="s">
        <v>4</v>
      </c>
      <c r="H72" s="5" t="s">
        <v>3</v>
      </c>
      <c r="I72" s="5" t="s">
        <v>4</v>
      </c>
      <c r="J72" s="32">
        <v>43875</v>
      </c>
      <c r="K72" s="34">
        <v>0.125</v>
      </c>
      <c r="L72" s="8" t="s">
        <v>13</v>
      </c>
      <c r="M72" s="5">
        <v>1</v>
      </c>
      <c r="N72" s="32">
        <v>43874</v>
      </c>
      <c r="O72" s="32">
        <v>43875</v>
      </c>
      <c r="P72" s="32"/>
      <c r="Q72" s="33"/>
      <c r="R72" s="33"/>
      <c r="S72" s="33"/>
      <c r="T72" s="33"/>
      <c r="U72" s="33"/>
    </row>
    <row r="73" spans="1:21" x14ac:dyDescent="0.25">
      <c r="A73" s="3">
        <v>13</v>
      </c>
      <c r="B73" s="35" t="s">
        <v>169</v>
      </c>
      <c r="C73" s="36"/>
      <c r="D73" s="37"/>
      <c r="E73" s="5" t="s">
        <v>121</v>
      </c>
      <c r="F73" s="5" t="s">
        <v>3</v>
      </c>
      <c r="G73" s="5" t="s">
        <v>4</v>
      </c>
      <c r="H73" s="5" t="s">
        <v>4</v>
      </c>
      <c r="I73" s="5" t="s">
        <v>4</v>
      </c>
      <c r="J73" s="32">
        <v>43875</v>
      </c>
      <c r="K73" s="34">
        <v>4.1666666666666664E-2</v>
      </c>
      <c r="L73" s="8" t="s">
        <v>13</v>
      </c>
      <c r="M73" s="5">
        <v>1</v>
      </c>
      <c r="N73" s="32">
        <v>43874</v>
      </c>
      <c r="O73" s="32">
        <v>43875</v>
      </c>
      <c r="P73" s="32"/>
      <c r="Q73" s="33"/>
      <c r="R73" s="33"/>
      <c r="S73" s="33"/>
      <c r="T73" s="33"/>
      <c r="U73" s="33"/>
    </row>
    <row r="74" spans="1:21" x14ac:dyDescent="0.25">
      <c r="A74" s="3">
        <v>14</v>
      </c>
      <c r="B74" s="35" t="s">
        <v>170</v>
      </c>
      <c r="C74" s="36"/>
      <c r="D74" s="37"/>
      <c r="E74" s="5" t="s">
        <v>5</v>
      </c>
      <c r="F74" s="5" t="s">
        <v>3</v>
      </c>
      <c r="G74" s="5" t="s">
        <v>4</v>
      </c>
      <c r="H74" s="5" t="s">
        <v>4</v>
      </c>
      <c r="I74" s="5" t="s">
        <v>4</v>
      </c>
      <c r="J74" s="32">
        <v>43875</v>
      </c>
      <c r="K74" s="34">
        <v>4.1666666666666664E-2</v>
      </c>
      <c r="L74" s="8" t="s">
        <v>13</v>
      </c>
      <c r="M74" s="5">
        <v>1</v>
      </c>
      <c r="N74" s="32">
        <v>43874</v>
      </c>
      <c r="O74" s="32">
        <v>43875</v>
      </c>
      <c r="P74" s="32"/>
      <c r="Q74" s="3"/>
      <c r="R74" s="3"/>
      <c r="S74" s="3"/>
      <c r="T74" s="3"/>
      <c r="U74" s="3"/>
    </row>
    <row r="75" spans="1:21" x14ac:dyDescent="0.25">
      <c r="A75" s="3">
        <v>15</v>
      </c>
      <c r="B75" s="35" t="s">
        <v>171</v>
      </c>
      <c r="C75" s="36"/>
      <c r="D75" s="37"/>
      <c r="E75" s="5" t="s">
        <v>121</v>
      </c>
      <c r="F75" s="5" t="s">
        <v>4</v>
      </c>
      <c r="G75" s="5" t="s">
        <v>4</v>
      </c>
      <c r="H75" s="5" t="s">
        <v>4</v>
      </c>
      <c r="I75" s="5" t="s">
        <v>4</v>
      </c>
      <c r="J75" s="32">
        <v>43875</v>
      </c>
      <c r="K75" s="34">
        <v>4.1666666666666664E-2</v>
      </c>
      <c r="L75" s="8" t="s">
        <v>13</v>
      </c>
      <c r="M75" s="5">
        <v>1</v>
      </c>
      <c r="N75" s="32">
        <v>43874</v>
      </c>
      <c r="O75" s="32">
        <v>43875</v>
      </c>
      <c r="P75" s="32"/>
      <c r="Q75" s="3"/>
      <c r="R75" s="3"/>
      <c r="S75" s="3"/>
      <c r="T75" s="3"/>
      <c r="U75" s="3"/>
    </row>
    <row r="76" spans="1:21" x14ac:dyDescent="0.25">
      <c r="A76" s="3">
        <v>14</v>
      </c>
      <c r="B76" s="69" t="s">
        <v>104</v>
      </c>
      <c r="C76" s="69"/>
      <c r="D76" s="69"/>
      <c r="E76" s="5" t="s">
        <v>3</v>
      </c>
      <c r="F76" s="5" t="s">
        <v>93</v>
      </c>
      <c r="G76" s="5" t="s">
        <v>3</v>
      </c>
      <c r="H76" s="5" t="s">
        <v>4</v>
      </c>
      <c r="I76" s="5" t="s">
        <v>3</v>
      </c>
      <c r="J76" s="32">
        <v>43875</v>
      </c>
      <c r="K76" s="34">
        <v>4.1666666666666664E-2</v>
      </c>
      <c r="L76" s="23" t="s">
        <v>14</v>
      </c>
      <c r="M76" s="5">
        <v>1</v>
      </c>
      <c r="N76" s="32">
        <v>43874</v>
      </c>
      <c r="O76" s="32">
        <v>43875</v>
      </c>
      <c r="P76" s="32"/>
      <c r="Q76" s="3"/>
      <c r="R76" s="3"/>
      <c r="S76" s="3"/>
      <c r="T76" s="3"/>
      <c r="U76" s="3"/>
    </row>
    <row r="77" spans="1:21" x14ac:dyDescent="0.25">
      <c r="A77" s="3">
        <v>15</v>
      </c>
      <c r="B77" s="69" t="s">
        <v>105</v>
      </c>
      <c r="C77" s="69"/>
      <c r="D77" s="69"/>
      <c r="E77" s="22" t="s">
        <v>4</v>
      </c>
      <c r="F77" s="22" t="s">
        <v>93</v>
      </c>
      <c r="G77" s="22" t="s">
        <v>4</v>
      </c>
      <c r="H77" s="22" t="s">
        <v>4</v>
      </c>
      <c r="I77" s="22" t="s">
        <v>4</v>
      </c>
      <c r="J77" s="32">
        <v>43875</v>
      </c>
      <c r="K77" s="34">
        <v>4.1666666666666664E-2</v>
      </c>
      <c r="L77" s="8" t="s">
        <v>13</v>
      </c>
      <c r="M77" s="5">
        <v>1</v>
      </c>
      <c r="N77" s="32">
        <v>43874</v>
      </c>
      <c r="O77" s="32">
        <v>43875</v>
      </c>
      <c r="P77" s="32"/>
      <c r="Q77" s="3"/>
      <c r="R77" s="3"/>
      <c r="S77" s="3"/>
      <c r="T77" s="3"/>
      <c r="U77" s="3"/>
    </row>
    <row r="78" spans="1:21" x14ac:dyDescent="0.25">
      <c r="A78" s="3">
        <v>16</v>
      </c>
      <c r="B78" s="69" t="s">
        <v>106</v>
      </c>
      <c r="C78" s="69"/>
      <c r="D78" s="69"/>
      <c r="E78" s="5" t="s">
        <v>5</v>
      </c>
      <c r="F78" s="5" t="s">
        <v>3</v>
      </c>
      <c r="G78" s="5" t="s">
        <v>4</v>
      </c>
      <c r="H78" s="5" t="s">
        <v>7</v>
      </c>
      <c r="I78" s="5" t="s">
        <v>4</v>
      </c>
      <c r="J78" s="32">
        <v>43875</v>
      </c>
      <c r="K78" s="34">
        <v>4.1666666666666664E-2</v>
      </c>
      <c r="L78" s="8" t="s">
        <v>13</v>
      </c>
      <c r="M78" s="5">
        <v>1</v>
      </c>
      <c r="N78" s="32">
        <v>43874</v>
      </c>
      <c r="O78" s="32">
        <v>43875</v>
      </c>
      <c r="P78" s="32"/>
      <c r="Q78" s="33"/>
      <c r="R78" s="33"/>
      <c r="S78" s="33"/>
      <c r="T78" s="33"/>
      <c r="U78" s="33"/>
    </row>
    <row r="79" spans="1:21" x14ac:dyDescent="0.25">
      <c r="A79" s="3">
        <v>17</v>
      </c>
      <c r="B79" s="80" t="s">
        <v>76</v>
      </c>
      <c r="C79" s="80"/>
      <c r="D79" s="80"/>
      <c r="E79" s="5" t="s">
        <v>93</v>
      </c>
      <c r="F79" s="5" t="s">
        <v>4</v>
      </c>
      <c r="G79" s="5" t="s">
        <v>4</v>
      </c>
      <c r="H79" s="5" t="s">
        <v>3</v>
      </c>
      <c r="I79" s="5" t="s">
        <v>4</v>
      </c>
      <c r="J79" s="32">
        <v>43875</v>
      </c>
      <c r="K79" s="34">
        <v>4.1666666666666664E-2</v>
      </c>
      <c r="L79" s="8" t="s">
        <v>13</v>
      </c>
      <c r="M79" s="5">
        <v>1</v>
      </c>
      <c r="N79" s="32">
        <v>43874</v>
      </c>
      <c r="O79" s="32">
        <v>43875</v>
      </c>
      <c r="P79" s="32"/>
      <c r="Q79" s="33"/>
      <c r="R79" s="33"/>
      <c r="S79" s="33"/>
      <c r="T79" s="33"/>
      <c r="U79" s="33"/>
    </row>
    <row r="80" spans="1:21" x14ac:dyDescent="0.25">
      <c r="A80" s="3">
        <v>18</v>
      </c>
      <c r="B80" s="70" t="s">
        <v>107</v>
      </c>
      <c r="C80" s="71"/>
      <c r="D80" s="72"/>
      <c r="E80" s="5" t="s">
        <v>4</v>
      </c>
      <c r="F80" s="5" t="s">
        <v>4</v>
      </c>
      <c r="G80" s="5" t="s">
        <v>5</v>
      </c>
      <c r="H80" s="5" t="s">
        <v>4</v>
      </c>
      <c r="I80" s="5" t="s">
        <v>3</v>
      </c>
      <c r="J80" s="32">
        <v>43875</v>
      </c>
      <c r="K80" s="34">
        <v>4.1666666666666664E-2</v>
      </c>
      <c r="L80" s="8" t="s">
        <v>13</v>
      </c>
      <c r="M80" s="5">
        <v>1</v>
      </c>
      <c r="N80" s="32">
        <v>43874</v>
      </c>
      <c r="O80" s="32">
        <v>43875</v>
      </c>
      <c r="P80" s="32"/>
      <c r="Q80" s="33"/>
      <c r="R80" s="33"/>
      <c r="S80" s="33"/>
      <c r="T80" s="33"/>
      <c r="U80" s="33"/>
    </row>
    <row r="81" spans="1:21" x14ac:dyDescent="0.25">
      <c r="A81" s="3">
        <v>19</v>
      </c>
      <c r="B81" s="70" t="s">
        <v>108</v>
      </c>
      <c r="C81" s="71"/>
      <c r="D81" s="72"/>
      <c r="E81" s="22" t="s">
        <v>3</v>
      </c>
      <c r="F81" s="22" t="s">
        <v>93</v>
      </c>
      <c r="G81" s="22" t="s">
        <v>3</v>
      </c>
      <c r="H81" s="22" t="s">
        <v>3</v>
      </c>
      <c r="I81" s="22" t="s">
        <v>3</v>
      </c>
      <c r="J81" s="32"/>
      <c r="K81" s="34">
        <v>4.1666666666666664E-2</v>
      </c>
      <c r="L81" s="23" t="s">
        <v>14</v>
      </c>
      <c r="M81" s="5">
        <v>1</v>
      </c>
      <c r="N81" s="32"/>
      <c r="O81" s="32"/>
      <c r="P81" s="32"/>
      <c r="Q81" s="33"/>
      <c r="R81" s="33"/>
      <c r="S81" s="33"/>
      <c r="T81" s="33"/>
      <c r="U81" s="33"/>
    </row>
    <row r="82" spans="1:21" ht="16.5" customHeight="1" x14ac:dyDescent="0.25">
      <c r="A82" s="41">
        <v>20</v>
      </c>
      <c r="B82" s="76" t="s">
        <v>146</v>
      </c>
      <c r="C82" s="76"/>
      <c r="D82" s="76"/>
      <c r="E82" s="45"/>
      <c r="F82" s="46"/>
      <c r="G82" s="46"/>
      <c r="H82" s="46"/>
      <c r="I82" s="46"/>
      <c r="J82" s="47"/>
      <c r="K82" s="48"/>
      <c r="L82" s="48"/>
      <c r="M82" s="46"/>
      <c r="N82" s="49"/>
      <c r="O82" s="49"/>
      <c r="P82" s="49"/>
      <c r="Q82" s="49"/>
      <c r="R82" s="49"/>
      <c r="S82" s="49"/>
      <c r="T82" s="49"/>
      <c r="U82" s="49"/>
    </row>
    <row r="83" spans="1:21" x14ac:dyDescent="0.25">
      <c r="A83" s="44" t="s">
        <v>8</v>
      </c>
      <c r="B83" s="73" t="s">
        <v>74</v>
      </c>
      <c r="C83" s="74"/>
      <c r="D83" s="74"/>
      <c r="E83" s="26"/>
      <c r="F83" s="26"/>
      <c r="G83" s="26"/>
      <c r="H83" s="26"/>
      <c r="I83" s="26"/>
      <c r="J83" s="27"/>
      <c r="K83" s="52"/>
      <c r="L83" s="28"/>
      <c r="M83" s="26"/>
      <c r="N83" s="27"/>
      <c r="O83" s="27"/>
      <c r="P83" s="27"/>
      <c r="Q83" s="29"/>
      <c r="R83" s="29"/>
      <c r="S83" s="29"/>
      <c r="T83" s="29"/>
      <c r="U83" s="30"/>
    </row>
    <row r="84" spans="1:21" x14ac:dyDescent="0.25">
      <c r="A84" s="42">
        <v>1</v>
      </c>
      <c r="B84" s="75" t="s">
        <v>147</v>
      </c>
      <c r="C84" s="75"/>
      <c r="D84" s="75"/>
      <c r="E84" s="22" t="s">
        <v>5</v>
      </c>
      <c r="F84" s="22" t="s">
        <v>3</v>
      </c>
      <c r="G84" s="22" t="s">
        <v>4</v>
      </c>
      <c r="H84" s="22" t="s">
        <v>4</v>
      </c>
      <c r="I84" s="22" t="s">
        <v>4</v>
      </c>
      <c r="J84" s="50">
        <v>43881</v>
      </c>
      <c r="K84" s="34">
        <v>4.1666666666666664E-2</v>
      </c>
      <c r="L84" s="23" t="s">
        <v>13</v>
      </c>
      <c r="M84" s="22">
        <v>1</v>
      </c>
      <c r="N84" s="50"/>
      <c r="O84" s="50"/>
      <c r="P84" s="50"/>
      <c r="Q84" s="51"/>
      <c r="R84" s="51"/>
      <c r="S84" s="51"/>
      <c r="T84" s="51"/>
      <c r="U84" s="51"/>
    </row>
    <row r="85" spans="1:21" x14ac:dyDescent="0.25">
      <c r="A85" s="3">
        <v>2</v>
      </c>
      <c r="B85" s="77" t="s">
        <v>148</v>
      </c>
      <c r="C85" s="78"/>
      <c r="D85" s="79"/>
      <c r="E85" s="5" t="s">
        <v>3</v>
      </c>
      <c r="F85" s="5" t="s">
        <v>93</v>
      </c>
      <c r="G85" s="5" t="s">
        <v>3</v>
      </c>
      <c r="H85" s="5" t="s">
        <v>4</v>
      </c>
      <c r="I85" s="5" t="s">
        <v>3</v>
      </c>
      <c r="J85" s="32">
        <v>43881</v>
      </c>
      <c r="K85" s="34">
        <v>8.3333333333333329E-2</v>
      </c>
      <c r="L85" s="23" t="s">
        <v>14</v>
      </c>
      <c r="M85" s="5">
        <v>1</v>
      </c>
      <c r="N85" s="32"/>
      <c r="O85" s="32"/>
      <c r="P85" s="32"/>
      <c r="Q85" s="3"/>
      <c r="R85" s="3"/>
      <c r="S85" s="3"/>
      <c r="T85" s="3"/>
      <c r="U85" s="3"/>
    </row>
    <row r="86" spans="1:21" x14ac:dyDescent="0.25">
      <c r="A86" s="42">
        <v>3</v>
      </c>
      <c r="B86" s="69" t="s">
        <v>149</v>
      </c>
      <c r="C86" s="69"/>
      <c r="D86" s="69"/>
      <c r="E86" s="5" t="s">
        <v>5</v>
      </c>
      <c r="F86" s="5" t="s">
        <v>3</v>
      </c>
      <c r="G86" s="5" t="s">
        <v>4</v>
      </c>
      <c r="H86" s="5" t="s">
        <v>7</v>
      </c>
      <c r="I86" s="5" t="s">
        <v>4</v>
      </c>
      <c r="J86" s="32">
        <v>43881</v>
      </c>
      <c r="K86" s="34">
        <v>4.1666666666666664E-2</v>
      </c>
      <c r="L86" s="8" t="s">
        <v>13</v>
      </c>
      <c r="M86" s="5">
        <v>1</v>
      </c>
      <c r="N86" s="32"/>
      <c r="O86" s="32"/>
      <c r="P86" s="32"/>
      <c r="Q86" s="3"/>
      <c r="R86" s="3"/>
      <c r="S86" s="3"/>
      <c r="T86" s="3"/>
      <c r="U86" s="3"/>
    </row>
    <row r="87" spans="1:21" x14ac:dyDescent="0.25">
      <c r="A87" s="3">
        <v>4</v>
      </c>
      <c r="B87" s="69" t="s">
        <v>150</v>
      </c>
      <c r="C87" s="69"/>
      <c r="D87" s="69"/>
      <c r="E87" s="5" t="s">
        <v>3</v>
      </c>
      <c r="F87" s="5" t="s">
        <v>93</v>
      </c>
      <c r="G87" s="5" t="s">
        <v>3</v>
      </c>
      <c r="H87" s="5" t="s">
        <v>4</v>
      </c>
      <c r="I87" s="5" t="s">
        <v>3</v>
      </c>
      <c r="J87" s="32">
        <v>43875</v>
      </c>
      <c r="K87" s="34">
        <v>4.1666666666666664E-2</v>
      </c>
      <c r="L87" s="23" t="s">
        <v>14</v>
      </c>
      <c r="M87" s="5">
        <v>1</v>
      </c>
      <c r="N87" s="32"/>
      <c r="O87" s="32"/>
      <c r="P87" s="32"/>
      <c r="Q87" s="33"/>
      <c r="R87" s="33"/>
      <c r="S87" s="33"/>
      <c r="T87" s="33"/>
      <c r="U87" s="33"/>
    </row>
    <row r="88" spans="1:21" x14ac:dyDescent="0.25">
      <c r="A88" s="42">
        <v>5</v>
      </c>
      <c r="B88" s="80" t="s">
        <v>151</v>
      </c>
      <c r="C88" s="80"/>
      <c r="D88" s="80"/>
      <c r="E88" s="5" t="s">
        <v>5</v>
      </c>
      <c r="F88" s="5" t="s">
        <v>3</v>
      </c>
      <c r="G88" s="5" t="s">
        <v>4</v>
      </c>
      <c r="H88" s="5" t="s">
        <v>4</v>
      </c>
      <c r="I88" s="5" t="s">
        <v>4</v>
      </c>
      <c r="J88" s="32">
        <v>43881</v>
      </c>
      <c r="K88" s="34">
        <v>4.1666666666666664E-2</v>
      </c>
      <c r="L88" s="8" t="s">
        <v>13</v>
      </c>
      <c r="M88" s="5">
        <v>1</v>
      </c>
      <c r="N88" s="32"/>
      <c r="O88" s="32"/>
      <c r="P88" s="32"/>
      <c r="Q88" s="33"/>
      <c r="R88" s="33"/>
      <c r="S88" s="33"/>
      <c r="T88" s="33"/>
      <c r="U88" s="33"/>
    </row>
    <row r="89" spans="1:21" x14ac:dyDescent="0.25">
      <c r="A89" s="3">
        <v>6</v>
      </c>
      <c r="B89" s="70" t="s">
        <v>109</v>
      </c>
      <c r="C89" s="71"/>
      <c r="D89" s="72"/>
      <c r="E89" s="5" t="s">
        <v>93</v>
      </c>
      <c r="F89" s="5" t="s">
        <v>4</v>
      </c>
      <c r="G89" s="5" t="s">
        <v>4</v>
      </c>
      <c r="H89" s="5" t="s">
        <v>7</v>
      </c>
      <c r="I89" s="5" t="s">
        <v>4</v>
      </c>
      <c r="J89" s="32">
        <v>43881</v>
      </c>
      <c r="K89" s="34">
        <v>4.1666666666666664E-2</v>
      </c>
      <c r="L89" s="8" t="s">
        <v>13</v>
      </c>
      <c r="M89" s="5">
        <v>1</v>
      </c>
      <c r="N89" s="32"/>
      <c r="O89" s="32"/>
      <c r="P89" s="32"/>
      <c r="Q89" s="3"/>
      <c r="R89" s="3"/>
      <c r="S89" s="3"/>
      <c r="T89" s="3"/>
      <c r="U89" s="3"/>
    </row>
    <row r="90" spans="1:21" x14ac:dyDescent="0.25">
      <c r="A90" s="42">
        <v>7</v>
      </c>
      <c r="B90" s="69" t="s">
        <v>152</v>
      </c>
      <c r="C90" s="69"/>
      <c r="D90" s="69"/>
      <c r="E90" s="5" t="s">
        <v>3</v>
      </c>
      <c r="F90" s="5" t="s">
        <v>93</v>
      </c>
      <c r="G90" s="5" t="s">
        <v>3</v>
      </c>
      <c r="H90" s="5" t="s">
        <v>3</v>
      </c>
      <c r="I90" s="5" t="s">
        <v>3</v>
      </c>
      <c r="J90" s="32">
        <v>43882</v>
      </c>
      <c r="K90" s="34">
        <v>2.4305555555555556E-2</v>
      </c>
      <c r="L90" s="23" t="s">
        <v>14</v>
      </c>
      <c r="M90" s="5">
        <v>1</v>
      </c>
      <c r="N90" s="32"/>
      <c r="O90" s="32"/>
      <c r="P90" s="32"/>
      <c r="Q90" s="33"/>
      <c r="R90" s="33"/>
      <c r="S90" s="33"/>
      <c r="T90" s="33"/>
      <c r="U90" s="33"/>
    </row>
    <row r="91" spans="1:21" ht="16.5" customHeight="1" x14ac:dyDescent="0.25">
      <c r="A91" s="43">
        <v>8</v>
      </c>
      <c r="B91" s="76" t="s">
        <v>146</v>
      </c>
      <c r="C91" s="76"/>
      <c r="D91" s="76"/>
      <c r="E91" s="53" t="s">
        <v>3</v>
      </c>
      <c r="F91" s="53" t="s">
        <v>93</v>
      </c>
      <c r="G91" s="53" t="s">
        <v>3</v>
      </c>
      <c r="H91" s="53" t="s">
        <v>3</v>
      </c>
      <c r="I91" s="53" t="s">
        <v>3</v>
      </c>
      <c r="J91" s="54">
        <v>43860</v>
      </c>
      <c r="K91" s="55">
        <v>4.1666666666666664E-2</v>
      </c>
      <c r="L91" s="56" t="s">
        <v>14</v>
      </c>
      <c r="M91" s="57">
        <v>1</v>
      </c>
      <c r="N91" s="49"/>
      <c r="O91" s="49"/>
      <c r="P91" s="49"/>
      <c r="Q91" s="49"/>
      <c r="R91" s="49"/>
      <c r="S91" s="49"/>
      <c r="T91" s="49"/>
      <c r="U91" s="49"/>
    </row>
    <row r="92" spans="1:21" x14ac:dyDescent="0.25">
      <c r="A92" s="44" t="s">
        <v>111</v>
      </c>
      <c r="B92" s="73" t="s">
        <v>110</v>
      </c>
      <c r="C92" s="74"/>
      <c r="D92" s="74"/>
      <c r="E92" s="26"/>
      <c r="F92" s="26"/>
      <c r="G92" s="26"/>
      <c r="H92" s="26"/>
      <c r="I92" s="26"/>
      <c r="J92" s="27"/>
      <c r="K92" s="52"/>
      <c r="L92" s="28"/>
      <c r="M92" s="26"/>
      <c r="N92" s="27"/>
      <c r="O92" s="27"/>
      <c r="P92" s="27"/>
      <c r="Q92" s="29"/>
      <c r="R92" s="29"/>
      <c r="S92" s="29"/>
      <c r="T92" s="29"/>
      <c r="U92" s="30"/>
    </row>
    <row r="93" spans="1:21" x14ac:dyDescent="0.25">
      <c r="A93" s="3">
        <v>1</v>
      </c>
      <c r="B93" s="75" t="s">
        <v>143</v>
      </c>
      <c r="C93" s="75"/>
      <c r="D93" s="75"/>
      <c r="E93" s="22" t="s">
        <v>121</v>
      </c>
      <c r="F93" s="22" t="s">
        <v>3</v>
      </c>
      <c r="G93" s="22" t="s">
        <v>3</v>
      </c>
      <c r="H93" s="22" t="s">
        <v>3</v>
      </c>
      <c r="I93" s="22" t="s">
        <v>3</v>
      </c>
      <c r="J93" s="50">
        <v>43853</v>
      </c>
      <c r="K93" s="34">
        <v>6.9444444444444441E-3</v>
      </c>
      <c r="L93" s="23" t="s">
        <v>14</v>
      </c>
      <c r="M93" s="22">
        <v>1</v>
      </c>
      <c r="N93" s="50">
        <v>43853</v>
      </c>
      <c r="O93" s="50">
        <v>43853</v>
      </c>
      <c r="P93" s="50"/>
      <c r="Q93" s="58"/>
      <c r="R93" s="58"/>
      <c r="S93" s="58"/>
      <c r="T93" s="58"/>
      <c r="U93" s="58"/>
    </row>
    <row r="94" spans="1:21" ht="14.45" customHeight="1" x14ac:dyDescent="0.25">
      <c r="A94" s="3">
        <v>2</v>
      </c>
      <c r="B94" s="69" t="s">
        <v>140</v>
      </c>
      <c r="C94" s="69"/>
      <c r="D94" s="69"/>
      <c r="E94" s="22" t="s">
        <v>121</v>
      </c>
      <c r="F94" s="22" t="s">
        <v>3</v>
      </c>
      <c r="G94" s="22" t="s">
        <v>3</v>
      </c>
      <c r="H94" s="22" t="s">
        <v>3</v>
      </c>
      <c r="I94" s="22" t="s">
        <v>3</v>
      </c>
      <c r="J94" s="32">
        <v>43860</v>
      </c>
      <c r="K94" s="34">
        <v>4.1666666666666664E-2</v>
      </c>
      <c r="L94" s="23" t="s">
        <v>14</v>
      </c>
      <c r="M94" s="5">
        <v>1</v>
      </c>
      <c r="N94" s="32">
        <v>43853</v>
      </c>
      <c r="O94" s="32">
        <v>43853</v>
      </c>
      <c r="P94" s="32"/>
      <c r="Q94" s="3"/>
      <c r="R94" s="3"/>
      <c r="S94" s="3"/>
      <c r="T94" s="3"/>
      <c r="U94" s="3"/>
    </row>
    <row r="95" spans="1:21" x14ac:dyDescent="0.25">
      <c r="A95" s="3">
        <v>3</v>
      </c>
      <c r="B95" s="68" t="s">
        <v>142</v>
      </c>
      <c r="C95" s="68"/>
      <c r="D95" s="68"/>
      <c r="E95" s="5" t="s">
        <v>121</v>
      </c>
      <c r="F95" s="5" t="s">
        <v>3</v>
      </c>
      <c r="G95" s="5" t="s">
        <v>3</v>
      </c>
      <c r="H95" s="5" t="s">
        <v>3</v>
      </c>
      <c r="I95" s="5" t="s">
        <v>3</v>
      </c>
      <c r="J95" s="32">
        <v>43854</v>
      </c>
      <c r="K95" s="34">
        <v>6.9444444444444441E-3</v>
      </c>
      <c r="L95" s="23" t="s">
        <v>14</v>
      </c>
      <c r="M95" s="5">
        <v>1</v>
      </c>
      <c r="N95" s="32">
        <v>43854</v>
      </c>
      <c r="O95" s="32">
        <v>43854</v>
      </c>
      <c r="P95" s="32"/>
      <c r="Q95" s="33"/>
      <c r="R95" s="33"/>
      <c r="S95" s="33"/>
      <c r="T95" s="33"/>
      <c r="U95" s="33"/>
    </row>
    <row r="96" spans="1:21" x14ac:dyDescent="0.25">
      <c r="A96" s="3">
        <v>4</v>
      </c>
      <c r="B96" s="69" t="s">
        <v>140</v>
      </c>
      <c r="C96" s="69"/>
      <c r="D96" s="69"/>
      <c r="E96" s="5" t="s">
        <v>121</v>
      </c>
      <c r="F96" s="22" t="s">
        <v>3</v>
      </c>
      <c r="G96" s="22" t="s">
        <v>3</v>
      </c>
      <c r="H96" s="22" t="s">
        <v>3</v>
      </c>
      <c r="I96" s="22" t="s">
        <v>3</v>
      </c>
      <c r="J96" s="32">
        <v>43860</v>
      </c>
      <c r="K96" s="34">
        <v>4.1666666666666664E-2</v>
      </c>
      <c r="L96" s="23" t="s">
        <v>14</v>
      </c>
      <c r="M96" s="5">
        <v>1</v>
      </c>
      <c r="N96" s="32">
        <v>43854</v>
      </c>
      <c r="O96" s="32">
        <v>43854</v>
      </c>
      <c r="P96" s="32"/>
      <c r="Q96" s="3"/>
      <c r="R96" s="3"/>
      <c r="S96" s="3"/>
      <c r="T96" s="3"/>
      <c r="U96" s="3"/>
    </row>
    <row r="97" spans="1:21" x14ac:dyDescent="0.25">
      <c r="A97" s="3">
        <v>5</v>
      </c>
      <c r="B97" s="68" t="s">
        <v>145</v>
      </c>
      <c r="C97" s="68"/>
      <c r="D97" s="68"/>
      <c r="E97" s="22" t="s">
        <v>121</v>
      </c>
      <c r="F97" s="5" t="s">
        <v>3</v>
      </c>
      <c r="G97" s="5" t="s">
        <v>3</v>
      </c>
      <c r="H97" s="5" t="s">
        <v>3</v>
      </c>
      <c r="I97" s="5" t="s">
        <v>3</v>
      </c>
      <c r="J97" s="32">
        <v>43860</v>
      </c>
      <c r="K97" s="34">
        <v>6.9444444444444441E-3</v>
      </c>
      <c r="L97" s="23" t="s">
        <v>14</v>
      </c>
      <c r="M97" s="5">
        <v>1</v>
      </c>
      <c r="N97" s="32">
        <v>43860</v>
      </c>
      <c r="O97" s="32">
        <v>43860</v>
      </c>
      <c r="P97" s="32"/>
      <c r="Q97" s="33"/>
      <c r="R97" s="33"/>
      <c r="S97" s="33"/>
      <c r="T97" s="33"/>
      <c r="U97" s="33"/>
    </row>
    <row r="98" spans="1:21" x14ac:dyDescent="0.25">
      <c r="A98" s="3">
        <v>6</v>
      </c>
      <c r="B98" s="69" t="s">
        <v>140</v>
      </c>
      <c r="C98" s="69"/>
      <c r="D98" s="69"/>
      <c r="E98" s="5" t="s">
        <v>121</v>
      </c>
      <c r="F98" s="22" t="s">
        <v>3</v>
      </c>
      <c r="G98" s="22" t="s">
        <v>3</v>
      </c>
      <c r="H98" s="22" t="s">
        <v>3</v>
      </c>
      <c r="I98" s="22" t="s">
        <v>3</v>
      </c>
      <c r="J98" s="32">
        <v>43860</v>
      </c>
      <c r="K98" s="34">
        <v>4.1666666666666664E-2</v>
      </c>
      <c r="L98" s="23" t="s">
        <v>14</v>
      </c>
      <c r="M98" s="5">
        <v>1</v>
      </c>
      <c r="N98" s="32">
        <v>43860</v>
      </c>
      <c r="O98" s="32">
        <v>43860</v>
      </c>
      <c r="P98" s="32"/>
      <c r="Q98" s="3"/>
      <c r="R98" s="3"/>
      <c r="S98" s="3"/>
      <c r="T98" s="3"/>
      <c r="U98" s="3"/>
    </row>
    <row r="99" spans="1:21" x14ac:dyDescent="0.25">
      <c r="A99" s="3">
        <v>7</v>
      </c>
      <c r="B99" s="68" t="s">
        <v>144</v>
      </c>
      <c r="C99" s="68"/>
      <c r="D99" s="68"/>
      <c r="E99" s="5" t="s">
        <v>121</v>
      </c>
      <c r="F99" s="5" t="s">
        <v>3</v>
      </c>
      <c r="G99" s="5" t="s">
        <v>3</v>
      </c>
      <c r="H99" s="5" t="s">
        <v>3</v>
      </c>
      <c r="I99" s="5" t="s">
        <v>3</v>
      </c>
      <c r="J99" s="32">
        <v>43861</v>
      </c>
      <c r="K99" s="34">
        <v>6.9444444444444441E-3</v>
      </c>
      <c r="L99" s="23" t="s">
        <v>14</v>
      </c>
      <c r="M99" s="5">
        <v>1</v>
      </c>
      <c r="N99" s="32">
        <v>43861</v>
      </c>
      <c r="O99" s="32">
        <v>43861</v>
      </c>
      <c r="P99" s="32"/>
      <c r="Q99" s="33"/>
      <c r="R99" s="33"/>
      <c r="S99" s="33"/>
      <c r="T99" s="33"/>
      <c r="U99" s="33"/>
    </row>
    <row r="100" spans="1:21" x14ac:dyDescent="0.25">
      <c r="A100" s="3">
        <v>8</v>
      </c>
      <c r="B100" s="69" t="s">
        <v>140</v>
      </c>
      <c r="C100" s="69"/>
      <c r="D100" s="69"/>
      <c r="E100" s="22" t="s">
        <v>121</v>
      </c>
      <c r="F100" s="22" t="s">
        <v>3</v>
      </c>
      <c r="G100" s="22" t="s">
        <v>3</v>
      </c>
      <c r="H100" s="22" t="s">
        <v>3</v>
      </c>
      <c r="I100" s="22" t="s">
        <v>3</v>
      </c>
      <c r="J100" s="32">
        <v>43860</v>
      </c>
      <c r="K100" s="34">
        <v>4.1666666666666664E-2</v>
      </c>
      <c r="L100" s="23" t="s">
        <v>14</v>
      </c>
      <c r="M100" s="5">
        <v>1</v>
      </c>
      <c r="N100" s="32">
        <v>43861</v>
      </c>
      <c r="O100" s="32">
        <v>43861</v>
      </c>
      <c r="P100" s="32"/>
      <c r="Q100" s="33"/>
      <c r="R100" s="33"/>
      <c r="S100" s="33"/>
      <c r="T100" s="33"/>
      <c r="U100" s="33"/>
    </row>
    <row r="101" spans="1:21" x14ac:dyDescent="0.25">
      <c r="A101" s="3">
        <v>9</v>
      </c>
      <c r="B101" s="68" t="s">
        <v>158</v>
      </c>
      <c r="C101" s="68"/>
      <c r="D101" s="68"/>
      <c r="E101" s="5" t="s">
        <v>121</v>
      </c>
      <c r="F101" s="5" t="s">
        <v>3</v>
      </c>
      <c r="G101" s="5" t="s">
        <v>3</v>
      </c>
      <c r="H101" s="5" t="s">
        <v>3</v>
      </c>
      <c r="I101" s="5" t="s">
        <v>3</v>
      </c>
      <c r="J101" s="32">
        <v>43867</v>
      </c>
      <c r="K101" s="34">
        <v>6.9444444444444441E-3</v>
      </c>
      <c r="L101" s="23" t="s">
        <v>14</v>
      </c>
      <c r="M101" s="5">
        <v>1</v>
      </c>
      <c r="N101" s="32">
        <v>43867</v>
      </c>
      <c r="O101" s="32">
        <v>43867</v>
      </c>
      <c r="P101" s="32"/>
      <c r="Q101" s="33"/>
      <c r="R101" s="33"/>
      <c r="S101" s="33"/>
      <c r="T101" s="33"/>
      <c r="U101" s="33"/>
    </row>
    <row r="102" spans="1:21" x14ac:dyDescent="0.25">
      <c r="A102" s="3">
        <v>10</v>
      </c>
      <c r="B102" s="69" t="s">
        <v>140</v>
      </c>
      <c r="C102" s="69"/>
      <c r="D102" s="69"/>
      <c r="E102" s="5" t="s">
        <v>121</v>
      </c>
      <c r="F102" s="22" t="s">
        <v>3</v>
      </c>
      <c r="G102" s="22" t="s">
        <v>3</v>
      </c>
      <c r="H102" s="22" t="s">
        <v>3</v>
      </c>
      <c r="I102" s="22" t="s">
        <v>3</v>
      </c>
      <c r="J102" s="32">
        <v>43867</v>
      </c>
      <c r="K102" s="34">
        <v>4.1666666666666664E-2</v>
      </c>
      <c r="L102" s="23" t="s">
        <v>14</v>
      </c>
      <c r="M102" s="5">
        <v>1</v>
      </c>
      <c r="N102" s="32">
        <v>43867</v>
      </c>
      <c r="O102" s="32">
        <v>43867</v>
      </c>
      <c r="P102" s="32"/>
      <c r="Q102" s="33"/>
      <c r="R102" s="33"/>
      <c r="S102" s="33"/>
      <c r="T102" s="33"/>
      <c r="U102" s="33"/>
    </row>
    <row r="103" spans="1:21" x14ac:dyDescent="0.25">
      <c r="A103" s="3">
        <v>11</v>
      </c>
      <c r="B103" s="68" t="s">
        <v>159</v>
      </c>
      <c r="C103" s="68"/>
      <c r="D103" s="68"/>
      <c r="E103" s="22" t="s">
        <v>121</v>
      </c>
      <c r="F103" s="5" t="s">
        <v>3</v>
      </c>
      <c r="G103" s="5" t="s">
        <v>3</v>
      </c>
      <c r="H103" s="5" t="s">
        <v>3</v>
      </c>
      <c r="I103" s="5" t="s">
        <v>3</v>
      </c>
      <c r="J103" s="32">
        <v>43868</v>
      </c>
      <c r="K103" s="34">
        <v>6.9444444444444441E-3</v>
      </c>
      <c r="L103" s="23" t="s">
        <v>14</v>
      </c>
      <c r="M103" s="5">
        <v>1</v>
      </c>
      <c r="N103" s="32">
        <v>43868</v>
      </c>
      <c r="O103" s="32">
        <v>43868</v>
      </c>
      <c r="P103" s="32"/>
      <c r="Q103" s="33"/>
      <c r="R103" s="33"/>
      <c r="S103" s="33"/>
      <c r="T103" s="33"/>
      <c r="U103" s="33"/>
    </row>
    <row r="104" spans="1:21" x14ac:dyDescent="0.25">
      <c r="A104" s="3">
        <v>12</v>
      </c>
      <c r="B104" s="69" t="s">
        <v>140</v>
      </c>
      <c r="C104" s="69"/>
      <c r="D104" s="69"/>
      <c r="E104" s="5" t="s">
        <v>121</v>
      </c>
      <c r="F104" s="22" t="s">
        <v>3</v>
      </c>
      <c r="G104" s="22" t="s">
        <v>3</v>
      </c>
      <c r="H104" s="22" t="s">
        <v>3</v>
      </c>
      <c r="I104" s="22" t="s">
        <v>3</v>
      </c>
      <c r="J104" s="32">
        <v>43868</v>
      </c>
      <c r="K104" s="34">
        <v>4.1666666666666664E-2</v>
      </c>
      <c r="L104" s="23" t="s">
        <v>14</v>
      </c>
      <c r="M104" s="5">
        <v>1</v>
      </c>
      <c r="N104" s="32">
        <v>43868</v>
      </c>
      <c r="O104" s="32">
        <v>43868</v>
      </c>
      <c r="P104" s="32"/>
      <c r="Q104" s="3"/>
      <c r="R104" s="3"/>
      <c r="S104" s="3"/>
      <c r="T104" s="3"/>
      <c r="U104" s="3"/>
    </row>
    <row r="105" spans="1:21" x14ac:dyDescent="0.25">
      <c r="A105" s="3">
        <v>13</v>
      </c>
      <c r="B105" s="68" t="s">
        <v>167</v>
      </c>
      <c r="C105" s="68"/>
      <c r="D105" s="68"/>
      <c r="E105" s="5" t="s">
        <v>121</v>
      </c>
      <c r="F105" s="5" t="s">
        <v>3</v>
      </c>
      <c r="G105" s="5" t="s">
        <v>3</v>
      </c>
      <c r="H105" s="5" t="s">
        <v>3</v>
      </c>
      <c r="I105" s="5" t="s">
        <v>3</v>
      </c>
      <c r="J105" s="32">
        <v>43874</v>
      </c>
      <c r="K105" s="34">
        <v>6.9444444444444441E-3</v>
      </c>
      <c r="L105" s="23" t="s">
        <v>14</v>
      </c>
      <c r="M105" s="5">
        <v>1</v>
      </c>
      <c r="N105" s="32">
        <v>43874</v>
      </c>
      <c r="O105" s="32">
        <v>43874</v>
      </c>
      <c r="P105" s="32"/>
      <c r="Q105" s="33"/>
      <c r="R105" s="33"/>
      <c r="S105" s="33"/>
      <c r="T105" s="33"/>
      <c r="U105" s="33"/>
    </row>
    <row r="106" spans="1:21" x14ac:dyDescent="0.25">
      <c r="A106" s="3">
        <v>14</v>
      </c>
      <c r="B106" s="69" t="s">
        <v>140</v>
      </c>
      <c r="C106" s="69"/>
      <c r="D106" s="69"/>
      <c r="E106" s="22" t="s">
        <v>121</v>
      </c>
      <c r="F106" s="22" t="s">
        <v>3</v>
      </c>
      <c r="G106" s="22" t="s">
        <v>3</v>
      </c>
      <c r="H106" s="22" t="s">
        <v>3</v>
      </c>
      <c r="I106" s="22" t="s">
        <v>3</v>
      </c>
      <c r="J106" s="32">
        <v>43874</v>
      </c>
      <c r="K106" s="34">
        <v>4.1666666666666664E-2</v>
      </c>
      <c r="L106" s="23" t="s">
        <v>14</v>
      </c>
      <c r="M106" s="5">
        <v>1</v>
      </c>
      <c r="N106" s="32">
        <v>43874</v>
      </c>
      <c r="O106" s="32">
        <v>43874</v>
      </c>
      <c r="P106" s="32"/>
      <c r="Q106" s="3"/>
      <c r="R106" s="3"/>
      <c r="S106" s="3"/>
      <c r="T106" s="3"/>
      <c r="U106" s="3"/>
    </row>
    <row r="107" spans="1:21" x14ac:dyDescent="0.25">
      <c r="A107" s="3">
        <v>15</v>
      </c>
      <c r="B107" s="68" t="s">
        <v>168</v>
      </c>
      <c r="C107" s="68"/>
      <c r="D107" s="68"/>
      <c r="E107" s="5" t="s">
        <v>121</v>
      </c>
      <c r="F107" s="5" t="s">
        <v>3</v>
      </c>
      <c r="G107" s="5" t="s">
        <v>3</v>
      </c>
      <c r="H107" s="5" t="s">
        <v>3</v>
      </c>
      <c r="I107" s="5" t="s">
        <v>3</v>
      </c>
      <c r="J107" s="32">
        <v>43875</v>
      </c>
      <c r="K107" s="34">
        <v>6.9444444444444441E-3</v>
      </c>
      <c r="L107" s="23" t="s">
        <v>14</v>
      </c>
      <c r="M107" s="5">
        <v>1</v>
      </c>
      <c r="N107" s="32">
        <v>43875</v>
      </c>
      <c r="O107" s="32">
        <v>43875</v>
      </c>
      <c r="P107" s="32"/>
      <c r="Q107" s="33"/>
      <c r="R107" s="33"/>
      <c r="S107" s="33"/>
      <c r="T107" s="33"/>
      <c r="U107" s="33"/>
    </row>
    <row r="108" spans="1:21" x14ac:dyDescent="0.25">
      <c r="A108" s="3">
        <v>16</v>
      </c>
      <c r="B108" s="69" t="s">
        <v>140</v>
      </c>
      <c r="C108" s="69"/>
      <c r="D108" s="69"/>
      <c r="E108" s="5" t="s">
        <v>121</v>
      </c>
      <c r="F108" s="22" t="s">
        <v>3</v>
      </c>
      <c r="G108" s="22" t="s">
        <v>3</v>
      </c>
      <c r="H108" s="22" t="s">
        <v>3</v>
      </c>
      <c r="I108" s="22" t="s">
        <v>3</v>
      </c>
      <c r="J108" s="32">
        <v>43875</v>
      </c>
      <c r="K108" s="34">
        <v>4.1666666666666664E-2</v>
      </c>
      <c r="L108" s="23" t="s">
        <v>14</v>
      </c>
      <c r="M108" s="5">
        <v>1</v>
      </c>
      <c r="N108" s="32">
        <v>43875</v>
      </c>
      <c r="O108" s="32">
        <v>43875</v>
      </c>
      <c r="P108" s="32"/>
      <c r="Q108" s="3"/>
      <c r="R108" s="3"/>
      <c r="S108" s="3"/>
      <c r="T108" s="3"/>
      <c r="U108" s="3"/>
    </row>
    <row r="109" spans="1:21" x14ac:dyDescent="0.25">
      <c r="A109" s="3">
        <v>17</v>
      </c>
      <c r="B109" s="68" t="s">
        <v>141</v>
      </c>
      <c r="C109" s="68"/>
      <c r="D109" s="68"/>
      <c r="E109" s="22" t="s">
        <v>121</v>
      </c>
      <c r="F109" s="5" t="s">
        <v>3</v>
      </c>
      <c r="G109" s="5" t="s">
        <v>3</v>
      </c>
      <c r="H109" s="5" t="s">
        <v>3</v>
      </c>
      <c r="I109" s="5" t="s">
        <v>3</v>
      </c>
      <c r="J109" s="32">
        <v>43881</v>
      </c>
      <c r="K109" s="34">
        <v>6.9444444444444441E-3</v>
      </c>
      <c r="L109" s="23" t="s">
        <v>14</v>
      </c>
      <c r="M109" s="5">
        <v>1</v>
      </c>
      <c r="N109" s="32">
        <v>43881</v>
      </c>
      <c r="O109" s="32">
        <v>43881</v>
      </c>
      <c r="P109" s="32"/>
      <c r="Q109" s="33"/>
      <c r="R109" s="33"/>
      <c r="S109" s="33"/>
      <c r="T109" s="33"/>
      <c r="U109" s="33"/>
    </row>
    <row r="110" spans="1:21" x14ac:dyDescent="0.25">
      <c r="A110" s="3">
        <v>18</v>
      </c>
      <c r="B110" s="69" t="s">
        <v>140</v>
      </c>
      <c r="C110" s="69"/>
      <c r="D110" s="69"/>
      <c r="E110" s="5" t="s">
        <v>121</v>
      </c>
      <c r="F110" s="22" t="s">
        <v>3</v>
      </c>
      <c r="G110" s="22" t="s">
        <v>3</v>
      </c>
      <c r="H110" s="22" t="s">
        <v>3</v>
      </c>
      <c r="I110" s="22" t="s">
        <v>3</v>
      </c>
      <c r="J110" s="32">
        <v>43881</v>
      </c>
      <c r="K110" s="34">
        <v>4.1666666666666664E-2</v>
      </c>
      <c r="L110" s="23" t="s">
        <v>14</v>
      </c>
      <c r="M110" s="5">
        <v>1</v>
      </c>
      <c r="N110" s="32">
        <v>43881</v>
      </c>
      <c r="O110" s="32">
        <v>43881</v>
      </c>
      <c r="P110" s="32"/>
      <c r="Q110" s="3"/>
      <c r="R110" s="3"/>
      <c r="S110" s="3"/>
      <c r="T110" s="3"/>
      <c r="U110" s="3"/>
    </row>
    <row r="111" spans="1:21" x14ac:dyDescent="0.25">
      <c r="A111" s="3">
        <v>19</v>
      </c>
      <c r="B111" s="68" t="s">
        <v>141</v>
      </c>
      <c r="C111" s="68"/>
      <c r="D111" s="68"/>
      <c r="E111" s="5" t="s">
        <v>121</v>
      </c>
      <c r="F111" s="5" t="s">
        <v>3</v>
      </c>
      <c r="G111" s="5" t="s">
        <v>3</v>
      </c>
      <c r="H111" s="5" t="s">
        <v>3</v>
      </c>
      <c r="I111" s="5" t="s">
        <v>3</v>
      </c>
      <c r="J111" s="32">
        <v>43882</v>
      </c>
      <c r="K111" s="34">
        <v>6.9444444444444441E-3</v>
      </c>
      <c r="L111" s="23" t="s">
        <v>14</v>
      </c>
      <c r="M111" s="5">
        <v>1</v>
      </c>
      <c r="N111" s="32">
        <v>43882</v>
      </c>
      <c r="O111" s="32">
        <v>43882</v>
      </c>
      <c r="P111" s="32"/>
      <c r="Q111" s="33"/>
      <c r="R111" s="33"/>
      <c r="S111" s="33"/>
      <c r="T111" s="33"/>
      <c r="U111" s="33"/>
    </row>
    <row r="112" spans="1:21" x14ac:dyDescent="0.25">
      <c r="A112" s="3">
        <v>20</v>
      </c>
      <c r="B112" s="69" t="s">
        <v>140</v>
      </c>
      <c r="C112" s="69"/>
      <c r="D112" s="69"/>
      <c r="E112" s="22" t="s">
        <v>121</v>
      </c>
      <c r="F112" s="22" t="s">
        <v>3</v>
      </c>
      <c r="G112" s="22" t="s">
        <v>3</v>
      </c>
      <c r="H112" s="22" t="s">
        <v>3</v>
      </c>
      <c r="I112" s="22" t="s">
        <v>3</v>
      </c>
      <c r="J112" s="32">
        <v>43882</v>
      </c>
      <c r="K112" s="34">
        <v>4.1666666666666664E-2</v>
      </c>
      <c r="L112" s="23" t="s">
        <v>14</v>
      </c>
      <c r="M112" s="5">
        <v>1</v>
      </c>
      <c r="N112" s="32">
        <v>43882</v>
      </c>
      <c r="O112" s="32">
        <v>43882</v>
      </c>
      <c r="P112" s="3"/>
      <c r="Q112" s="3"/>
      <c r="R112" s="3"/>
      <c r="S112" s="3"/>
      <c r="T112" s="3"/>
      <c r="U112" s="3"/>
    </row>
  </sheetData>
  <mergeCells count="107">
    <mergeCell ref="B112:D112"/>
    <mergeCell ref="Q6:U6"/>
    <mergeCell ref="E6:I6"/>
    <mergeCell ref="B18:D18"/>
    <mergeCell ref="B60:D60"/>
    <mergeCell ref="B7:D7"/>
    <mergeCell ref="B6:D6"/>
    <mergeCell ref="B15:D15"/>
    <mergeCell ref="B16:D16"/>
    <mergeCell ref="B17:D17"/>
    <mergeCell ref="B19:D19"/>
    <mergeCell ref="B58:D58"/>
    <mergeCell ref="B20:D20"/>
    <mergeCell ref="B42:D42"/>
    <mergeCell ref="B43:D43"/>
    <mergeCell ref="B44:D44"/>
    <mergeCell ref="B53:D53"/>
    <mergeCell ref="B47:D47"/>
    <mergeCell ref="B46:D46"/>
    <mergeCell ref="B50:D50"/>
    <mergeCell ref="B51:D51"/>
    <mergeCell ref="B52:D52"/>
    <mergeCell ref="B54:D54"/>
    <mergeCell ref="B37:D37"/>
    <mergeCell ref="B5:D5"/>
    <mergeCell ref="B9:D9"/>
    <mergeCell ref="B8:D8"/>
    <mergeCell ref="B10:D10"/>
    <mergeCell ref="B13:D13"/>
    <mergeCell ref="B56:D56"/>
    <mergeCell ref="B21:D21"/>
    <mergeCell ref="B22:D22"/>
    <mergeCell ref="B48:D48"/>
    <mergeCell ref="B49:D49"/>
    <mergeCell ref="B23:D23"/>
    <mergeCell ref="B24:D24"/>
    <mergeCell ref="B25:D25"/>
    <mergeCell ref="B26:D26"/>
    <mergeCell ref="B27:D27"/>
    <mergeCell ref="B28:D28"/>
    <mergeCell ref="B29:D29"/>
    <mergeCell ref="B30:D30"/>
    <mergeCell ref="B31:D31"/>
    <mergeCell ref="B55:D55"/>
    <mergeCell ref="B39:D39"/>
    <mergeCell ref="B40:D40"/>
    <mergeCell ref="B41:D41"/>
    <mergeCell ref="B38:D38"/>
    <mergeCell ref="B11:D11"/>
    <mergeCell ref="B12:D12"/>
    <mergeCell ref="B45:D45"/>
    <mergeCell ref="B32:D32"/>
    <mergeCell ref="B33:D33"/>
    <mergeCell ref="B34:D34"/>
    <mergeCell ref="B35:D35"/>
    <mergeCell ref="B14:D14"/>
    <mergeCell ref="B36:D36"/>
    <mergeCell ref="B57:D57"/>
    <mergeCell ref="B61:D61"/>
    <mergeCell ref="B62:D62"/>
    <mergeCell ref="B63:D63"/>
    <mergeCell ref="B64:D64"/>
    <mergeCell ref="B59:D59"/>
    <mergeCell ref="B65:D65"/>
    <mergeCell ref="B66:D66"/>
    <mergeCell ref="B67:D67"/>
    <mergeCell ref="B68:D68"/>
    <mergeCell ref="B69:D69"/>
    <mergeCell ref="B78:D78"/>
    <mergeCell ref="B79:D79"/>
    <mergeCell ref="B70:D70"/>
    <mergeCell ref="B71:D71"/>
    <mergeCell ref="B72:D72"/>
    <mergeCell ref="B76:D76"/>
    <mergeCell ref="B77:D77"/>
    <mergeCell ref="B80:D80"/>
    <mergeCell ref="B81:D81"/>
    <mergeCell ref="B82:D82"/>
    <mergeCell ref="B84:D84"/>
    <mergeCell ref="B85:D85"/>
    <mergeCell ref="B83:D83"/>
    <mergeCell ref="B86:D86"/>
    <mergeCell ref="B91:D91"/>
    <mergeCell ref="B88:D88"/>
    <mergeCell ref="B95:D95"/>
    <mergeCell ref="B97:D97"/>
    <mergeCell ref="B87:D87"/>
    <mergeCell ref="B90:D90"/>
    <mergeCell ref="B94:D94"/>
    <mergeCell ref="B96:D96"/>
    <mergeCell ref="B107:D107"/>
    <mergeCell ref="B109:D109"/>
    <mergeCell ref="B111:D111"/>
    <mergeCell ref="B89:D89"/>
    <mergeCell ref="B92:D92"/>
    <mergeCell ref="B93:D93"/>
    <mergeCell ref="B103:D103"/>
    <mergeCell ref="B105:D105"/>
    <mergeCell ref="B99:D99"/>
    <mergeCell ref="B101:D101"/>
    <mergeCell ref="B98:D98"/>
    <mergeCell ref="B100:D100"/>
    <mergeCell ref="B102:D102"/>
    <mergeCell ref="B104:D104"/>
    <mergeCell ref="B106:D106"/>
    <mergeCell ref="B108:D108"/>
    <mergeCell ref="B110:D110"/>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37A4-2ABE-435A-BEE7-99CDA92D1671}">
  <sheetPr codeName="Sheet3"/>
  <dimension ref="A1:J153"/>
  <sheetViews>
    <sheetView zoomScale="86" workbookViewId="0">
      <selection activeCell="A4" sqref="A4:J153"/>
    </sheetView>
  </sheetViews>
  <sheetFormatPr defaultRowHeight="15" x14ac:dyDescent="0.25"/>
  <cols>
    <col min="2" max="2" width="12.7109375" customWidth="1"/>
    <col min="4" max="4" width="11" customWidth="1"/>
    <col min="5" max="6" width="10.7109375" customWidth="1"/>
    <col min="7" max="8" width="11.5703125" customWidth="1"/>
    <col min="9" max="9" width="12.85546875" customWidth="1"/>
    <col min="10" max="10" width="57.140625" customWidth="1"/>
  </cols>
  <sheetData>
    <row r="1" spans="1:10" x14ac:dyDescent="0.25">
      <c r="A1" t="s">
        <v>16</v>
      </c>
    </row>
    <row r="3" spans="1:10" x14ac:dyDescent="0.25">
      <c r="D3" s="11" t="s">
        <v>22</v>
      </c>
      <c r="E3" s="11" t="s">
        <v>24</v>
      </c>
      <c r="F3" s="11" t="s">
        <v>23</v>
      </c>
      <c r="G3" s="11" t="s">
        <v>24</v>
      </c>
      <c r="H3" s="11"/>
    </row>
    <row r="4" spans="1:10" x14ac:dyDescent="0.25">
      <c r="A4" t="s">
        <v>30</v>
      </c>
      <c r="B4" t="s">
        <v>17</v>
      </c>
      <c r="C4" t="s">
        <v>20</v>
      </c>
      <c r="D4" s="11" t="s">
        <v>18</v>
      </c>
      <c r="E4" s="11" t="s">
        <v>19</v>
      </c>
      <c r="F4" s="11" t="s">
        <v>18</v>
      </c>
      <c r="G4" s="11" t="s">
        <v>19</v>
      </c>
      <c r="H4" s="11" t="s">
        <v>25</v>
      </c>
      <c r="I4" s="11" t="s">
        <v>21</v>
      </c>
      <c r="J4" s="13" t="s">
        <v>26</v>
      </c>
    </row>
    <row r="5" spans="1:10" x14ac:dyDescent="0.25">
      <c r="A5" cm="1">
        <f t="array" ref="A5">ROW(RACI!8:8)</f>
        <v>8</v>
      </c>
      <c r="B5" s="9">
        <v>43853</v>
      </c>
      <c r="C5" t="s">
        <v>172</v>
      </c>
      <c r="D5" s="10">
        <v>0.33333333333333331</v>
      </c>
      <c r="E5" s="61">
        <v>1</v>
      </c>
      <c r="F5" s="10">
        <v>0.34722222222222227</v>
      </c>
      <c r="G5" s="64">
        <f>(H5-F5)*24</f>
        <v>0.99999999999999911</v>
      </c>
      <c r="H5" s="10">
        <v>0.3888888888888889</v>
      </c>
      <c r="I5" s="12">
        <v>1</v>
      </c>
    </row>
    <row r="6" spans="1:10" x14ac:dyDescent="0.25">
      <c r="A6" cm="1">
        <f t="array" ref="A6">ROW(RACI!9:9)</f>
        <v>9</v>
      </c>
      <c r="B6" s="9">
        <v>43853</v>
      </c>
      <c r="C6" t="s">
        <v>173</v>
      </c>
      <c r="D6" s="10">
        <v>0.33333333333333331</v>
      </c>
      <c r="E6" s="61">
        <v>1</v>
      </c>
      <c r="F6" s="10">
        <v>0.34722222222222227</v>
      </c>
      <c r="G6" s="64">
        <f t="shared" ref="G6:G18" si="0">(H6-F6)*24</f>
        <v>0.99999999999999911</v>
      </c>
      <c r="H6" s="10">
        <v>0.3888888888888889</v>
      </c>
      <c r="I6" s="12">
        <v>1</v>
      </c>
    </row>
    <row r="7" spans="1:10" x14ac:dyDescent="0.25">
      <c r="A7" cm="1">
        <f t="array" ref="A7">ROW(RACI!10:10)</f>
        <v>10</v>
      </c>
      <c r="B7" s="9">
        <v>43853</v>
      </c>
      <c r="C7" t="s">
        <v>174</v>
      </c>
      <c r="D7" s="10">
        <v>0.33333333333333298</v>
      </c>
      <c r="E7" s="61">
        <v>1</v>
      </c>
      <c r="F7" s="10">
        <v>0.34722222222222199</v>
      </c>
      <c r="G7" s="64">
        <f t="shared" si="0"/>
        <v>1.0000000000000084</v>
      </c>
      <c r="H7" s="10">
        <v>0.38888888888888901</v>
      </c>
      <c r="I7" s="12">
        <v>1</v>
      </c>
    </row>
    <row r="8" spans="1:10" x14ac:dyDescent="0.25">
      <c r="A8" cm="1">
        <f t="array" ref="A8">ROW(RACI!11:11)</f>
        <v>11</v>
      </c>
      <c r="B8" s="9">
        <v>43853</v>
      </c>
      <c r="C8" t="s">
        <v>175</v>
      </c>
      <c r="D8" s="10">
        <v>0.33333333333333298</v>
      </c>
      <c r="E8" s="61">
        <v>1</v>
      </c>
      <c r="F8" s="10">
        <v>0.34722222222222199</v>
      </c>
      <c r="G8" s="64">
        <f t="shared" si="0"/>
        <v>1.0000000000000084</v>
      </c>
      <c r="H8" s="10">
        <v>0.38888888888888901</v>
      </c>
      <c r="I8" s="12">
        <v>1</v>
      </c>
    </row>
    <row r="9" spans="1:10" x14ac:dyDescent="0.25">
      <c r="A9" cm="1">
        <f t="array" ref="A9">ROW(RACI!12:12)</f>
        <v>12</v>
      </c>
      <c r="B9" s="9">
        <v>43853</v>
      </c>
      <c r="C9" t="s">
        <v>176</v>
      </c>
      <c r="D9" s="10">
        <v>0.33333333333333298</v>
      </c>
      <c r="E9" s="61">
        <v>1</v>
      </c>
      <c r="F9" s="10">
        <v>0.34722222222222199</v>
      </c>
      <c r="G9" s="64">
        <f t="shared" si="0"/>
        <v>1.0000000000000084</v>
      </c>
      <c r="H9" s="10">
        <v>0.38888888888888901</v>
      </c>
      <c r="I9" s="12">
        <v>1</v>
      </c>
    </row>
    <row r="10" spans="1:10" x14ac:dyDescent="0.25">
      <c r="A10" cm="1">
        <f t="array" ref="A10">ROW(RACI!13:13)</f>
        <v>13</v>
      </c>
      <c r="B10" s="9">
        <v>43853</v>
      </c>
      <c r="C10" t="s">
        <v>177</v>
      </c>
      <c r="D10" s="10">
        <v>0.33333333333333298</v>
      </c>
      <c r="E10" s="61">
        <v>1</v>
      </c>
      <c r="F10" s="10">
        <v>0.34722222222222199</v>
      </c>
      <c r="G10" s="64">
        <f t="shared" si="0"/>
        <v>1.0000000000000084</v>
      </c>
      <c r="H10" s="10">
        <v>0.38888888888888901</v>
      </c>
      <c r="I10" s="12">
        <v>1</v>
      </c>
    </row>
    <row r="11" spans="1:10" x14ac:dyDescent="0.25">
      <c r="A11" cm="1">
        <f t="array" ref="A11">ROW(RACI!14:14)</f>
        <v>14</v>
      </c>
      <c r="B11" s="9">
        <v>43853</v>
      </c>
      <c r="C11" t="s">
        <v>178</v>
      </c>
      <c r="D11" s="10">
        <v>0.33333333333333298</v>
      </c>
      <c r="E11" s="61">
        <v>1</v>
      </c>
      <c r="F11" s="10">
        <v>0.34722222222222199</v>
      </c>
      <c r="G11" s="64">
        <f t="shared" si="0"/>
        <v>1.0000000000000084</v>
      </c>
      <c r="H11" s="10">
        <v>0.38888888888888901</v>
      </c>
      <c r="I11" s="12">
        <v>1</v>
      </c>
    </row>
    <row r="12" spans="1:10" x14ac:dyDescent="0.25">
      <c r="A12" cm="1">
        <f t="array" ref="A12">ROW(RACI!15:15)</f>
        <v>15</v>
      </c>
      <c r="B12" s="9">
        <v>43853</v>
      </c>
      <c r="C12" t="s">
        <v>179</v>
      </c>
      <c r="D12" s="10">
        <v>0.33333333333333298</v>
      </c>
      <c r="E12" s="61">
        <v>1</v>
      </c>
      <c r="F12" s="10">
        <v>0.34722222222222199</v>
      </c>
      <c r="G12" s="64">
        <f t="shared" si="0"/>
        <v>1.0000000000000084</v>
      </c>
      <c r="H12" s="10">
        <v>0.38888888888888901</v>
      </c>
      <c r="I12" s="12">
        <v>1</v>
      </c>
    </row>
    <row r="13" spans="1:10" x14ac:dyDescent="0.25">
      <c r="A13" cm="1">
        <f t="array" ref="A13">ROW(RACI!16:16)</f>
        <v>16</v>
      </c>
      <c r="B13" s="9">
        <v>43854</v>
      </c>
      <c r="C13" t="s">
        <v>180</v>
      </c>
      <c r="D13" s="10">
        <v>0.33333333333333298</v>
      </c>
      <c r="E13" s="61">
        <v>1</v>
      </c>
      <c r="F13" s="10">
        <v>0.33680555555555558</v>
      </c>
      <c r="G13" s="64">
        <f t="shared" si="0"/>
        <v>1.0000000000000004</v>
      </c>
      <c r="H13" s="10">
        <v>0.37847222222222227</v>
      </c>
      <c r="I13" s="12">
        <v>1</v>
      </c>
    </row>
    <row r="14" spans="1:10" x14ac:dyDescent="0.25">
      <c r="A14" cm="1">
        <f t="array" ref="A14">ROW(RACI!17:17)</f>
        <v>17</v>
      </c>
      <c r="B14" s="9">
        <v>43854</v>
      </c>
      <c r="C14" t="s">
        <v>181</v>
      </c>
      <c r="D14" s="10">
        <v>0.33333333333333298</v>
      </c>
      <c r="E14" s="61">
        <v>1</v>
      </c>
      <c r="F14" s="10">
        <v>0.33680555555555558</v>
      </c>
      <c r="G14" s="64">
        <f t="shared" si="0"/>
        <v>1.0000000000000004</v>
      </c>
      <c r="H14" s="10">
        <v>0.37847222222222227</v>
      </c>
      <c r="I14" s="12">
        <v>1</v>
      </c>
    </row>
    <row r="15" spans="1:10" x14ac:dyDescent="0.25">
      <c r="A15" cm="1">
        <f t="array" ref="A15">ROW(RACI!18:18)</f>
        <v>18</v>
      </c>
      <c r="B15" s="9">
        <v>43854</v>
      </c>
      <c r="C15" t="s">
        <v>182</v>
      </c>
      <c r="D15" s="10">
        <v>0.33333333333333298</v>
      </c>
      <c r="E15" s="61">
        <v>1</v>
      </c>
      <c r="F15" s="10">
        <v>0.33680555555555558</v>
      </c>
      <c r="G15" s="64">
        <f t="shared" si="0"/>
        <v>1.0000000000000004</v>
      </c>
      <c r="H15" s="10">
        <v>0.37847222222222227</v>
      </c>
      <c r="I15" s="12">
        <v>1</v>
      </c>
    </row>
    <row r="16" spans="1:10" x14ac:dyDescent="0.25">
      <c r="A16" cm="1">
        <f t="array" ref="A16">ROW(RACI!19:19)</f>
        <v>19</v>
      </c>
      <c r="B16" s="9">
        <v>43854</v>
      </c>
      <c r="C16" t="s">
        <v>183</v>
      </c>
      <c r="D16" s="10">
        <v>0.33333333333333298</v>
      </c>
      <c r="E16" s="61">
        <v>1</v>
      </c>
      <c r="F16" s="10">
        <v>0.33680555555555558</v>
      </c>
      <c r="G16" s="64">
        <f t="shared" si="0"/>
        <v>1.0000000000000004</v>
      </c>
      <c r="H16" s="10">
        <v>0.37847222222222227</v>
      </c>
      <c r="I16" s="12">
        <v>1</v>
      </c>
      <c r="J16" s="9"/>
    </row>
    <row r="17" spans="1:10" x14ac:dyDescent="0.25">
      <c r="A17" cm="1">
        <f t="array" ref="A17">ROW(RACI!20:20)</f>
        <v>20</v>
      </c>
      <c r="B17" s="9">
        <v>43860</v>
      </c>
      <c r="C17" t="s">
        <v>184</v>
      </c>
      <c r="D17" s="10">
        <v>0.33333333333333298</v>
      </c>
      <c r="E17" s="61">
        <v>1</v>
      </c>
      <c r="F17" s="10">
        <v>0.33680555555555558</v>
      </c>
      <c r="G17" s="64">
        <f t="shared" si="0"/>
        <v>1.0000000000000004</v>
      </c>
      <c r="H17" s="10">
        <v>0.37847222222222227</v>
      </c>
      <c r="I17" s="12">
        <v>1</v>
      </c>
      <c r="J17" s="9"/>
    </row>
    <row r="18" spans="1:10" x14ac:dyDescent="0.25">
      <c r="A18" cm="1">
        <f t="array" ref="A18">ROW(RACI!21:21)</f>
        <v>21</v>
      </c>
      <c r="B18" s="9">
        <v>43861</v>
      </c>
      <c r="C18" t="s">
        <v>185</v>
      </c>
      <c r="D18" s="10">
        <v>0.33333333333333298</v>
      </c>
      <c r="E18" s="61">
        <v>1</v>
      </c>
      <c r="F18" s="10">
        <v>0.33680555555555558</v>
      </c>
      <c r="G18" s="64">
        <f t="shared" si="0"/>
        <v>1.0000000000000004</v>
      </c>
      <c r="H18" s="10">
        <v>0.37847222222222227</v>
      </c>
      <c r="I18" s="12">
        <v>1</v>
      </c>
      <c r="J18" s="9"/>
    </row>
    <row r="19" spans="1:10" x14ac:dyDescent="0.25">
      <c r="B19" s="9"/>
      <c r="D19" s="10"/>
      <c r="F19" s="10"/>
      <c r="G19" s="14"/>
      <c r="H19" s="10"/>
      <c r="I19" s="12"/>
      <c r="J19" s="9"/>
    </row>
    <row r="20" spans="1:10" x14ac:dyDescent="0.25">
      <c r="A20">
        <v>23</v>
      </c>
      <c r="B20" s="59">
        <v>43859</v>
      </c>
      <c r="C20" t="s">
        <v>186</v>
      </c>
      <c r="D20" s="62">
        <v>0.33333333333333331</v>
      </c>
      <c r="E20" s="60">
        <v>1</v>
      </c>
      <c r="F20" s="10">
        <v>0.34375</v>
      </c>
      <c r="G20" s="64">
        <f>(H20-F20)*24</f>
        <v>1.0000000000000004</v>
      </c>
      <c r="H20" s="62">
        <v>0.38541666666666669</v>
      </c>
      <c r="I20" s="12">
        <v>1</v>
      </c>
      <c r="J20" s="9"/>
    </row>
    <row r="21" spans="1:10" x14ac:dyDescent="0.25">
      <c r="A21">
        <v>24</v>
      </c>
      <c r="B21" s="59">
        <v>43860</v>
      </c>
      <c r="C21" t="s">
        <v>187</v>
      </c>
      <c r="D21" s="10">
        <v>0.33333333333333331</v>
      </c>
      <c r="E21" s="60">
        <v>1</v>
      </c>
      <c r="F21" s="10">
        <v>0.34375</v>
      </c>
      <c r="G21" s="64">
        <f t="shared" ref="G21:G86" si="1">(H21-F21)*24</f>
        <v>0.41666666666666652</v>
      </c>
      <c r="H21" s="10">
        <v>0.3611111111111111</v>
      </c>
      <c r="I21" s="12">
        <f>G21/E21</f>
        <v>0.41666666666666652</v>
      </c>
      <c r="J21" s="9"/>
    </row>
    <row r="22" spans="1:10" x14ac:dyDescent="0.25">
      <c r="A22">
        <v>24</v>
      </c>
      <c r="B22" s="59">
        <v>43861</v>
      </c>
      <c r="C22" t="s">
        <v>187</v>
      </c>
      <c r="D22" s="10">
        <v>0.33333333333333331</v>
      </c>
      <c r="E22" s="60">
        <v>1</v>
      </c>
      <c r="F22" s="10">
        <v>0.34375</v>
      </c>
      <c r="G22" s="64">
        <f t="shared" si="1"/>
        <v>0.58333333333333393</v>
      </c>
      <c r="H22" s="10">
        <v>0.36805555555555558</v>
      </c>
      <c r="I22" s="12">
        <f t="shared" ref="I22:I85" si="2">G22/E22</f>
        <v>0.58333333333333393</v>
      </c>
      <c r="J22" s="9"/>
    </row>
    <row r="23" spans="1:10" x14ac:dyDescent="0.25">
      <c r="A23">
        <v>25</v>
      </c>
      <c r="B23" s="59">
        <v>43859</v>
      </c>
      <c r="C23" t="s">
        <v>188</v>
      </c>
      <c r="D23" s="62">
        <v>0.33333333333333298</v>
      </c>
      <c r="E23" s="60">
        <v>1</v>
      </c>
      <c r="F23" s="10">
        <v>0.34375</v>
      </c>
      <c r="G23" s="64">
        <f t="shared" si="1"/>
        <v>1.0000000000000084</v>
      </c>
      <c r="H23" s="62">
        <v>0.38541666666666702</v>
      </c>
      <c r="I23" s="12">
        <f t="shared" si="2"/>
        <v>1.0000000000000084</v>
      </c>
      <c r="J23" s="9"/>
    </row>
    <row r="24" spans="1:10" x14ac:dyDescent="0.25">
      <c r="A24">
        <v>26</v>
      </c>
      <c r="B24" s="59">
        <v>43860</v>
      </c>
      <c r="C24" t="s">
        <v>189</v>
      </c>
      <c r="D24" s="10">
        <v>0.33333333333333298</v>
      </c>
      <c r="E24" s="60">
        <v>1</v>
      </c>
      <c r="F24" s="10">
        <v>0.34375</v>
      </c>
      <c r="G24" s="64">
        <f t="shared" si="1"/>
        <v>0.66666666666666563</v>
      </c>
      <c r="H24" s="10">
        <v>0.37152777777777773</v>
      </c>
      <c r="I24" s="12">
        <f t="shared" si="2"/>
        <v>0.66666666666666563</v>
      </c>
    </row>
    <row r="25" spans="1:10" x14ac:dyDescent="0.25">
      <c r="A25">
        <v>26</v>
      </c>
      <c r="B25" s="59">
        <v>43861</v>
      </c>
      <c r="C25" t="s">
        <v>189</v>
      </c>
      <c r="D25" s="10">
        <v>0.33333333333333298</v>
      </c>
      <c r="E25" s="60">
        <v>1</v>
      </c>
      <c r="F25" s="10">
        <v>0.34375</v>
      </c>
      <c r="G25" s="64">
        <f t="shared" si="1"/>
        <v>0.33333333333333348</v>
      </c>
      <c r="H25" s="10">
        <v>0.3576388888888889</v>
      </c>
      <c r="I25" s="12">
        <f t="shared" si="2"/>
        <v>0.33333333333333348</v>
      </c>
    </row>
    <row r="26" spans="1:10" x14ac:dyDescent="0.25">
      <c r="A26">
        <v>27</v>
      </c>
      <c r="B26" s="59">
        <v>43860</v>
      </c>
      <c r="C26" t="s">
        <v>190</v>
      </c>
      <c r="D26" s="62">
        <v>0.33333333333333298</v>
      </c>
      <c r="E26" s="60">
        <v>1</v>
      </c>
      <c r="F26" s="10">
        <v>0.34375</v>
      </c>
      <c r="G26" s="64">
        <f t="shared" si="1"/>
        <v>0.69999999999999885</v>
      </c>
      <c r="H26" s="10">
        <v>0.37291666666666662</v>
      </c>
      <c r="I26" s="12">
        <f t="shared" si="2"/>
        <v>0.69999999999999885</v>
      </c>
      <c r="J26" s="9"/>
    </row>
    <row r="27" spans="1:10" x14ac:dyDescent="0.25">
      <c r="A27">
        <v>27</v>
      </c>
      <c r="B27" s="59">
        <v>43861</v>
      </c>
      <c r="C27" t="s">
        <v>190</v>
      </c>
      <c r="D27" s="62">
        <v>0.33333333333333298</v>
      </c>
      <c r="E27" s="60">
        <v>1</v>
      </c>
      <c r="F27" s="10">
        <v>0.34375</v>
      </c>
      <c r="G27" s="64">
        <f t="shared" ref="G27:G81" si="3">(H27-F27)*24</f>
        <v>0.30000000000000027</v>
      </c>
      <c r="H27" s="10">
        <v>0.35625000000000001</v>
      </c>
      <c r="I27" s="12">
        <f t="shared" si="2"/>
        <v>0.30000000000000027</v>
      </c>
      <c r="J27" s="9"/>
    </row>
    <row r="28" spans="1:10" x14ac:dyDescent="0.25">
      <c r="A28">
        <v>28</v>
      </c>
      <c r="B28" s="59">
        <v>43860</v>
      </c>
      <c r="C28" t="s">
        <v>191</v>
      </c>
      <c r="D28" s="10">
        <v>0.33333333333333298</v>
      </c>
      <c r="E28" s="60">
        <v>1</v>
      </c>
      <c r="F28" s="10">
        <v>0.34375</v>
      </c>
      <c r="G28" s="64">
        <f t="shared" si="1"/>
        <v>0.56666666666666599</v>
      </c>
      <c r="H28" s="10">
        <v>0.36736111111111108</v>
      </c>
      <c r="I28" s="12">
        <f t="shared" si="2"/>
        <v>0.56666666666666599</v>
      </c>
      <c r="J28" s="9"/>
    </row>
    <row r="29" spans="1:10" x14ac:dyDescent="0.25">
      <c r="A29">
        <v>28</v>
      </c>
      <c r="B29" s="59">
        <v>43861</v>
      </c>
      <c r="C29" t="s">
        <v>191</v>
      </c>
      <c r="D29" s="62">
        <v>0.33333333333333298</v>
      </c>
      <c r="E29" s="60">
        <v>1</v>
      </c>
      <c r="F29" s="10">
        <v>0.34375</v>
      </c>
      <c r="G29" s="64">
        <f t="shared" si="3"/>
        <v>0.43333333333333313</v>
      </c>
      <c r="H29" s="10">
        <v>0.36180555555555555</v>
      </c>
      <c r="I29" s="12">
        <f t="shared" si="2"/>
        <v>0.43333333333333313</v>
      </c>
      <c r="J29" s="9"/>
    </row>
    <row r="30" spans="1:10" x14ac:dyDescent="0.25">
      <c r="A30">
        <v>29</v>
      </c>
      <c r="B30" s="59">
        <v>43860</v>
      </c>
      <c r="C30" t="s">
        <v>192</v>
      </c>
      <c r="D30" s="10">
        <v>0.33333333333333298</v>
      </c>
      <c r="E30" s="60">
        <v>1</v>
      </c>
      <c r="F30" s="10">
        <v>0.34375</v>
      </c>
      <c r="G30" s="64">
        <f t="shared" si="1"/>
        <v>0.75</v>
      </c>
      <c r="H30" s="10">
        <v>0.375</v>
      </c>
      <c r="I30" s="12">
        <f t="shared" si="2"/>
        <v>0.75</v>
      </c>
      <c r="J30" s="9"/>
    </row>
    <row r="31" spans="1:10" x14ac:dyDescent="0.25">
      <c r="A31">
        <v>29</v>
      </c>
      <c r="B31" s="59">
        <v>43861</v>
      </c>
      <c r="C31" t="s">
        <v>192</v>
      </c>
      <c r="D31" s="62">
        <v>0.33333333333333298</v>
      </c>
      <c r="E31" s="60">
        <v>1</v>
      </c>
      <c r="F31" s="10">
        <v>0.34375</v>
      </c>
      <c r="G31" s="64">
        <f t="shared" si="3"/>
        <v>0.25000000000000044</v>
      </c>
      <c r="H31" s="10">
        <v>0.35416666666666669</v>
      </c>
      <c r="I31" s="12">
        <f t="shared" si="2"/>
        <v>0.25000000000000044</v>
      </c>
      <c r="J31" s="9"/>
    </row>
    <row r="32" spans="1:10" x14ac:dyDescent="0.25">
      <c r="A32">
        <v>30</v>
      </c>
      <c r="B32" s="59">
        <v>43860</v>
      </c>
      <c r="C32" t="s">
        <v>193</v>
      </c>
      <c r="D32" s="10">
        <v>0.33333333333333298</v>
      </c>
      <c r="E32" s="60">
        <v>1</v>
      </c>
      <c r="F32" s="10">
        <v>0.34375</v>
      </c>
      <c r="G32" s="64">
        <f t="shared" si="1"/>
        <v>0.83333333333333437</v>
      </c>
      <c r="H32" s="10">
        <v>0.37847222222222227</v>
      </c>
      <c r="I32" s="12">
        <f t="shared" si="2"/>
        <v>0.83333333333333437</v>
      </c>
    </row>
    <row r="33" spans="1:9" x14ac:dyDescent="0.25">
      <c r="A33">
        <v>30</v>
      </c>
      <c r="B33" s="59">
        <v>43861</v>
      </c>
      <c r="C33" t="s">
        <v>193</v>
      </c>
      <c r="D33" s="62">
        <v>0.33333333333333298</v>
      </c>
      <c r="E33" s="60">
        <v>1</v>
      </c>
      <c r="F33" s="10">
        <v>0.34375</v>
      </c>
      <c r="G33" s="64">
        <f t="shared" si="3"/>
        <v>0.16666666666666607</v>
      </c>
      <c r="H33" s="10">
        <v>0.35069444444444442</v>
      </c>
      <c r="I33" s="12">
        <f t="shared" si="2"/>
        <v>0.16666666666666607</v>
      </c>
    </row>
    <row r="34" spans="1:9" x14ac:dyDescent="0.25">
      <c r="A34">
        <v>31</v>
      </c>
      <c r="B34" s="59">
        <v>43860</v>
      </c>
      <c r="C34" t="s">
        <v>194</v>
      </c>
      <c r="D34" s="10">
        <v>0.33333333333333298</v>
      </c>
      <c r="E34" s="60">
        <v>1</v>
      </c>
      <c r="F34" s="10">
        <v>0.34375</v>
      </c>
      <c r="G34" s="64">
        <f t="shared" si="1"/>
        <v>0.66666666666666563</v>
      </c>
      <c r="H34" s="10">
        <v>0.37152777777777773</v>
      </c>
      <c r="I34" s="12">
        <f t="shared" si="2"/>
        <v>0.66666666666666563</v>
      </c>
    </row>
    <row r="35" spans="1:9" x14ac:dyDescent="0.25">
      <c r="A35">
        <v>31</v>
      </c>
      <c r="B35" s="59">
        <v>43861</v>
      </c>
      <c r="C35" t="s">
        <v>194</v>
      </c>
      <c r="D35" s="62">
        <v>0.33333333333333298</v>
      </c>
      <c r="E35" s="60">
        <v>1</v>
      </c>
      <c r="F35" s="10">
        <v>0.34375</v>
      </c>
      <c r="G35" s="64">
        <f t="shared" si="3"/>
        <v>0.33333333333333348</v>
      </c>
      <c r="H35" s="10">
        <v>0.3576388888888889</v>
      </c>
      <c r="I35" s="12">
        <f t="shared" si="2"/>
        <v>0.33333333333333348</v>
      </c>
    </row>
    <row r="36" spans="1:9" x14ac:dyDescent="0.25">
      <c r="A36">
        <v>32</v>
      </c>
      <c r="B36" s="59">
        <v>43860</v>
      </c>
      <c r="C36" t="s">
        <v>195</v>
      </c>
      <c r="D36" s="10">
        <v>0.33333333333333298</v>
      </c>
      <c r="E36" s="60">
        <v>1</v>
      </c>
      <c r="F36" s="10">
        <v>0.34375</v>
      </c>
      <c r="G36" s="64">
        <f t="shared" si="1"/>
        <v>0.49999999999999956</v>
      </c>
      <c r="H36" s="10">
        <v>0.36458333333333331</v>
      </c>
      <c r="I36" s="12">
        <f t="shared" si="2"/>
        <v>0.49999999999999956</v>
      </c>
    </row>
    <row r="37" spans="1:9" x14ac:dyDescent="0.25">
      <c r="A37">
        <v>32</v>
      </c>
      <c r="B37" s="59">
        <v>43861</v>
      </c>
      <c r="C37" t="s">
        <v>195</v>
      </c>
      <c r="D37" s="62">
        <v>0.33333333333333298</v>
      </c>
      <c r="E37" s="60">
        <v>1</v>
      </c>
      <c r="F37" s="10">
        <v>0.34375</v>
      </c>
      <c r="G37" s="64">
        <f t="shared" si="3"/>
        <v>0.49999999999999156</v>
      </c>
      <c r="H37" s="10">
        <v>0.36458333333333298</v>
      </c>
      <c r="I37" s="12">
        <f t="shared" si="2"/>
        <v>0.49999999999999156</v>
      </c>
    </row>
    <row r="38" spans="1:9" x14ac:dyDescent="0.25">
      <c r="A38">
        <v>33</v>
      </c>
      <c r="B38" s="59">
        <v>43860</v>
      </c>
      <c r="C38" t="s">
        <v>196</v>
      </c>
      <c r="D38" s="10">
        <v>0.33333333333333298</v>
      </c>
      <c r="E38" s="60">
        <v>1</v>
      </c>
      <c r="F38" s="10">
        <v>0.34375</v>
      </c>
      <c r="G38" s="64">
        <f t="shared" si="1"/>
        <v>0.33333333333333348</v>
      </c>
      <c r="H38" s="10">
        <v>0.3576388888888889</v>
      </c>
      <c r="I38" s="12">
        <f t="shared" si="2"/>
        <v>0.33333333333333348</v>
      </c>
    </row>
    <row r="39" spans="1:9" x14ac:dyDescent="0.25">
      <c r="A39">
        <v>33</v>
      </c>
      <c r="B39" s="59">
        <v>43861</v>
      </c>
      <c r="C39" t="s">
        <v>196</v>
      </c>
      <c r="D39" s="62">
        <v>0.33333333333333298</v>
      </c>
      <c r="E39" s="60">
        <v>1</v>
      </c>
      <c r="F39" s="10">
        <v>0.34375</v>
      </c>
      <c r="G39" s="64">
        <f t="shared" si="3"/>
        <v>0.66666666666666563</v>
      </c>
      <c r="H39" s="10">
        <v>0.37152777777777773</v>
      </c>
      <c r="I39" s="12">
        <f t="shared" si="2"/>
        <v>0.66666666666666563</v>
      </c>
    </row>
    <row r="40" spans="1:9" x14ac:dyDescent="0.25">
      <c r="A40">
        <v>34</v>
      </c>
      <c r="B40" s="59">
        <v>43860</v>
      </c>
      <c r="C40" t="s">
        <v>197</v>
      </c>
      <c r="D40" s="10">
        <v>0.33333333333333298</v>
      </c>
      <c r="E40" s="60">
        <v>1</v>
      </c>
      <c r="F40" s="10">
        <v>0.34375</v>
      </c>
      <c r="G40" s="64">
        <f t="shared" si="1"/>
        <v>0.30000000000000027</v>
      </c>
      <c r="H40" s="10">
        <v>0.35625000000000001</v>
      </c>
      <c r="I40" s="12">
        <f t="shared" si="2"/>
        <v>0.30000000000000027</v>
      </c>
    </row>
    <row r="41" spans="1:9" x14ac:dyDescent="0.25">
      <c r="A41">
        <v>34</v>
      </c>
      <c r="B41" s="59">
        <v>43861</v>
      </c>
      <c r="C41" t="s">
        <v>197</v>
      </c>
      <c r="D41" s="62">
        <v>0.33333333333333298</v>
      </c>
      <c r="E41" s="60">
        <v>1</v>
      </c>
      <c r="F41" s="10">
        <v>0.34375</v>
      </c>
      <c r="G41" s="64">
        <f t="shared" si="3"/>
        <v>0.69999999999999885</v>
      </c>
      <c r="H41" s="10">
        <v>0.37291666666666662</v>
      </c>
      <c r="I41" s="12">
        <f t="shared" si="2"/>
        <v>0.69999999999999885</v>
      </c>
    </row>
    <row r="42" spans="1:9" x14ac:dyDescent="0.25">
      <c r="A42">
        <v>35</v>
      </c>
      <c r="B42" s="59">
        <v>43860</v>
      </c>
      <c r="C42" t="s">
        <v>198</v>
      </c>
      <c r="D42" s="10">
        <v>0.33333333333333298</v>
      </c>
      <c r="E42" s="60">
        <v>1</v>
      </c>
      <c r="F42" s="10">
        <v>0.34375</v>
      </c>
      <c r="G42" s="64">
        <f t="shared" si="1"/>
        <v>0.25000000000000044</v>
      </c>
      <c r="H42" s="10">
        <v>0.35416666666666669</v>
      </c>
      <c r="I42" s="12">
        <f t="shared" si="2"/>
        <v>0.25000000000000044</v>
      </c>
    </row>
    <row r="43" spans="1:9" x14ac:dyDescent="0.25">
      <c r="A43">
        <v>35</v>
      </c>
      <c r="B43" s="59">
        <v>43861</v>
      </c>
      <c r="C43" t="s">
        <v>198</v>
      </c>
      <c r="D43" s="62">
        <v>0.33333333333333298</v>
      </c>
      <c r="E43" s="60">
        <v>1</v>
      </c>
      <c r="F43" s="10">
        <v>0.34375</v>
      </c>
      <c r="G43" s="64">
        <f t="shared" si="3"/>
        <v>0.75</v>
      </c>
      <c r="H43" s="10">
        <v>0.375</v>
      </c>
      <c r="I43" s="12">
        <f t="shared" si="2"/>
        <v>0.75</v>
      </c>
    </row>
    <row r="44" spans="1:9" x14ac:dyDescent="0.25">
      <c r="A44">
        <v>36</v>
      </c>
      <c r="B44" s="59">
        <v>43860</v>
      </c>
      <c r="C44" t="s">
        <v>199</v>
      </c>
      <c r="D44" s="10">
        <v>0.33333333333333298</v>
      </c>
      <c r="E44" s="60">
        <v>1</v>
      </c>
      <c r="F44" s="10">
        <v>0.34375</v>
      </c>
      <c r="G44" s="64">
        <f t="shared" si="1"/>
        <v>0.19999999999999929</v>
      </c>
      <c r="H44" s="10">
        <v>0.3520833333333333</v>
      </c>
      <c r="I44" s="12">
        <f t="shared" si="2"/>
        <v>0.19999999999999929</v>
      </c>
    </row>
    <row r="45" spans="1:9" x14ac:dyDescent="0.25">
      <c r="A45">
        <v>36</v>
      </c>
      <c r="B45" s="59">
        <v>43861</v>
      </c>
      <c r="C45" t="s">
        <v>199</v>
      </c>
      <c r="D45" s="62">
        <v>0.33333333333333298</v>
      </c>
      <c r="E45" s="60">
        <v>1</v>
      </c>
      <c r="F45" s="10">
        <v>0.34375</v>
      </c>
      <c r="G45" s="64">
        <f t="shared" si="3"/>
        <v>0.80000000000000115</v>
      </c>
      <c r="H45" s="10">
        <v>0.37708333333333338</v>
      </c>
      <c r="I45" s="12">
        <f t="shared" si="2"/>
        <v>0.80000000000000115</v>
      </c>
    </row>
    <row r="46" spans="1:9" x14ac:dyDescent="0.25">
      <c r="A46">
        <v>37</v>
      </c>
      <c r="B46" s="59">
        <v>43860</v>
      </c>
      <c r="C46" t="s">
        <v>200</v>
      </c>
      <c r="D46" s="10">
        <v>0.33333333333333298</v>
      </c>
      <c r="E46" s="60">
        <v>1</v>
      </c>
      <c r="F46" s="10">
        <v>0.34375</v>
      </c>
      <c r="G46" s="64">
        <f t="shared" si="1"/>
        <v>0.19999999999999929</v>
      </c>
      <c r="H46" s="10">
        <v>0.3520833333333333</v>
      </c>
      <c r="I46" s="12">
        <f t="shared" si="2"/>
        <v>0.19999999999999929</v>
      </c>
    </row>
    <row r="47" spans="1:9" x14ac:dyDescent="0.25">
      <c r="A47">
        <v>37</v>
      </c>
      <c r="B47" s="59">
        <v>43861</v>
      </c>
      <c r="C47" t="s">
        <v>200</v>
      </c>
      <c r="D47" s="62">
        <v>0.33333333333333298</v>
      </c>
      <c r="E47" s="60">
        <v>1</v>
      </c>
      <c r="F47" s="10">
        <v>0.34375</v>
      </c>
      <c r="G47" s="64">
        <f t="shared" si="3"/>
        <v>0.80000000000000115</v>
      </c>
      <c r="H47" s="10">
        <v>0.37708333333333338</v>
      </c>
      <c r="I47" s="12">
        <f t="shared" si="2"/>
        <v>0.80000000000000115</v>
      </c>
    </row>
    <row r="48" spans="1:9" x14ac:dyDescent="0.25">
      <c r="A48">
        <v>38</v>
      </c>
      <c r="B48" s="59">
        <v>43860</v>
      </c>
      <c r="C48" t="s">
        <v>201</v>
      </c>
      <c r="D48" s="10">
        <v>0.33333333333333298</v>
      </c>
      <c r="E48" s="60">
        <v>1</v>
      </c>
      <c r="F48" s="10">
        <v>0.34375</v>
      </c>
      <c r="G48" s="64">
        <f t="shared" si="1"/>
        <v>0.66666666666666563</v>
      </c>
      <c r="H48" s="10">
        <v>0.37152777777777773</v>
      </c>
      <c r="I48" s="12">
        <f t="shared" si="2"/>
        <v>0.66666666666666563</v>
      </c>
    </row>
    <row r="49" spans="1:9" x14ac:dyDescent="0.25">
      <c r="A49">
        <v>38</v>
      </c>
      <c r="B49" s="59">
        <v>43861</v>
      </c>
      <c r="C49" t="s">
        <v>201</v>
      </c>
      <c r="D49" s="62">
        <v>0.33333333333333298</v>
      </c>
      <c r="E49" s="60">
        <v>1</v>
      </c>
      <c r="F49" s="10">
        <v>0.34375</v>
      </c>
      <c r="G49" s="64">
        <f t="shared" si="3"/>
        <v>0.33333333333333348</v>
      </c>
      <c r="H49" s="10">
        <v>0.3576388888888889</v>
      </c>
      <c r="I49" s="12">
        <f t="shared" si="2"/>
        <v>0.33333333333333348</v>
      </c>
    </row>
    <row r="50" spans="1:9" x14ac:dyDescent="0.25">
      <c r="A50">
        <v>39</v>
      </c>
      <c r="B50" s="59">
        <v>43860</v>
      </c>
      <c r="C50" t="s">
        <v>202</v>
      </c>
      <c r="D50" s="10">
        <v>0.33333333333333298</v>
      </c>
      <c r="E50" s="60">
        <v>1</v>
      </c>
      <c r="F50" s="10">
        <v>0.34375</v>
      </c>
      <c r="G50" s="64">
        <f t="shared" si="1"/>
        <v>0.69999999999999885</v>
      </c>
      <c r="H50" s="10">
        <v>0.37291666666666662</v>
      </c>
      <c r="I50" s="12">
        <f t="shared" si="2"/>
        <v>0.69999999999999885</v>
      </c>
    </row>
    <row r="51" spans="1:9" x14ac:dyDescent="0.25">
      <c r="A51">
        <v>39</v>
      </c>
      <c r="B51" s="59">
        <v>43861</v>
      </c>
      <c r="C51" t="s">
        <v>202</v>
      </c>
      <c r="D51" s="62">
        <v>0.33333333333333298</v>
      </c>
      <c r="E51" s="60">
        <v>1</v>
      </c>
      <c r="F51" s="10">
        <v>0.34375</v>
      </c>
      <c r="G51" s="64">
        <f t="shared" si="3"/>
        <v>0.30000000000000027</v>
      </c>
      <c r="H51" s="10">
        <v>0.35625000000000001</v>
      </c>
      <c r="I51" s="12">
        <f t="shared" si="2"/>
        <v>0.30000000000000027</v>
      </c>
    </row>
    <row r="52" spans="1:9" x14ac:dyDescent="0.25">
      <c r="A52">
        <v>40</v>
      </c>
      <c r="B52" s="59">
        <v>43860</v>
      </c>
      <c r="C52" t="s">
        <v>203</v>
      </c>
      <c r="D52" s="10">
        <v>0.33333333333333298</v>
      </c>
      <c r="E52" s="60">
        <v>1</v>
      </c>
      <c r="F52" s="10">
        <v>0.34375</v>
      </c>
      <c r="G52" s="64">
        <f t="shared" si="1"/>
        <v>0.49999999999999156</v>
      </c>
      <c r="H52" s="10">
        <v>0.36458333333333298</v>
      </c>
      <c r="I52" s="12">
        <f t="shared" si="2"/>
        <v>0.49999999999999156</v>
      </c>
    </row>
    <row r="53" spans="1:9" x14ac:dyDescent="0.25">
      <c r="A53">
        <v>40</v>
      </c>
      <c r="B53" s="59">
        <v>43861</v>
      </c>
      <c r="C53" t="s">
        <v>203</v>
      </c>
      <c r="D53" s="62">
        <v>0.33333333333333298</v>
      </c>
      <c r="E53" s="60">
        <v>1</v>
      </c>
      <c r="F53" s="10">
        <v>0.34375</v>
      </c>
      <c r="G53" s="64">
        <f t="shared" si="3"/>
        <v>0.49999999999999156</v>
      </c>
      <c r="H53" s="10">
        <v>0.36458333333333298</v>
      </c>
      <c r="I53" s="12">
        <f t="shared" si="2"/>
        <v>0.49999999999999156</v>
      </c>
    </row>
    <row r="54" spans="1:9" x14ac:dyDescent="0.25">
      <c r="A54">
        <v>41</v>
      </c>
      <c r="B54" s="59">
        <v>43860</v>
      </c>
      <c r="C54" t="s">
        <v>204</v>
      </c>
      <c r="D54" s="10">
        <v>0.33333333333333298</v>
      </c>
      <c r="E54" s="60">
        <v>1</v>
      </c>
      <c r="F54" s="10">
        <v>0.34375</v>
      </c>
      <c r="G54" s="64">
        <f t="shared" si="1"/>
        <v>0.75</v>
      </c>
      <c r="H54" s="10">
        <v>0.375</v>
      </c>
      <c r="I54" s="12">
        <f t="shared" si="2"/>
        <v>0.75</v>
      </c>
    </row>
    <row r="55" spans="1:9" x14ac:dyDescent="0.25">
      <c r="A55">
        <v>41</v>
      </c>
      <c r="B55" s="59">
        <v>43861</v>
      </c>
      <c r="C55" t="s">
        <v>204</v>
      </c>
      <c r="D55" s="62">
        <v>0.33333333333333298</v>
      </c>
      <c r="E55" s="60">
        <v>1</v>
      </c>
      <c r="F55" s="10">
        <v>0.34375</v>
      </c>
      <c r="G55" s="64">
        <f t="shared" si="3"/>
        <v>0.25000000000000044</v>
      </c>
      <c r="H55" s="10">
        <v>0.35416666666666669</v>
      </c>
      <c r="I55" s="12">
        <f t="shared" si="2"/>
        <v>0.25000000000000044</v>
      </c>
    </row>
    <row r="56" spans="1:9" x14ac:dyDescent="0.25">
      <c r="A56">
        <v>42</v>
      </c>
      <c r="B56" s="59">
        <v>43860</v>
      </c>
      <c r="C56" t="s">
        <v>205</v>
      </c>
      <c r="D56" s="10">
        <v>0.33333333333333298</v>
      </c>
      <c r="E56" s="60">
        <v>1</v>
      </c>
      <c r="F56" s="10">
        <v>0.34375</v>
      </c>
      <c r="G56" s="64">
        <f t="shared" si="1"/>
        <v>0.49999999999999156</v>
      </c>
      <c r="H56" s="10">
        <v>0.36458333333333298</v>
      </c>
      <c r="I56" s="12">
        <f t="shared" si="2"/>
        <v>0.49999999999999156</v>
      </c>
    </row>
    <row r="57" spans="1:9" x14ac:dyDescent="0.25">
      <c r="A57">
        <v>42</v>
      </c>
      <c r="B57" s="59">
        <v>43861</v>
      </c>
      <c r="C57" t="s">
        <v>205</v>
      </c>
      <c r="D57" s="62">
        <v>0.33333333333333298</v>
      </c>
      <c r="E57" s="60">
        <v>1</v>
      </c>
      <c r="F57" s="10">
        <v>0.34375</v>
      </c>
      <c r="G57" s="64">
        <f t="shared" si="3"/>
        <v>0.49999999999999156</v>
      </c>
      <c r="H57" s="10">
        <v>0.36458333333333298</v>
      </c>
      <c r="I57" s="12">
        <f t="shared" si="2"/>
        <v>0.49999999999999156</v>
      </c>
    </row>
    <row r="58" spans="1:9" x14ac:dyDescent="0.25">
      <c r="A58">
        <v>43</v>
      </c>
      <c r="B58" s="59">
        <v>43860</v>
      </c>
      <c r="C58" t="s">
        <v>206</v>
      </c>
      <c r="D58" s="10">
        <v>0.33333333333333298</v>
      </c>
      <c r="E58" s="60">
        <v>1</v>
      </c>
      <c r="F58" s="10">
        <v>0.34375</v>
      </c>
      <c r="G58" s="64">
        <f t="shared" si="1"/>
        <v>0.58333333333333393</v>
      </c>
      <c r="H58" s="10">
        <v>0.36805555555555558</v>
      </c>
      <c r="I58" s="12">
        <f t="shared" si="2"/>
        <v>0.58333333333333393</v>
      </c>
    </row>
    <row r="59" spans="1:9" x14ac:dyDescent="0.25">
      <c r="A59">
        <v>43</v>
      </c>
      <c r="B59" s="59">
        <v>43861</v>
      </c>
      <c r="C59" t="s">
        <v>206</v>
      </c>
      <c r="D59" s="62">
        <v>0.33333333333333298</v>
      </c>
      <c r="E59" s="60">
        <v>1</v>
      </c>
      <c r="F59" s="10">
        <v>0.34375</v>
      </c>
      <c r="G59" s="64">
        <f t="shared" si="3"/>
        <v>0.41666666666666652</v>
      </c>
      <c r="H59" s="10">
        <v>0.3611111111111111</v>
      </c>
      <c r="I59" s="12">
        <f t="shared" si="2"/>
        <v>0.41666666666666652</v>
      </c>
    </row>
    <row r="60" spans="1:9" x14ac:dyDescent="0.25">
      <c r="A60">
        <v>44</v>
      </c>
      <c r="B60" s="59">
        <v>43860</v>
      </c>
      <c r="C60" t="s">
        <v>207</v>
      </c>
      <c r="D60" s="10">
        <v>0.33333333333333298</v>
      </c>
      <c r="E60" s="60">
        <v>1</v>
      </c>
      <c r="F60" s="10">
        <v>0.34375</v>
      </c>
      <c r="G60" s="64">
        <f t="shared" si="1"/>
        <v>0.49999999999999156</v>
      </c>
      <c r="H60" s="10">
        <v>0.36458333333333298</v>
      </c>
      <c r="I60" s="12">
        <f t="shared" si="2"/>
        <v>0.49999999999999156</v>
      </c>
    </row>
    <row r="61" spans="1:9" x14ac:dyDescent="0.25">
      <c r="A61">
        <v>44</v>
      </c>
      <c r="B61" s="59">
        <v>43861</v>
      </c>
      <c r="C61" t="s">
        <v>207</v>
      </c>
      <c r="D61" s="62">
        <v>0.33333333333333298</v>
      </c>
      <c r="E61" s="60">
        <v>1</v>
      </c>
      <c r="F61" s="10">
        <v>0.34375</v>
      </c>
      <c r="G61" s="64">
        <f t="shared" si="3"/>
        <v>0.49999999999999156</v>
      </c>
      <c r="H61" s="10">
        <v>0.36458333333333298</v>
      </c>
      <c r="I61" s="12">
        <f t="shared" si="2"/>
        <v>0.49999999999999156</v>
      </c>
    </row>
    <row r="62" spans="1:9" x14ac:dyDescent="0.25">
      <c r="A62">
        <v>45</v>
      </c>
      <c r="B62" s="59">
        <v>43860</v>
      </c>
      <c r="C62" t="s">
        <v>208</v>
      </c>
      <c r="D62" s="10">
        <v>0.33333333333333298</v>
      </c>
      <c r="E62" s="60">
        <v>1</v>
      </c>
      <c r="F62" s="10">
        <v>0.34375</v>
      </c>
      <c r="G62" s="64">
        <f t="shared" si="1"/>
        <v>0.5999999999999992</v>
      </c>
      <c r="H62" s="10">
        <v>0.36874999999999997</v>
      </c>
      <c r="I62" s="12">
        <f t="shared" si="2"/>
        <v>0.5999999999999992</v>
      </c>
    </row>
    <row r="63" spans="1:9" x14ac:dyDescent="0.25">
      <c r="A63">
        <v>45</v>
      </c>
      <c r="B63" s="59">
        <v>43861</v>
      </c>
      <c r="C63" t="s">
        <v>208</v>
      </c>
      <c r="D63" s="62">
        <v>0.33333333333333298</v>
      </c>
      <c r="E63" s="60">
        <v>1</v>
      </c>
      <c r="F63" s="10">
        <v>0.34375</v>
      </c>
      <c r="G63" s="64">
        <f t="shared" si="3"/>
        <v>0.39999999999999991</v>
      </c>
      <c r="H63" s="10">
        <v>0.36041666666666666</v>
      </c>
      <c r="I63" s="12">
        <f t="shared" si="2"/>
        <v>0.39999999999999991</v>
      </c>
    </row>
    <row r="64" spans="1:9" x14ac:dyDescent="0.25">
      <c r="A64">
        <v>46</v>
      </c>
      <c r="B64" s="59">
        <v>43860</v>
      </c>
      <c r="C64" t="s">
        <v>209</v>
      </c>
      <c r="D64" s="10">
        <v>0.33333333333333298</v>
      </c>
      <c r="E64" s="60">
        <v>1</v>
      </c>
      <c r="F64" s="10">
        <v>0.34375</v>
      </c>
      <c r="G64" s="64">
        <f t="shared" si="1"/>
        <v>0.49999999999999156</v>
      </c>
      <c r="H64" s="10">
        <v>0.36458333333333298</v>
      </c>
      <c r="I64" s="12">
        <f t="shared" si="2"/>
        <v>0.49999999999999156</v>
      </c>
    </row>
    <row r="65" spans="1:9" x14ac:dyDescent="0.25">
      <c r="A65">
        <v>46</v>
      </c>
      <c r="B65" s="59">
        <v>43861</v>
      </c>
      <c r="C65" t="s">
        <v>209</v>
      </c>
      <c r="D65" s="62">
        <v>0.33333333333333298</v>
      </c>
      <c r="E65" s="60">
        <v>1</v>
      </c>
      <c r="F65" s="10">
        <v>0.34375</v>
      </c>
      <c r="G65" s="64">
        <f t="shared" si="3"/>
        <v>0.49999999999999156</v>
      </c>
      <c r="H65" s="10">
        <v>0.36458333333333298</v>
      </c>
      <c r="I65" s="12">
        <f t="shared" si="2"/>
        <v>0.49999999999999156</v>
      </c>
    </row>
    <row r="66" spans="1:9" x14ac:dyDescent="0.25">
      <c r="A66">
        <v>47</v>
      </c>
      <c r="B66" s="59">
        <v>43860</v>
      </c>
      <c r="C66" t="s">
        <v>210</v>
      </c>
      <c r="D66" s="10">
        <v>0.33333333333333298</v>
      </c>
      <c r="E66" s="60">
        <v>1</v>
      </c>
      <c r="F66" s="10">
        <v>0.34375</v>
      </c>
      <c r="G66" s="64">
        <f t="shared" si="1"/>
        <v>0.5999999999999992</v>
      </c>
      <c r="H66" s="10">
        <v>0.36874999999999997</v>
      </c>
      <c r="I66" s="12">
        <f t="shared" si="2"/>
        <v>0.5999999999999992</v>
      </c>
    </row>
    <row r="67" spans="1:9" x14ac:dyDescent="0.25">
      <c r="A67">
        <v>47</v>
      </c>
      <c r="B67" s="59">
        <v>43861</v>
      </c>
      <c r="C67" t="s">
        <v>210</v>
      </c>
      <c r="D67" s="62">
        <v>0.33333333333333298</v>
      </c>
      <c r="E67" s="60">
        <v>1</v>
      </c>
      <c r="F67" s="10">
        <v>0.34375</v>
      </c>
      <c r="G67" s="64">
        <f t="shared" si="3"/>
        <v>0.39999999999999991</v>
      </c>
      <c r="H67" s="10">
        <v>0.36041666666666666</v>
      </c>
      <c r="I67" s="12">
        <f t="shared" si="2"/>
        <v>0.39999999999999991</v>
      </c>
    </row>
    <row r="68" spans="1:9" x14ac:dyDescent="0.25">
      <c r="A68">
        <v>48</v>
      </c>
      <c r="B68" s="59">
        <v>43860</v>
      </c>
      <c r="C68" t="s">
        <v>211</v>
      </c>
      <c r="D68" s="10">
        <v>0.33333333333333298</v>
      </c>
      <c r="E68" s="60">
        <v>1</v>
      </c>
      <c r="F68" s="10">
        <v>0.34375</v>
      </c>
      <c r="G68" s="64">
        <f t="shared" si="1"/>
        <v>0.49999999999999156</v>
      </c>
      <c r="H68" s="10">
        <v>0.36458333333333298</v>
      </c>
      <c r="I68" s="12">
        <f t="shared" si="2"/>
        <v>0.49999999999999156</v>
      </c>
    </row>
    <row r="69" spans="1:9" x14ac:dyDescent="0.25">
      <c r="A69">
        <v>48</v>
      </c>
      <c r="B69" s="59">
        <v>43861</v>
      </c>
      <c r="C69" t="s">
        <v>211</v>
      </c>
      <c r="D69" s="62">
        <v>0.33333333333333298</v>
      </c>
      <c r="E69" s="60">
        <v>1</v>
      </c>
      <c r="F69" s="10">
        <v>0.34375</v>
      </c>
      <c r="G69" s="64">
        <f t="shared" si="3"/>
        <v>0.49999999999999156</v>
      </c>
      <c r="H69" s="10">
        <v>0.36458333333333298</v>
      </c>
      <c r="I69" s="12">
        <f t="shared" si="2"/>
        <v>0.49999999999999156</v>
      </c>
    </row>
    <row r="70" spans="1:9" x14ac:dyDescent="0.25">
      <c r="A70">
        <v>49</v>
      </c>
      <c r="B70" s="59">
        <v>43860</v>
      </c>
      <c r="C70" t="s">
        <v>212</v>
      </c>
      <c r="D70" s="10">
        <v>0.33333333333333298</v>
      </c>
      <c r="E70" s="60">
        <v>1</v>
      </c>
      <c r="F70" s="10">
        <v>0.34375</v>
      </c>
      <c r="G70" s="64">
        <f t="shared" si="1"/>
        <v>0.69999999999999885</v>
      </c>
      <c r="H70" s="10">
        <v>0.37291666666666662</v>
      </c>
      <c r="I70" s="12">
        <f t="shared" si="2"/>
        <v>0.69999999999999885</v>
      </c>
    </row>
    <row r="71" spans="1:9" x14ac:dyDescent="0.25">
      <c r="A71">
        <v>49</v>
      </c>
      <c r="B71" s="59">
        <v>43861</v>
      </c>
      <c r="C71" t="s">
        <v>212</v>
      </c>
      <c r="D71" s="62">
        <v>0.33333333333333298</v>
      </c>
      <c r="E71" s="60">
        <v>1</v>
      </c>
      <c r="F71" s="10">
        <v>0.34375</v>
      </c>
      <c r="G71" s="64">
        <f t="shared" si="3"/>
        <v>0.30000000000000027</v>
      </c>
      <c r="H71" s="10">
        <v>0.35625000000000001</v>
      </c>
      <c r="I71" s="12">
        <f t="shared" si="2"/>
        <v>0.30000000000000027</v>
      </c>
    </row>
    <row r="72" spans="1:9" x14ac:dyDescent="0.25">
      <c r="A72">
        <v>50</v>
      </c>
      <c r="B72" s="59">
        <v>43860</v>
      </c>
      <c r="C72" t="s">
        <v>213</v>
      </c>
      <c r="D72" s="10">
        <v>0.33333333333333298</v>
      </c>
      <c r="E72" s="60">
        <v>1</v>
      </c>
      <c r="F72" s="10">
        <v>0.34375</v>
      </c>
      <c r="G72" s="64">
        <f t="shared" si="1"/>
        <v>0.25000000000000044</v>
      </c>
      <c r="H72" s="10">
        <v>0.35416666666666669</v>
      </c>
      <c r="I72" s="12">
        <f t="shared" si="2"/>
        <v>0.25000000000000044</v>
      </c>
    </row>
    <row r="73" spans="1:9" x14ac:dyDescent="0.25">
      <c r="A73">
        <v>50</v>
      </c>
      <c r="B73" s="59">
        <v>43861</v>
      </c>
      <c r="C73" t="s">
        <v>213</v>
      </c>
      <c r="D73" s="62">
        <v>0.33333333333333298</v>
      </c>
      <c r="E73" s="60">
        <v>1</v>
      </c>
      <c r="F73" s="10">
        <v>0.34375</v>
      </c>
      <c r="G73" s="64">
        <f t="shared" si="3"/>
        <v>0.75</v>
      </c>
      <c r="H73" s="10">
        <v>0.375</v>
      </c>
      <c r="I73" s="12">
        <f t="shared" si="2"/>
        <v>0.75</v>
      </c>
    </row>
    <row r="74" spans="1:9" x14ac:dyDescent="0.25">
      <c r="A74">
        <v>51</v>
      </c>
      <c r="B74" s="59">
        <v>43860</v>
      </c>
      <c r="C74" t="s">
        <v>214</v>
      </c>
      <c r="D74" s="10">
        <v>0.33333333333333298</v>
      </c>
      <c r="E74" s="60">
        <v>1</v>
      </c>
      <c r="F74" s="10">
        <v>0.34027777777777773</v>
      </c>
      <c r="G74" s="64">
        <f t="shared" si="1"/>
        <v>0.33333333333333481</v>
      </c>
      <c r="H74" s="10">
        <v>0.35416666666666669</v>
      </c>
      <c r="I74" s="12">
        <f t="shared" si="2"/>
        <v>0.33333333333333481</v>
      </c>
    </row>
    <row r="75" spans="1:9" x14ac:dyDescent="0.25">
      <c r="A75">
        <v>51</v>
      </c>
      <c r="B75" s="59">
        <v>43861</v>
      </c>
      <c r="C75" t="s">
        <v>214</v>
      </c>
      <c r="D75" s="62">
        <v>0.33333333333333298</v>
      </c>
      <c r="E75" s="60">
        <v>1</v>
      </c>
      <c r="F75" s="10">
        <v>0.34027777777777773</v>
      </c>
      <c r="G75" s="64">
        <f t="shared" si="3"/>
        <v>0.66666666666666829</v>
      </c>
      <c r="H75" s="10">
        <v>0.36805555555555558</v>
      </c>
      <c r="I75" s="12">
        <f t="shared" si="2"/>
        <v>0.66666666666666829</v>
      </c>
    </row>
    <row r="76" spans="1:9" x14ac:dyDescent="0.25">
      <c r="A76">
        <v>52</v>
      </c>
      <c r="B76" s="59">
        <v>43860</v>
      </c>
      <c r="C76" t="s">
        <v>215</v>
      </c>
      <c r="D76" s="10">
        <v>0.33333333333333298</v>
      </c>
      <c r="E76" s="60">
        <v>1</v>
      </c>
      <c r="F76" s="10">
        <v>0.34027777777777801</v>
      </c>
      <c r="G76" s="64">
        <f t="shared" si="1"/>
        <v>0.49999999999999156</v>
      </c>
      <c r="H76" s="10">
        <v>0.36111111111111099</v>
      </c>
      <c r="I76" s="12">
        <f t="shared" si="2"/>
        <v>0.49999999999999156</v>
      </c>
    </row>
    <row r="77" spans="1:9" x14ac:dyDescent="0.25">
      <c r="A77">
        <v>52</v>
      </c>
      <c r="B77" s="59">
        <v>43861</v>
      </c>
      <c r="C77" t="s">
        <v>215</v>
      </c>
      <c r="D77" s="62">
        <v>0.33333333333333298</v>
      </c>
      <c r="E77" s="60">
        <v>1</v>
      </c>
      <c r="F77" s="10">
        <v>0.34027777777777801</v>
      </c>
      <c r="G77" s="64">
        <f t="shared" si="3"/>
        <v>0.49999999999999156</v>
      </c>
      <c r="H77" s="10">
        <v>0.36111111111111099</v>
      </c>
      <c r="I77" s="12">
        <f t="shared" si="2"/>
        <v>0.49999999999999156</v>
      </c>
    </row>
    <row r="78" spans="1:9" x14ac:dyDescent="0.25">
      <c r="A78">
        <v>53</v>
      </c>
      <c r="B78" s="59">
        <v>43860</v>
      </c>
      <c r="C78" t="s">
        <v>216</v>
      </c>
      <c r="D78" s="10">
        <v>0.33333333333333298</v>
      </c>
      <c r="E78" s="60">
        <v>1</v>
      </c>
      <c r="F78" s="10">
        <v>0.34027777777777801</v>
      </c>
      <c r="G78" s="64">
        <f t="shared" si="1"/>
        <v>0.74999999999999334</v>
      </c>
      <c r="H78" s="10">
        <v>0.37152777777777773</v>
      </c>
      <c r="I78" s="12">
        <f t="shared" si="2"/>
        <v>0.74999999999999334</v>
      </c>
    </row>
    <row r="79" spans="1:9" x14ac:dyDescent="0.25">
      <c r="A79">
        <v>53</v>
      </c>
      <c r="B79" s="59">
        <v>43861</v>
      </c>
      <c r="C79" t="s">
        <v>216</v>
      </c>
      <c r="D79" s="62">
        <v>0.33333333333333298</v>
      </c>
      <c r="E79" s="60">
        <v>1</v>
      </c>
      <c r="F79" s="10">
        <v>0.34027777777777801</v>
      </c>
      <c r="G79" s="64">
        <f t="shared" si="3"/>
        <v>0.24999999999999378</v>
      </c>
      <c r="H79" s="10">
        <v>0.35069444444444442</v>
      </c>
      <c r="I79" s="12">
        <f t="shared" si="2"/>
        <v>0.24999999999999378</v>
      </c>
    </row>
    <row r="80" spans="1:9" x14ac:dyDescent="0.25">
      <c r="A80">
        <v>54</v>
      </c>
      <c r="B80" s="59">
        <v>43860</v>
      </c>
      <c r="C80" t="s">
        <v>217</v>
      </c>
      <c r="D80" s="10">
        <v>0.33333333333333298</v>
      </c>
      <c r="E80" s="60">
        <v>1</v>
      </c>
      <c r="F80" s="10">
        <v>0.34027777777777801</v>
      </c>
      <c r="G80" s="64">
        <f t="shared" si="1"/>
        <v>0.49999999999999156</v>
      </c>
      <c r="H80" s="10">
        <v>0.36111111111111099</v>
      </c>
      <c r="I80" s="12">
        <f t="shared" si="2"/>
        <v>0.49999999999999156</v>
      </c>
    </row>
    <row r="81" spans="1:9" x14ac:dyDescent="0.25">
      <c r="A81">
        <v>54</v>
      </c>
      <c r="B81" s="59">
        <v>43861</v>
      </c>
      <c r="C81" t="s">
        <v>217</v>
      </c>
      <c r="D81" s="62">
        <v>0.33333333333333298</v>
      </c>
      <c r="E81" s="60">
        <v>1</v>
      </c>
      <c r="F81" s="10">
        <v>0.34027777777777801</v>
      </c>
      <c r="G81" s="64">
        <f t="shared" si="3"/>
        <v>0.49999999999999156</v>
      </c>
      <c r="H81" s="10">
        <v>0.36111111111111099</v>
      </c>
      <c r="I81" s="12">
        <f t="shared" si="2"/>
        <v>0.49999999999999156</v>
      </c>
    </row>
    <row r="82" spans="1:9" x14ac:dyDescent="0.25">
      <c r="A82">
        <v>55</v>
      </c>
      <c r="B82" s="59">
        <v>43868</v>
      </c>
      <c r="C82" t="s">
        <v>218</v>
      </c>
      <c r="D82" s="62">
        <v>0.33333333333333298</v>
      </c>
      <c r="E82" s="60">
        <v>1</v>
      </c>
      <c r="F82" s="10">
        <v>0.34027777777777801</v>
      </c>
      <c r="G82" s="64">
        <f t="shared" si="1"/>
        <v>0.99999999999998312</v>
      </c>
      <c r="H82" s="10">
        <v>0.38194444444444398</v>
      </c>
      <c r="I82" s="12">
        <f t="shared" si="2"/>
        <v>0.99999999999998312</v>
      </c>
    </row>
    <row r="83" spans="1:9" x14ac:dyDescent="0.25">
      <c r="A83">
        <v>56</v>
      </c>
      <c r="B83" s="59">
        <v>43875</v>
      </c>
      <c r="C83" t="s">
        <v>219</v>
      </c>
      <c r="D83" s="10">
        <v>0.33333333333333298</v>
      </c>
      <c r="E83" s="60">
        <v>1</v>
      </c>
      <c r="F83" s="10">
        <v>0.34027777777777801</v>
      </c>
      <c r="G83" s="64">
        <f t="shared" si="1"/>
        <v>0.99999999999998312</v>
      </c>
      <c r="H83" s="10">
        <v>0.38194444444444398</v>
      </c>
      <c r="I83" s="12">
        <f t="shared" si="2"/>
        <v>0.99999999999998312</v>
      </c>
    </row>
    <row r="84" spans="1:9" x14ac:dyDescent="0.25">
      <c r="A84">
        <v>57</v>
      </c>
      <c r="B84" s="59">
        <v>43882</v>
      </c>
      <c r="C84" t="s">
        <v>220</v>
      </c>
      <c r="D84" s="62">
        <v>0.33333333333333298</v>
      </c>
      <c r="E84" s="60">
        <v>1</v>
      </c>
      <c r="F84" s="10">
        <v>0.34027777777777801</v>
      </c>
      <c r="G84" s="64">
        <f t="shared" si="1"/>
        <v>0.99999999999998312</v>
      </c>
      <c r="H84" s="10">
        <v>0.38194444444444398</v>
      </c>
      <c r="I84" s="12">
        <f t="shared" si="2"/>
        <v>0.99999999999998312</v>
      </c>
    </row>
    <row r="85" spans="1:9" x14ac:dyDescent="0.25">
      <c r="A85">
        <v>58</v>
      </c>
      <c r="B85" s="59">
        <v>43889</v>
      </c>
      <c r="C85" t="s">
        <v>221</v>
      </c>
      <c r="D85" s="10">
        <v>0.33333333333333298</v>
      </c>
      <c r="E85" s="60">
        <v>1</v>
      </c>
      <c r="F85" s="10">
        <v>0.34027777777777801</v>
      </c>
      <c r="G85" s="64">
        <f t="shared" si="1"/>
        <v>0.99999999999998312</v>
      </c>
      <c r="H85" s="10">
        <v>0.38194444444444398</v>
      </c>
      <c r="I85" s="12">
        <f t="shared" si="2"/>
        <v>0.99999999999998312</v>
      </c>
    </row>
    <row r="86" spans="1:9" x14ac:dyDescent="0.25">
      <c r="A86">
        <v>59</v>
      </c>
      <c r="B86" s="59">
        <v>43867</v>
      </c>
      <c r="C86" t="s">
        <v>222</v>
      </c>
      <c r="D86" s="62">
        <v>0.33333333333333298</v>
      </c>
      <c r="E86" s="60">
        <v>1</v>
      </c>
      <c r="F86" s="10">
        <v>0.34027777777777801</v>
      </c>
      <c r="G86" s="64">
        <f t="shared" si="1"/>
        <v>0.99999999999998312</v>
      </c>
      <c r="H86" s="10">
        <v>0.38194444444444398</v>
      </c>
      <c r="I86" s="12">
        <f t="shared" ref="I86" si="4">G86/E86</f>
        <v>0.99999999999998312</v>
      </c>
    </row>
    <row r="87" spans="1:9" x14ac:dyDescent="0.25">
      <c r="G87" s="64"/>
    </row>
    <row r="88" spans="1:9" x14ac:dyDescent="0.25">
      <c r="A88">
        <v>61</v>
      </c>
      <c r="B88" s="59">
        <v>43867</v>
      </c>
      <c r="C88" t="s">
        <v>223</v>
      </c>
      <c r="D88" s="10">
        <v>0.33333333333333331</v>
      </c>
      <c r="E88" s="60">
        <v>1</v>
      </c>
      <c r="F88" s="10">
        <v>0.35416666666666669</v>
      </c>
      <c r="G88" s="64">
        <f t="shared" ref="G88:G121" si="5">(H88-F88)*24</f>
        <v>0.99999999999999911</v>
      </c>
      <c r="H88" s="10">
        <v>0.39583333333333331</v>
      </c>
      <c r="I88" s="12">
        <f>G88/E88</f>
        <v>0.99999999999999911</v>
      </c>
    </row>
    <row r="89" spans="1:9" x14ac:dyDescent="0.25">
      <c r="A89">
        <v>62</v>
      </c>
      <c r="B89" s="59">
        <v>43868</v>
      </c>
      <c r="C89" t="s">
        <v>224</v>
      </c>
      <c r="D89" s="10">
        <v>0.33333333333333331</v>
      </c>
      <c r="E89" s="60">
        <v>1</v>
      </c>
      <c r="F89" s="10">
        <v>0.35416666666666669</v>
      </c>
      <c r="G89" s="64">
        <f t="shared" si="5"/>
        <v>0.99999999999999911</v>
      </c>
      <c r="H89" s="10">
        <v>0.39583333333333331</v>
      </c>
      <c r="I89" s="12">
        <f t="shared" ref="I89:I150" si="6">G89/E89</f>
        <v>0.99999999999999911</v>
      </c>
    </row>
    <row r="90" spans="1:9" x14ac:dyDescent="0.25">
      <c r="A90">
        <v>63</v>
      </c>
      <c r="B90" s="59">
        <v>43868</v>
      </c>
      <c r="C90" t="s">
        <v>225</v>
      </c>
      <c r="D90" s="10">
        <v>0.33333333333333298</v>
      </c>
      <c r="E90" s="60">
        <v>1</v>
      </c>
      <c r="F90" s="10">
        <v>0.35416666666666702</v>
      </c>
      <c r="G90" s="64">
        <f t="shared" si="5"/>
        <v>0.99999999999999112</v>
      </c>
      <c r="H90" s="10">
        <v>0.39583333333333331</v>
      </c>
      <c r="I90" s="12">
        <f t="shared" si="6"/>
        <v>0.99999999999999112</v>
      </c>
    </row>
    <row r="91" spans="1:9" x14ac:dyDescent="0.25">
      <c r="A91">
        <v>64</v>
      </c>
      <c r="B91" s="59">
        <v>43874</v>
      </c>
      <c r="C91" t="s">
        <v>226</v>
      </c>
      <c r="D91" s="10">
        <v>0.33333333333333298</v>
      </c>
      <c r="E91" s="60">
        <v>3</v>
      </c>
      <c r="F91" s="10">
        <v>0.35416666666666702</v>
      </c>
      <c r="G91" s="64">
        <f t="shared" si="5"/>
        <v>1.9166666666666572</v>
      </c>
      <c r="H91" s="10">
        <v>0.43402777777777773</v>
      </c>
      <c r="I91" s="12">
        <f t="shared" si="6"/>
        <v>0.63888888888888573</v>
      </c>
    </row>
    <row r="92" spans="1:9" x14ac:dyDescent="0.25">
      <c r="A92">
        <v>64</v>
      </c>
      <c r="B92" s="59">
        <v>43875</v>
      </c>
      <c r="C92" t="s">
        <v>226</v>
      </c>
      <c r="D92" s="10">
        <v>0.33333333333333298</v>
      </c>
      <c r="E92" s="60">
        <v>3</v>
      </c>
      <c r="F92" s="10">
        <v>0.35416666666666702</v>
      </c>
      <c r="G92" s="64">
        <f t="shared" si="5"/>
        <v>1.4166666666666576</v>
      </c>
      <c r="H92" s="10">
        <v>0.41319444444444442</v>
      </c>
      <c r="I92" s="12">
        <f t="shared" si="6"/>
        <v>0.47222222222221921</v>
      </c>
    </row>
    <row r="93" spans="1:9" x14ac:dyDescent="0.25">
      <c r="A93">
        <v>65</v>
      </c>
      <c r="B93" s="59">
        <v>43874</v>
      </c>
      <c r="C93" t="s">
        <v>227</v>
      </c>
      <c r="D93" s="10">
        <v>0.33333333333333298</v>
      </c>
      <c r="E93" s="60">
        <v>1</v>
      </c>
      <c r="F93" s="10">
        <v>0.35416666666666702</v>
      </c>
      <c r="G93" s="64">
        <f t="shared" si="5"/>
        <v>0.99999999999999112</v>
      </c>
      <c r="H93" s="10">
        <v>0.39583333333333331</v>
      </c>
      <c r="I93" s="12">
        <f t="shared" si="6"/>
        <v>0.99999999999999112</v>
      </c>
    </row>
    <row r="94" spans="1:9" x14ac:dyDescent="0.25">
      <c r="A94">
        <v>65</v>
      </c>
      <c r="B94" s="59">
        <v>43875</v>
      </c>
      <c r="C94" t="s">
        <v>227</v>
      </c>
      <c r="D94" s="10">
        <v>0.33333333333333298</v>
      </c>
      <c r="E94" s="60">
        <v>1</v>
      </c>
      <c r="F94" s="10">
        <v>0.35416666666666702</v>
      </c>
      <c r="G94" s="64">
        <f t="shared" si="5"/>
        <v>0.99999999999999112</v>
      </c>
      <c r="H94" s="10">
        <v>0.39583333333333331</v>
      </c>
      <c r="I94" s="12">
        <f t="shared" si="6"/>
        <v>0.99999999999999112</v>
      </c>
    </row>
    <row r="95" spans="1:9" x14ac:dyDescent="0.25">
      <c r="A95">
        <v>66</v>
      </c>
      <c r="B95" s="59">
        <v>43874</v>
      </c>
      <c r="C95" t="s">
        <v>228</v>
      </c>
      <c r="D95" s="10">
        <v>0.33333333333333298</v>
      </c>
      <c r="E95" s="60">
        <v>1</v>
      </c>
      <c r="F95" s="10">
        <v>0.35416666666666702</v>
      </c>
      <c r="G95" s="64">
        <f t="shared" si="5"/>
        <v>0.99999999999999112</v>
      </c>
      <c r="H95" s="10">
        <v>0.39583333333333331</v>
      </c>
      <c r="I95" s="12">
        <f t="shared" si="6"/>
        <v>0.99999999999999112</v>
      </c>
    </row>
    <row r="96" spans="1:9" x14ac:dyDescent="0.25">
      <c r="A96">
        <v>66</v>
      </c>
      <c r="B96" s="59">
        <v>43875</v>
      </c>
      <c r="C96" t="s">
        <v>228</v>
      </c>
      <c r="D96" s="10">
        <v>0.33333333333333298</v>
      </c>
      <c r="E96" s="60">
        <v>1</v>
      </c>
      <c r="F96" s="10">
        <v>0.35416666666666702</v>
      </c>
      <c r="G96" s="64">
        <f t="shared" si="5"/>
        <v>0.99999999999999112</v>
      </c>
      <c r="H96" s="10">
        <v>0.39583333333333331</v>
      </c>
      <c r="I96" s="12">
        <f t="shared" si="6"/>
        <v>0.99999999999999112</v>
      </c>
    </row>
    <row r="97" spans="1:9" x14ac:dyDescent="0.25">
      <c r="A97">
        <v>67</v>
      </c>
      <c r="B97" s="59">
        <v>43874</v>
      </c>
      <c r="C97" t="s">
        <v>229</v>
      </c>
      <c r="D97" s="10">
        <v>0.33333333333333298</v>
      </c>
      <c r="E97" s="60">
        <v>3</v>
      </c>
      <c r="F97" s="10">
        <v>0.35416666666666702</v>
      </c>
      <c r="G97" s="64">
        <f t="shared" si="5"/>
        <v>1.8333333333333255</v>
      </c>
      <c r="H97" s="10">
        <v>0.43055555555555558</v>
      </c>
      <c r="I97" s="12">
        <f t="shared" si="6"/>
        <v>0.6111111111111085</v>
      </c>
    </row>
    <row r="98" spans="1:9" x14ac:dyDescent="0.25">
      <c r="A98">
        <v>67</v>
      </c>
      <c r="B98" s="59">
        <v>43875</v>
      </c>
      <c r="C98" t="s">
        <v>229</v>
      </c>
      <c r="D98" s="10">
        <v>0.33333333333333298</v>
      </c>
      <c r="E98" s="60">
        <v>3</v>
      </c>
      <c r="F98" s="10">
        <v>0.35416666666666702</v>
      </c>
      <c r="G98" s="64">
        <f t="shared" si="5"/>
        <v>1.1666666666666572</v>
      </c>
      <c r="H98" s="10">
        <v>0.40277777777777773</v>
      </c>
      <c r="I98" s="12">
        <f t="shared" si="6"/>
        <v>0.38888888888888573</v>
      </c>
    </row>
    <row r="99" spans="1:9" x14ac:dyDescent="0.25">
      <c r="A99">
        <v>68</v>
      </c>
      <c r="B99" s="59">
        <v>43874</v>
      </c>
      <c r="C99" t="s">
        <v>230</v>
      </c>
      <c r="D99" s="10">
        <v>0.33333333333333298</v>
      </c>
      <c r="E99" s="60">
        <v>4</v>
      </c>
      <c r="F99" s="10">
        <v>0.35416666666666702</v>
      </c>
      <c r="G99" s="64">
        <f t="shared" si="5"/>
        <v>2.333333333333325</v>
      </c>
      <c r="H99" s="10">
        <v>0.4513888888888889</v>
      </c>
      <c r="I99" s="12">
        <f t="shared" si="6"/>
        <v>0.58333333333333126</v>
      </c>
    </row>
    <row r="100" spans="1:9" x14ac:dyDescent="0.25">
      <c r="A100">
        <v>68</v>
      </c>
      <c r="B100" s="59">
        <v>43875</v>
      </c>
      <c r="C100" t="s">
        <v>230</v>
      </c>
      <c r="D100" s="10">
        <v>0.33333333333333298</v>
      </c>
      <c r="E100" s="60">
        <v>4</v>
      </c>
      <c r="F100" s="10">
        <v>0.35416666666666702</v>
      </c>
      <c r="G100" s="64">
        <f t="shared" si="5"/>
        <v>1.6666666666666581</v>
      </c>
      <c r="H100" s="10">
        <v>0.4236111111111111</v>
      </c>
      <c r="I100" s="12">
        <f t="shared" si="6"/>
        <v>0.41666666666666452</v>
      </c>
    </row>
    <row r="101" spans="1:9" x14ac:dyDescent="0.25">
      <c r="A101">
        <v>69</v>
      </c>
      <c r="B101" s="59">
        <v>43874</v>
      </c>
      <c r="C101" t="s">
        <v>231</v>
      </c>
      <c r="D101" s="10">
        <v>0.33333333333333298</v>
      </c>
      <c r="E101" s="60">
        <v>3</v>
      </c>
      <c r="F101" s="10">
        <v>0.35416666666666702</v>
      </c>
      <c r="G101" s="64">
        <f t="shared" si="5"/>
        <v>2.4999999999999911</v>
      </c>
      <c r="H101" s="10">
        <v>0.45833333333333331</v>
      </c>
      <c r="I101" s="12">
        <f t="shared" si="6"/>
        <v>0.83333333333333037</v>
      </c>
    </row>
    <row r="102" spans="1:9" x14ac:dyDescent="0.25">
      <c r="A102">
        <v>69</v>
      </c>
      <c r="B102" s="59">
        <v>43875</v>
      </c>
      <c r="C102" t="s">
        <v>231</v>
      </c>
      <c r="D102" s="10">
        <v>0.33333333333333298</v>
      </c>
      <c r="E102" s="60">
        <v>3</v>
      </c>
      <c r="F102" s="10">
        <v>0.35416666666666702</v>
      </c>
      <c r="G102" s="64">
        <f t="shared" si="5"/>
        <v>0.49999999999999156</v>
      </c>
      <c r="H102" s="10">
        <v>0.375</v>
      </c>
      <c r="I102" s="12">
        <f t="shared" si="6"/>
        <v>0.16666666666666385</v>
      </c>
    </row>
    <row r="103" spans="1:9" x14ac:dyDescent="0.25">
      <c r="A103">
        <v>70</v>
      </c>
      <c r="B103" s="59">
        <v>43874</v>
      </c>
      <c r="C103" t="s">
        <v>232</v>
      </c>
      <c r="D103" s="10">
        <v>0.33333333333333298</v>
      </c>
      <c r="E103" s="60">
        <v>3</v>
      </c>
      <c r="F103" s="10">
        <v>0.35416666666666702</v>
      </c>
      <c r="G103" s="64">
        <f t="shared" si="5"/>
        <v>1.499999999999992</v>
      </c>
      <c r="H103" s="10">
        <v>0.41666666666666669</v>
      </c>
      <c r="I103" s="12">
        <f t="shared" si="6"/>
        <v>0.49999999999999734</v>
      </c>
    </row>
    <row r="104" spans="1:9" x14ac:dyDescent="0.25">
      <c r="A104">
        <v>70</v>
      </c>
      <c r="B104" s="59">
        <v>43875</v>
      </c>
      <c r="C104" t="s">
        <v>232</v>
      </c>
      <c r="D104" s="10">
        <v>0.33333333333333298</v>
      </c>
      <c r="E104" s="60">
        <v>3</v>
      </c>
      <c r="F104" s="10">
        <v>0.35416666666666702</v>
      </c>
      <c r="G104" s="64">
        <f t="shared" si="5"/>
        <v>1.499999999999992</v>
      </c>
      <c r="H104" s="10">
        <v>0.41666666666666669</v>
      </c>
      <c r="I104" s="12">
        <f t="shared" si="6"/>
        <v>0.49999999999999734</v>
      </c>
    </row>
    <row r="105" spans="1:9" x14ac:dyDescent="0.25">
      <c r="A105">
        <v>71</v>
      </c>
      <c r="B105" s="59">
        <v>43874</v>
      </c>
      <c r="C105" t="s">
        <v>233</v>
      </c>
      <c r="D105" s="10">
        <v>0.33333333333333298</v>
      </c>
      <c r="E105" s="60">
        <v>2</v>
      </c>
      <c r="F105" s="10">
        <v>0.35416666666666702</v>
      </c>
      <c r="G105" s="64">
        <f t="shared" si="5"/>
        <v>1.4166666666666576</v>
      </c>
      <c r="H105" s="10">
        <v>0.41319444444444442</v>
      </c>
      <c r="I105" s="12">
        <f t="shared" si="6"/>
        <v>0.70833333333332882</v>
      </c>
    </row>
    <row r="106" spans="1:9" x14ac:dyDescent="0.25">
      <c r="A106">
        <v>71</v>
      </c>
      <c r="B106" s="59">
        <v>43875</v>
      </c>
      <c r="C106" t="s">
        <v>233</v>
      </c>
      <c r="D106" s="10">
        <v>0.33333333333333298</v>
      </c>
      <c r="E106" s="60">
        <v>2</v>
      </c>
      <c r="F106" s="10">
        <v>0.35416666666666702</v>
      </c>
      <c r="G106" s="64">
        <f t="shared" si="5"/>
        <v>0.58333333333332593</v>
      </c>
      <c r="H106" s="10">
        <v>0.37847222222222227</v>
      </c>
      <c r="I106" s="12">
        <f t="shared" si="6"/>
        <v>0.29166666666666297</v>
      </c>
    </row>
    <row r="107" spans="1:9" x14ac:dyDescent="0.25">
      <c r="A107">
        <v>72</v>
      </c>
      <c r="B107" s="59">
        <v>43874</v>
      </c>
      <c r="C107" t="s">
        <v>234</v>
      </c>
      <c r="D107" s="10">
        <v>0.33333333333333298</v>
      </c>
      <c r="E107" s="60">
        <v>3</v>
      </c>
      <c r="F107" s="10">
        <v>0.35416666666666702</v>
      </c>
      <c r="G107" s="64">
        <f t="shared" si="5"/>
        <v>1.499999999999992</v>
      </c>
      <c r="H107" s="10">
        <v>0.41666666666666669</v>
      </c>
      <c r="I107" s="12">
        <f t="shared" si="6"/>
        <v>0.49999999999999734</v>
      </c>
    </row>
    <row r="108" spans="1:9" x14ac:dyDescent="0.25">
      <c r="A108">
        <v>72</v>
      </c>
      <c r="B108" s="59">
        <v>43875</v>
      </c>
      <c r="C108" t="s">
        <v>234</v>
      </c>
      <c r="D108" s="10">
        <v>0.33333333333333298</v>
      </c>
      <c r="E108" s="60">
        <v>3</v>
      </c>
      <c r="F108" s="10">
        <v>0.35416666666666702</v>
      </c>
      <c r="G108" s="64">
        <f t="shared" si="5"/>
        <v>1.499999999999992</v>
      </c>
      <c r="H108" s="10">
        <v>0.41666666666666669</v>
      </c>
      <c r="I108" s="12">
        <f t="shared" si="6"/>
        <v>0.49999999999999734</v>
      </c>
    </row>
    <row r="109" spans="1:9" x14ac:dyDescent="0.25">
      <c r="A109">
        <v>73</v>
      </c>
      <c r="B109" s="59">
        <v>43874</v>
      </c>
      <c r="C109" t="s">
        <v>235</v>
      </c>
      <c r="D109" s="10">
        <v>0.33333333333333298</v>
      </c>
      <c r="E109" s="60">
        <v>1</v>
      </c>
      <c r="F109" s="10">
        <v>0.34722222222222227</v>
      </c>
      <c r="G109" s="64">
        <f t="shared" si="5"/>
        <v>0.99999999999999911</v>
      </c>
      <c r="H109" s="10">
        <v>0.3888888888888889</v>
      </c>
      <c r="I109" s="12">
        <f t="shared" si="6"/>
        <v>0.99999999999999911</v>
      </c>
    </row>
    <row r="110" spans="1:9" x14ac:dyDescent="0.25">
      <c r="A110">
        <v>73</v>
      </c>
      <c r="B110" s="59">
        <v>43875</v>
      </c>
      <c r="C110" t="s">
        <v>235</v>
      </c>
      <c r="D110" s="10">
        <v>0.33333333333333298</v>
      </c>
      <c r="E110" s="60">
        <v>1</v>
      </c>
      <c r="F110" s="10">
        <v>0.34722222222222227</v>
      </c>
      <c r="G110" s="64">
        <f t="shared" si="5"/>
        <v>0.99999999999999911</v>
      </c>
      <c r="H110" s="10">
        <v>0.3888888888888889</v>
      </c>
      <c r="I110" s="12">
        <f t="shared" si="6"/>
        <v>0.99999999999999911</v>
      </c>
    </row>
    <row r="111" spans="1:9" x14ac:dyDescent="0.25">
      <c r="A111">
        <v>74</v>
      </c>
      <c r="B111" s="59">
        <v>43874</v>
      </c>
      <c r="C111" t="s">
        <v>236</v>
      </c>
      <c r="D111" s="10">
        <v>0.33333333333333298</v>
      </c>
      <c r="E111" s="60">
        <v>1</v>
      </c>
      <c r="F111" s="10">
        <v>0.34722222222222199</v>
      </c>
      <c r="G111" s="64">
        <f t="shared" si="5"/>
        <v>1.0000000000000084</v>
      </c>
      <c r="H111" s="10">
        <v>0.38888888888888901</v>
      </c>
      <c r="I111" s="12">
        <f t="shared" si="6"/>
        <v>1.0000000000000084</v>
      </c>
    </row>
    <row r="112" spans="1:9" x14ac:dyDescent="0.25">
      <c r="A112">
        <v>74</v>
      </c>
      <c r="B112" s="59">
        <v>43875</v>
      </c>
      <c r="C112" t="s">
        <v>236</v>
      </c>
      <c r="D112" s="10">
        <v>0.33333333333333298</v>
      </c>
      <c r="E112" s="60">
        <v>1</v>
      </c>
      <c r="F112" s="10">
        <v>0.34722222222222199</v>
      </c>
      <c r="G112" s="64">
        <f t="shared" si="5"/>
        <v>1.0000000000000084</v>
      </c>
      <c r="H112" s="10">
        <v>0.38888888888888901</v>
      </c>
      <c r="I112" s="12">
        <f t="shared" si="6"/>
        <v>1.0000000000000084</v>
      </c>
    </row>
    <row r="113" spans="1:9" x14ac:dyDescent="0.25">
      <c r="A113">
        <v>75</v>
      </c>
      <c r="B113" s="59">
        <v>43874</v>
      </c>
      <c r="C113" t="s">
        <v>237</v>
      </c>
      <c r="D113" s="10">
        <v>0.33333333333333298</v>
      </c>
      <c r="E113" s="60">
        <v>1</v>
      </c>
      <c r="F113" s="10">
        <v>0.34722222222222199</v>
      </c>
      <c r="G113" s="64">
        <f t="shared" si="5"/>
        <v>1.0000000000000084</v>
      </c>
      <c r="H113" s="10">
        <v>0.38888888888888901</v>
      </c>
      <c r="I113" s="12">
        <f t="shared" si="6"/>
        <v>1.0000000000000084</v>
      </c>
    </row>
    <row r="114" spans="1:9" x14ac:dyDescent="0.25">
      <c r="A114">
        <v>75</v>
      </c>
      <c r="B114" s="59">
        <v>43875</v>
      </c>
      <c r="C114" t="s">
        <v>237</v>
      </c>
      <c r="D114" s="10">
        <v>0.33333333333333298</v>
      </c>
      <c r="E114" s="60">
        <v>1</v>
      </c>
      <c r="F114" s="10">
        <v>0.34722222222222199</v>
      </c>
      <c r="G114" s="64">
        <f t="shared" si="5"/>
        <v>1.0000000000000084</v>
      </c>
      <c r="H114" s="10">
        <v>0.38888888888888901</v>
      </c>
      <c r="I114" s="12">
        <f t="shared" si="6"/>
        <v>1.0000000000000084</v>
      </c>
    </row>
    <row r="115" spans="1:9" x14ac:dyDescent="0.25">
      <c r="A115">
        <v>76</v>
      </c>
      <c r="B115" s="59">
        <v>43874</v>
      </c>
      <c r="C115" t="s">
        <v>238</v>
      </c>
      <c r="D115" s="10">
        <v>0.33333333333333298</v>
      </c>
      <c r="E115" s="60">
        <v>1</v>
      </c>
      <c r="F115" s="10">
        <v>0.34722222222222199</v>
      </c>
      <c r="G115" s="64">
        <f t="shared" si="5"/>
        <v>1.0000000000000084</v>
      </c>
      <c r="H115" s="10">
        <v>0.38888888888888901</v>
      </c>
      <c r="I115" s="12">
        <f t="shared" si="6"/>
        <v>1.0000000000000084</v>
      </c>
    </row>
    <row r="116" spans="1:9" x14ac:dyDescent="0.25">
      <c r="A116">
        <v>76</v>
      </c>
      <c r="B116" s="59">
        <v>43875</v>
      </c>
      <c r="C116" t="s">
        <v>238</v>
      </c>
      <c r="D116" s="10">
        <v>0.33333333333333298</v>
      </c>
      <c r="E116" s="60">
        <v>1</v>
      </c>
      <c r="F116" s="10">
        <v>0.34722222222222199</v>
      </c>
      <c r="G116" s="64">
        <f t="shared" si="5"/>
        <v>1.0000000000000084</v>
      </c>
      <c r="H116" s="10">
        <v>0.38888888888888901</v>
      </c>
      <c r="I116" s="12">
        <f t="shared" si="6"/>
        <v>1.0000000000000084</v>
      </c>
    </row>
    <row r="117" spans="1:9" x14ac:dyDescent="0.25">
      <c r="A117">
        <v>77</v>
      </c>
      <c r="B117" s="59">
        <v>43874</v>
      </c>
      <c r="C117" t="s">
        <v>239</v>
      </c>
      <c r="D117" s="10">
        <v>0.33333333333333298</v>
      </c>
      <c r="E117" s="60">
        <v>1</v>
      </c>
      <c r="F117" s="10">
        <v>0.34722222222222199</v>
      </c>
      <c r="G117" s="64">
        <f t="shared" si="5"/>
        <v>1.0000000000000084</v>
      </c>
      <c r="H117" s="10">
        <v>0.38888888888888901</v>
      </c>
      <c r="I117" s="12">
        <f t="shared" si="6"/>
        <v>1.0000000000000084</v>
      </c>
    </row>
    <row r="118" spans="1:9" x14ac:dyDescent="0.25">
      <c r="A118">
        <v>77</v>
      </c>
      <c r="B118" s="59">
        <v>43875</v>
      </c>
      <c r="C118" t="s">
        <v>239</v>
      </c>
      <c r="D118" s="10">
        <v>0.33333333333333298</v>
      </c>
      <c r="E118" s="60">
        <v>1</v>
      </c>
      <c r="F118" s="10">
        <v>0.34722222222222199</v>
      </c>
      <c r="G118" s="64">
        <f t="shared" si="5"/>
        <v>1.0000000000000084</v>
      </c>
      <c r="H118" s="10">
        <v>0.38888888888888901</v>
      </c>
      <c r="I118" s="12">
        <f t="shared" si="6"/>
        <v>1.0000000000000084</v>
      </c>
    </row>
    <row r="119" spans="1:9" x14ac:dyDescent="0.25">
      <c r="A119">
        <v>78</v>
      </c>
      <c r="B119" s="59">
        <v>43874</v>
      </c>
      <c r="C119" t="s">
        <v>240</v>
      </c>
      <c r="D119" s="10">
        <v>0.33333333333333298</v>
      </c>
      <c r="E119" s="60">
        <v>1</v>
      </c>
      <c r="F119" s="10">
        <v>0.34722222222222199</v>
      </c>
      <c r="G119" s="64">
        <f t="shared" si="5"/>
        <v>1.0000000000000084</v>
      </c>
      <c r="H119" s="10">
        <v>0.38888888888888901</v>
      </c>
      <c r="I119" s="12">
        <f t="shared" si="6"/>
        <v>1.0000000000000084</v>
      </c>
    </row>
    <row r="120" spans="1:9" x14ac:dyDescent="0.25">
      <c r="A120">
        <v>78</v>
      </c>
      <c r="B120" s="59">
        <v>43875</v>
      </c>
      <c r="C120" t="s">
        <v>240</v>
      </c>
      <c r="D120" s="10">
        <v>0.33333333333333298</v>
      </c>
      <c r="E120" s="60">
        <v>1</v>
      </c>
      <c r="F120" s="10">
        <v>0.34722222222222199</v>
      </c>
      <c r="G120" s="64">
        <f t="shared" si="5"/>
        <v>1.0000000000000084</v>
      </c>
      <c r="H120" s="10">
        <v>0.38888888888888901</v>
      </c>
      <c r="I120" s="12">
        <f t="shared" si="6"/>
        <v>1.0000000000000084</v>
      </c>
    </row>
    <row r="121" spans="1:9" x14ac:dyDescent="0.25">
      <c r="A121">
        <v>79</v>
      </c>
      <c r="B121" s="59">
        <v>43874</v>
      </c>
      <c r="C121" t="s">
        <v>241</v>
      </c>
      <c r="D121" s="10">
        <v>0.33333333333333298</v>
      </c>
      <c r="E121" s="60">
        <v>1</v>
      </c>
      <c r="F121" s="10">
        <v>0.34722222222222199</v>
      </c>
      <c r="G121" s="64">
        <f t="shared" si="5"/>
        <v>1.0000000000000084</v>
      </c>
      <c r="H121" s="10">
        <v>0.38888888888888901</v>
      </c>
      <c r="I121" s="12">
        <f t="shared" si="6"/>
        <v>1.0000000000000084</v>
      </c>
    </row>
    <row r="122" spans="1:9" x14ac:dyDescent="0.25">
      <c r="A122">
        <v>79</v>
      </c>
      <c r="B122" s="59"/>
      <c r="C122" t="s">
        <v>241</v>
      </c>
      <c r="D122" s="10"/>
      <c r="E122" s="60">
        <v>1</v>
      </c>
      <c r="F122" s="10"/>
      <c r="G122" s="64">
        <v>1</v>
      </c>
      <c r="H122" s="10"/>
      <c r="I122" s="12"/>
    </row>
    <row r="123" spans="1:9" x14ac:dyDescent="0.25">
      <c r="A123">
        <v>80</v>
      </c>
      <c r="B123" s="59"/>
      <c r="C123" t="s">
        <v>242</v>
      </c>
      <c r="D123" s="10"/>
      <c r="E123" s="60"/>
      <c r="F123" s="10"/>
      <c r="G123" s="64"/>
      <c r="H123" s="10"/>
      <c r="I123" s="12"/>
    </row>
    <row r="124" spans="1:9" x14ac:dyDescent="0.25">
      <c r="D124" s="10"/>
      <c r="I124" s="12"/>
    </row>
    <row r="125" spans="1:9" x14ac:dyDescent="0.25">
      <c r="A125">
        <v>84</v>
      </c>
      <c r="B125" s="59">
        <v>43881</v>
      </c>
      <c r="C125" t="s">
        <v>243</v>
      </c>
      <c r="D125" s="10">
        <v>0.33333333333333298</v>
      </c>
      <c r="E125" s="65">
        <v>1</v>
      </c>
      <c r="F125" s="10">
        <v>0.35069444444444442</v>
      </c>
      <c r="I125" s="12">
        <f t="shared" si="6"/>
        <v>0</v>
      </c>
    </row>
    <row r="126" spans="1:9" x14ac:dyDescent="0.25">
      <c r="A126">
        <v>85</v>
      </c>
      <c r="B126" s="59">
        <v>43881</v>
      </c>
      <c r="C126" t="s">
        <v>244</v>
      </c>
      <c r="D126" s="10">
        <v>0.33333333333333298</v>
      </c>
      <c r="E126" s="65">
        <v>1</v>
      </c>
      <c r="F126" s="10">
        <v>0.35069444444444442</v>
      </c>
      <c r="I126" s="12">
        <f t="shared" si="6"/>
        <v>0</v>
      </c>
    </row>
    <row r="127" spans="1:9" x14ac:dyDescent="0.25">
      <c r="A127">
        <v>86</v>
      </c>
      <c r="B127" s="59">
        <v>43881</v>
      </c>
      <c r="C127" t="s">
        <v>245</v>
      </c>
      <c r="D127" s="10">
        <v>0.33333333333333298</v>
      </c>
      <c r="E127" s="65">
        <v>1</v>
      </c>
      <c r="F127" s="10">
        <v>0.35069444444444398</v>
      </c>
      <c r="I127" s="12">
        <f t="shared" si="6"/>
        <v>0</v>
      </c>
    </row>
    <row r="128" spans="1:9" x14ac:dyDescent="0.25">
      <c r="A128">
        <v>87</v>
      </c>
      <c r="B128" s="59">
        <v>43875</v>
      </c>
      <c r="C128" t="s">
        <v>246</v>
      </c>
      <c r="D128" s="10">
        <v>0.33333333333333298</v>
      </c>
      <c r="E128" s="65">
        <v>1</v>
      </c>
      <c r="F128" s="10">
        <v>0.35069444444444398</v>
      </c>
      <c r="I128" s="12">
        <f t="shared" si="6"/>
        <v>0</v>
      </c>
    </row>
    <row r="129" spans="1:9" x14ac:dyDescent="0.25">
      <c r="A129">
        <v>88</v>
      </c>
      <c r="B129" s="59">
        <v>43881</v>
      </c>
      <c r="C129" t="s">
        <v>247</v>
      </c>
      <c r="D129" s="10">
        <v>0.33333333333333298</v>
      </c>
      <c r="E129" s="65">
        <v>1</v>
      </c>
      <c r="F129" s="10">
        <v>0.35069444444444398</v>
      </c>
      <c r="I129" s="12">
        <f t="shared" si="6"/>
        <v>0</v>
      </c>
    </row>
    <row r="130" spans="1:9" x14ac:dyDescent="0.25">
      <c r="A130">
        <v>89</v>
      </c>
      <c r="B130" s="59">
        <v>43881</v>
      </c>
      <c r="C130" t="s">
        <v>248</v>
      </c>
      <c r="D130" s="10">
        <v>0.33333333333333298</v>
      </c>
      <c r="E130" s="65">
        <v>1</v>
      </c>
      <c r="F130" s="10">
        <v>0.35069444444444398</v>
      </c>
      <c r="I130" s="12">
        <f t="shared" si="6"/>
        <v>0</v>
      </c>
    </row>
    <row r="131" spans="1:9" x14ac:dyDescent="0.25">
      <c r="A131">
        <v>90</v>
      </c>
      <c r="B131" s="59">
        <v>43882</v>
      </c>
      <c r="C131" t="s">
        <v>249</v>
      </c>
      <c r="D131" s="10">
        <v>0.33333333333333298</v>
      </c>
      <c r="E131" s="65">
        <v>1</v>
      </c>
      <c r="F131" s="10">
        <v>0.35069444444444398</v>
      </c>
      <c r="I131" s="12">
        <f t="shared" si="6"/>
        <v>0</v>
      </c>
    </row>
    <row r="132" spans="1:9" x14ac:dyDescent="0.25">
      <c r="A132">
        <v>91</v>
      </c>
      <c r="B132" s="59">
        <v>43860</v>
      </c>
      <c r="C132" t="s">
        <v>250</v>
      </c>
      <c r="D132" s="10">
        <v>0.33333333333333298</v>
      </c>
      <c r="E132" s="65">
        <v>1</v>
      </c>
      <c r="F132" s="10">
        <v>0.35069444444444398</v>
      </c>
      <c r="I132" s="12">
        <f t="shared" si="6"/>
        <v>0</v>
      </c>
    </row>
    <row r="133" spans="1:9" x14ac:dyDescent="0.25">
      <c r="D133" s="10"/>
      <c r="E133" s="65"/>
      <c r="I133" s="12"/>
    </row>
    <row r="134" spans="1:9" x14ac:dyDescent="0.25">
      <c r="A134">
        <v>93</v>
      </c>
      <c r="B134" s="59">
        <v>43853</v>
      </c>
      <c r="C134" t="s">
        <v>251</v>
      </c>
      <c r="D134" s="10">
        <v>0.33333333333333298</v>
      </c>
      <c r="E134" s="66">
        <v>0.1</v>
      </c>
      <c r="F134" s="10">
        <v>0.34027777777777773</v>
      </c>
      <c r="G134" s="66">
        <v>0.1</v>
      </c>
      <c r="H134" s="10">
        <v>0.34722222222222227</v>
      </c>
      <c r="I134" s="12">
        <f t="shared" si="6"/>
        <v>1</v>
      </c>
    </row>
    <row r="135" spans="1:9" x14ac:dyDescent="0.25">
      <c r="A135">
        <v>94</v>
      </c>
      <c r="B135" s="59">
        <v>43860</v>
      </c>
      <c r="C135" t="s">
        <v>252</v>
      </c>
      <c r="D135" s="10">
        <v>0.33333333333333298</v>
      </c>
      <c r="E135" s="65">
        <v>1</v>
      </c>
      <c r="F135" s="10">
        <v>0.34027777777777773</v>
      </c>
      <c r="G135" s="65">
        <v>1</v>
      </c>
      <c r="H135" s="10">
        <v>0.3888888888888889</v>
      </c>
      <c r="I135" s="12">
        <f t="shared" si="6"/>
        <v>1</v>
      </c>
    </row>
    <row r="136" spans="1:9" x14ac:dyDescent="0.25">
      <c r="A136">
        <v>95</v>
      </c>
      <c r="B136" s="59">
        <v>43854</v>
      </c>
      <c r="C136" t="s">
        <v>253</v>
      </c>
      <c r="D136" s="10">
        <v>0.33333333333333298</v>
      </c>
      <c r="E136" s="66">
        <v>0.1</v>
      </c>
      <c r="F136" s="10">
        <v>0.34027777777777801</v>
      </c>
      <c r="G136" s="66">
        <v>0.1</v>
      </c>
      <c r="H136" s="10">
        <v>0.34722222222222227</v>
      </c>
      <c r="I136" s="12">
        <f t="shared" si="6"/>
        <v>1</v>
      </c>
    </row>
    <row r="137" spans="1:9" x14ac:dyDescent="0.25">
      <c r="A137">
        <v>96</v>
      </c>
      <c r="B137" s="59">
        <v>43860</v>
      </c>
      <c r="C137" t="s">
        <v>254</v>
      </c>
      <c r="D137" s="10">
        <v>0.33333333333333298</v>
      </c>
      <c r="E137" s="65">
        <v>1</v>
      </c>
      <c r="F137" s="10">
        <v>0.34027777777777801</v>
      </c>
      <c r="G137" s="65">
        <v>1</v>
      </c>
      <c r="H137" s="10">
        <v>0.3888888888888889</v>
      </c>
      <c r="I137" s="12">
        <f t="shared" si="6"/>
        <v>1</v>
      </c>
    </row>
    <row r="138" spans="1:9" x14ac:dyDescent="0.25">
      <c r="A138">
        <v>97</v>
      </c>
      <c r="B138" s="59">
        <v>43860</v>
      </c>
      <c r="C138" t="s">
        <v>255</v>
      </c>
      <c r="D138" s="10">
        <v>0.33333333333333298</v>
      </c>
      <c r="E138" s="66">
        <v>0.1</v>
      </c>
      <c r="F138" s="10">
        <v>0.34027777777777801</v>
      </c>
      <c r="G138" s="66">
        <v>0.1</v>
      </c>
      <c r="H138" s="10">
        <v>0.34722222222222227</v>
      </c>
      <c r="I138" s="12">
        <f t="shared" si="6"/>
        <v>1</v>
      </c>
    </row>
    <row r="139" spans="1:9" x14ac:dyDescent="0.25">
      <c r="A139">
        <v>98</v>
      </c>
      <c r="B139" s="59">
        <v>43860</v>
      </c>
      <c r="C139" t="s">
        <v>256</v>
      </c>
      <c r="D139" s="10">
        <v>0.33333333333333298</v>
      </c>
      <c r="E139" s="65">
        <v>1</v>
      </c>
      <c r="F139" s="10">
        <v>0.34027777777777801</v>
      </c>
      <c r="G139" s="65">
        <v>1</v>
      </c>
      <c r="H139" s="10">
        <v>0.3888888888888889</v>
      </c>
      <c r="I139" s="12">
        <f t="shared" si="6"/>
        <v>1</v>
      </c>
    </row>
    <row r="140" spans="1:9" x14ac:dyDescent="0.25">
      <c r="A140">
        <v>99</v>
      </c>
      <c r="B140" s="59">
        <v>43861</v>
      </c>
      <c r="C140" t="s">
        <v>257</v>
      </c>
      <c r="D140" s="10">
        <v>0.33333333333333298</v>
      </c>
      <c r="E140" s="66">
        <v>0.1</v>
      </c>
      <c r="F140" s="10">
        <v>0.34027777777777801</v>
      </c>
      <c r="G140" s="66">
        <v>0.1</v>
      </c>
      <c r="H140" s="10">
        <v>0.34722222222222227</v>
      </c>
      <c r="I140" s="12">
        <f t="shared" si="6"/>
        <v>1</v>
      </c>
    </row>
    <row r="141" spans="1:9" x14ac:dyDescent="0.25">
      <c r="A141">
        <v>100</v>
      </c>
      <c r="B141" s="59">
        <v>43860</v>
      </c>
      <c r="C141" t="s">
        <v>258</v>
      </c>
      <c r="D141" s="10">
        <v>0.33333333333333298</v>
      </c>
      <c r="E141" s="65">
        <v>1</v>
      </c>
      <c r="F141" s="10">
        <v>0.34027777777777801</v>
      </c>
      <c r="G141" s="65">
        <v>1</v>
      </c>
      <c r="H141" s="10">
        <v>0.3888888888888889</v>
      </c>
      <c r="I141" s="12">
        <f t="shared" si="6"/>
        <v>1</v>
      </c>
    </row>
    <row r="142" spans="1:9" x14ac:dyDescent="0.25">
      <c r="A142">
        <v>101</v>
      </c>
      <c r="B142" s="59">
        <v>43867</v>
      </c>
      <c r="C142" t="s">
        <v>259</v>
      </c>
      <c r="D142" s="10">
        <v>0.33333333333333298</v>
      </c>
      <c r="E142" s="66">
        <v>0.1</v>
      </c>
      <c r="F142" s="10">
        <v>0.34027777777777801</v>
      </c>
      <c r="G142" s="66">
        <v>0.1</v>
      </c>
      <c r="H142" s="10">
        <v>0.34722222222222227</v>
      </c>
      <c r="I142" s="12">
        <f t="shared" si="6"/>
        <v>1</v>
      </c>
    </row>
    <row r="143" spans="1:9" x14ac:dyDescent="0.25">
      <c r="A143">
        <v>102</v>
      </c>
      <c r="B143" s="59">
        <v>43867</v>
      </c>
      <c r="C143" t="s">
        <v>260</v>
      </c>
      <c r="D143" s="10">
        <v>0.33333333333333298</v>
      </c>
      <c r="E143" s="65">
        <v>1</v>
      </c>
      <c r="F143" s="10">
        <v>0.34027777777777801</v>
      </c>
      <c r="G143" s="65">
        <v>1</v>
      </c>
      <c r="H143" s="10">
        <v>0.3888888888888889</v>
      </c>
      <c r="I143" s="12">
        <f t="shared" si="6"/>
        <v>1</v>
      </c>
    </row>
    <row r="144" spans="1:9" x14ac:dyDescent="0.25">
      <c r="A144">
        <v>103</v>
      </c>
      <c r="B144" s="59">
        <v>43868</v>
      </c>
      <c r="C144" t="s">
        <v>261</v>
      </c>
      <c r="D144" s="10">
        <v>0.33333333333333298</v>
      </c>
      <c r="E144" s="66">
        <v>0.1</v>
      </c>
      <c r="F144" s="10">
        <v>0.34027777777777801</v>
      </c>
      <c r="G144" s="66">
        <v>0.1</v>
      </c>
      <c r="H144" s="10">
        <v>0.34722222222222227</v>
      </c>
      <c r="I144" s="12">
        <f t="shared" si="6"/>
        <v>1</v>
      </c>
    </row>
    <row r="145" spans="1:9" x14ac:dyDescent="0.25">
      <c r="A145">
        <v>104</v>
      </c>
      <c r="B145" s="59">
        <v>43868</v>
      </c>
      <c r="C145" t="s">
        <v>262</v>
      </c>
      <c r="D145" s="10">
        <v>0.33333333333333298</v>
      </c>
      <c r="E145" s="65">
        <v>1</v>
      </c>
      <c r="F145" s="10">
        <v>0.34027777777777801</v>
      </c>
      <c r="G145" s="65">
        <v>1</v>
      </c>
      <c r="H145" s="10">
        <v>0.3888888888888889</v>
      </c>
      <c r="I145" s="12">
        <f t="shared" si="6"/>
        <v>1</v>
      </c>
    </row>
    <row r="146" spans="1:9" x14ac:dyDescent="0.25">
      <c r="A146">
        <v>105</v>
      </c>
      <c r="B146" s="59">
        <v>43874</v>
      </c>
      <c r="C146" t="s">
        <v>263</v>
      </c>
      <c r="D146" s="10">
        <v>0.33333333333333298</v>
      </c>
      <c r="E146" s="66">
        <v>0.1</v>
      </c>
      <c r="F146" s="10">
        <v>0.34027777777777801</v>
      </c>
      <c r="G146" s="66">
        <v>0.1</v>
      </c>
      <c r="H146" s="10">
        <v>0.34722222222222227</v>
      </c>
      <c r="I146" s="12">
        <f t="shared" si="6"/>
        <v>1</v>
      </c>
    </row>
    <row r="147" spans="1:9" x14ac:dyDescent="0.25">
      <c r="A147">
        <v>106</v>
      </c>
      <c r="B147" s="59">
        <v>43874</v>
      </c>
      <c r="C147" t="s">
        <v>264</v>
      </c>
      <c r="D147" s="10">
        <v>0.33333333333333298</v>
      </c>
      <c r="E147" s="65">
        <v>1</v>
      </c>
      <c r="F147" s="10">
        <v>0.34027777777777801</v>
      </c>
      <c r="G147" s="65">
        <v>1</v>
      </c>
      <c r="H147" s="10">
        <v>0.3888888888888889</v>
      </c>
      <c r="I147" s="12">
        <f t="shared" si="6"/>
        <v>1</v>
      </c>
    </row>
    <row r="148" spans="1:9" x14ac:dyDescent="0.25">
      <c r="A148">
        <v>107</v>
      </c>
      <c r="B148" s="59">
        <v>43875</v>
      </c>
      <c r="C148" t="s">
        <v>265</v>
      </c>
      <c r="D148" s="10">
        <v>0.33333333333333298</v>
      </c>
      <c r="E148" s="66">
        <v>0.1</v>
      </c>
      <c r="F148" s="10">
        <v>0.34027777777777801</v>
      </c>
      <c r="G148" s="66">
        <v>0.1</v>
      </c>
      <c r="H148" s="10">
        <v>0.34722222222222227</v>
      </c>
      <c r="I148" s="12">
        <f t="shared" si="6"/>
        <v>1</v>
      </c>
    </row>
    <row r="149" spans="1:9" x14ac:dyDescent="0.25">
      <c r="A149">
        <v>108</v>
      </c>
      <c r="B149" s="59">
        <v>43875</v>
      </c>
      <c r="C149" t="s">
        <v>266</v>
      </c>
      <c r="D149" s="10">
        <v>0.33333333333333298</v>
      </c>
      <c r="E149" s="65">
        <v>1</v>
      </c>
      <c r="F149" s="10">
        <v>0.34027777777777801</v>
      </c>
      <c r="G149" s="65">
        <v>1</v>
      </c>
      <c r="H149" s="10">
        <v>0.3888888888888889</v>
      </c>
      <c r="I149" s="12">
        <f t="shared" si="6"/>
        <v>1</v>
      </c>
    </row>
    <row r="150" spans="1:9" x14ac:dyDescent="0.25">
      <c r="A150">
        <v>109</v>
      </c>
      <c r="B150" s="59">
        <v>43881</v>
      </c>
      <c r="C150" t="s">
        <v>267</v>
      </c>
      <c r="D150" s="10">
        <v>0.33333333333333298</v>
      </c>
      <c r="E150" s="66">
        <v>0.1</v>
      </c>
      <c r="F150" s="10">
        <v>0.34027777777777801</v>
      </c>
      <c r="G150" s="66">
        <v>0.1</v>
      </c>
      <c r="H150" s="10">
        <v>0.34722222222222227</v>
      </c>
      <c r="I150" s="12">
        <f t="shared" si="6"/>
        <v>1</v>
      </c>
    </row>
    <row r="151" spans="1:9" x14ac:dyDescent="0.25">
      <c r="A151">
        <v>110</v>
      </c>
      <c r="B151" s="59">
        <v>43881</v>
      </c>
      <c r="C151" t="s">
        <v>268</v>
      </c>
      <c r="D151" s="10">
        <v>0.33333333333333298</v>
      </c>
      <c r="E151" s="65">
        <v>1</v>
      </c>
      <c r="F151" s="10">
        <v>0.34027777777777801</v>
      </c>
      <c r="G151" s="65">
        <v>1</v>
      </c>
      <c r="H151" s="10">
        <v>0.3888888888888889</v>
      </c>
      <c r="I151" s="12">
        <f t="shared" ref="I151:I153" si="7">G151/E151</f>
        <v>1</v>
      </c>
    </row>
    <row r="152" spans="1:9" x14ac:dyDescent="0.25">
      <c r="A152">
        <v>111</v>
      </c>
      <c r="B152" s="59">
        <v>43882</v>
      </c>
      <c r="C152" t="s">
        <v>269</v>
      </c>
      <c r="D152" s="10">
        <v>0.33333333333333298</v>
      </c>
      <c r="E152" s="66">
        <v>0.1</v>
      </c>
      <c r="F152" s="10">
        <v>0.34027777777777801</v>
      </c>
      <c r="G152" s="66">
        <v>0.1</v>
      </c>
      <c r="H152" s="10">
        <v>0.34722222222222227</v>
      </c>
      <c r="I152" s="12">
        <f t="shared" si="7"/>
        <v>1</v>
      </c>
    </row>
    <row r="153" spans="1:9" x14ac:dyDescent="0.25">
      <c r="A153">
        <v>112</v>
      </c>
      <c r="B153" s="59">
        <v>43882</v>
      </c>
      <c r="C153" t="s">
        <v>270</v>
      </c>
      <c r="D153" s="10">
        <v>0.33333333333333298</v>
      </c>
      <c r="E153" s="65">
        <v>1</v>
      </c>
      <c r="F153" s="10">
        <v>0.34027777777777801</v>
      </c>
      <c r="G153" s="65">
        <v>1</v>
      </c>
      <c r="H153" s="10">
        <v>0.3888888888888889</v>
      </c>
      <c r="I153" s="12">
        <f t="shared" si="7"/>
        <v>1</v>
      </c>
    </row>
  </sheetData>
  <phoneticPr fontId="15"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F071D-BCD1-4239-BA96-6DD99F548727}">
  <sheetPr codeName="Sheet4"/>
  <dimension ref="A1:J153"/>
  <sheetViews>
    <sheetView workbookViewId="0">
      <selection activeCell="A4" sqref="A4:J153"/>
    </sheetView>
  </sheetViews>
  <sheetFormatPr defaultRowHeight="15" x14ac:dyDescent="0.25"/>
  <cols>
    <col min="2" max="2" width="12.7109375" customWidth="1"/>
    <col min="4" max="4" width="11" customWidth="1"/>
    <col min="5" max="6" width="10.7109375" customWidth="1"/>
    <col min="7" max="8" width="11.5703125" customWidth="1"/>
    <col min="9" max="9" width="12.85546875" customWidth="1"/>
    <col min="10" max="10" width="57.140625" customWidth="1"/>
  </cols>
  <sheetData>
    <row r="1" spans="1:10" x14ac:dyDescent="0.25">
      <c r="A1" t="s">
        <v>59</v>
      </c>
    </row>
    <row r="3" spans="1:10" x14ac:dyDescent="0.25">
      <c r="D3" s="11" t="s">
        <v>22</v>
      </c>
      <c r="E3" s="11" t="s">
        <v>24</v>
      </c>
      <c r="F3" s="11" t="s">
        <v>23</v>
      </c>
      <c r="G3" s="11" t="s">
        <v>24</v>
      </c>
      <c r="H3" s="11"/>
    </row>
    <row r="4" spans="1:10" x14ac:dyDescent="0.25">
      <c r="A4" t="s">
        <v>30</v>
      </c>
      <c r="B4" t="s">
        <v>17</v>
      </c>
      <c r="C4" t="s">
        <v>20</v>
      </c>
      <c r="D4" s="11" t="s">
        <v>18</v>
      </c>
      <c r="E4" s="11" t="s">
        <v>19</v>
      </c>
      <c r="F4" s="11" t="s">
        <v>18</v>
      </c>
      <c r="G4" s="11" t="s">
        <v>19</v>
      </c>
      <c r="H4" s="11" t="s">
        <v>25</v>
      </c>
      <c r="I4" s="11" t="s">
        <v>21</v>
      </c>
      <c r="J4" s="63" t="s">
        <v>26</v>
      </c>
    </row>
    <row r="5" spans="1:10" x14ac:dyDescent="0.25">
      <c r="A5" cm="1">
        <f t="array" ref="A5">ROW(RACI!8:8)</f>
        <v>8</v>
      </c>
      <c r="B5" s="9">
        <v>43853</v>
      </c>
      <c r="C5" t="s">
        <v>172</v>
      </c>
      <c r="D5" s="10">
        <v>0.33333333333333331</v>
      </c>
      <c r="E5" s="61">
        <v>1</v>
      </c>
      <c r="F5" s="10">
        <v>0.34722222222222227</v>
      </c>
      <c r="G5" s="64">
        <f>(H5-F5)*24</f>
        <v>0.99999999999999911</v>
      </c>
      <c r="H5" s="10">
        <v>0.3888888888888889</v>
      </c>
      <c r="I5" s="12">
        <v>1</v>
      </c>
    </row>
    <row r="6" spans="1:10" x14ac:dyDescent="0.25">
      <c r="A6" cm="1">
        <f t="array" ref="A6">ROW(RACI!9:9)</f>
        <v>9</v>
      </c>
      <c r="B6" s="9">
        <v>43853</v>
      </c>
      <c r="C6" t="s">
        <v>173</v>
      </c>
      <c r="D6" s="10">
        <v>0.33333333333333331</v>
      </c>
      <c r="E6" s="61">
        <v>1</v>
      </c>
      <c r="F6" s="10">
        <v>0.34722222222222227</v>
      </c>
      <c r="G6" s="64">
        <f t="shared" ref="G6:G18" si="0">(H6-F6)*24</f>
        <v>0.99999999999999911</v>
      </c>
      <c r="H6" s="10">
        <v>0.3888888888888889</v>
      </c>
      <c r="I6" s="12">
        <v>1</v>
      </c>
    </row>
    <row r="7" spans="1:10" x14ac:dyDescent="0.25">
      <c r="A7" cm="1">
        <f t="array" ref="A7">ROW(RACI!10:10)</f>
        <v>10</v>
      </c>
      <c r="B7" s="9">
        <v>43853</v>
      </c>
      <c r="C7" t="s">
        <v>174</v>
      </c>
      <c r="D7" s="10">
        <v>0.33333333333333298</v>
      </c>
      <c r="E7" s="61">
        <v>1</v>
      </c>
      <c r="F7" s="10">
        <v>0.34722222222222199</v>
      </c>
      <c r="G7" s="64">
        <f t="shared" si="0"/>
        <v>1.0000000000000084</v>
      </c>
      <c r="H7" s="10">
        <v>0.38888888888888901</v>
      </c>
      <c r="I7" s="12">
        <v>1</v>
      </c>
    </row>
    <row r="8" spans="1:10" x14ac:dyDescent="0.25">
      <c r="A8" cm="1">
        <f t="array" ref="A8">ROW(RACI!11:11)</f>
        <v>11</v>
      </c>
      <c r="B8" s="9">
        <v>43853</v>
      </c>
      <c r="C8" t="s">
        <v>175</v>
      </c>
      <c r="D8" s="10">
        <v>0.33333333333333298</v>
      </c>
      <c r="E8" s="61">
        <v>1</v>
      </c>
      <c r="F8" s="10">
        <v>0.34722222222222199</v>
      </c>
      <c r="G8" s="64">
        <f t="shared" si="0"/>
        <v>1.0000000000000084</v>
      </c>
      <c r="H8" s="10">
        <v>0.38888888888888901</v>
      </c>
      <c r="I8" s="12">
        <v>1</v>
      </c>
    </row>
    <row r="9" spans="1:10" x14ac:dyDescent="0.25">
      <c r="A9" cm="1">
        <f t="array" ref="A9">ROW(RACI!12:12)</f>
        <v>12</v>
      </c>
      <c r="B9" s="9">
        <v>43853</v>
      </c>
      <c r="C9" t="s">
        <v>176</v>
      </c>
      <c r="D9" s="10">
        <v>0.33333333333333298</v>
      </c>
      <c r="E9" s="61">
        <v>1</v>
      </c>
      <c r="F9" s="10">
        <v>0.34722222222222199</v>
      </c>
      <c r="G9" s="64">
        <f t="shared" si="0"/>
        <v>1.0000000000000084</v>
      </c>
      <c r="H9" s="10">
        <v>0.38888888888888901</v>
      </c>
      <c r="I9" s="12">
        <v>1</v>
      </c>
    </row>
    <row r="10" spans="1:10" x14ac:dyDescent="0.25">
      <c r="A10" cm="1">
        <f t="array" ref="A10">ROW(RACI!13:13)</f>
        <v>13</v>
      </c>
      <c r="B10" s="9">
        <v>43853</v>
      </c>
      <c r="C10" t="s">
        <v>177</v>
      </c>
      <c r="D10" s="10">
        <v>0.33333333333333298</v>
      </c>
      <c r="E10" s="61">
        <v>1</v>
      </c>
      <c r="F10" s="10">
        <v>0.34722222222222199</v>
      </c>
      <c r="G10" s="64">
        <f t="shared" si="0"/>
        <v>1.0000000000000084</v>
      </c>
      <c r="H10" s="10">
        <v>0.38888888888888901</v>
      </c>
      <c r="I10" s="12">
        <v>1</v>
      </c>
    </row>
    <row r="11" spans="1:10" x14ac:dyDescent="0.25">
      <c r="A11" cm="1">
        <f t="array" ref="A11">ROW(RACI!14:14)</f>
        <v>14</v>
      </c>
      <c r="B11" s="9">
        <v>43853</v>
      </c>
      <c r="C11" t="s">
        <v>178</v>
      </c>
      <c r="D11" s="10">
        <v>0.33333333333333298</v>
      </c>
      <c r="E11" s="61">
        <v>1</v>
      </c>
      <c r="F11" s="10">
        <v>0.34722222222222199</v>
      </c>
      <c r="G11" s="64">
        <f t="shared" si="0"/>
        <v>1.0000000000000084</v>
      </c>
      <c r="H11" s="10">
        <v>0.38888888888888901</v>
      </c>
      <c r="I11" s="12">
        <v>1</v>
      </c>
    </row>
    <row r="12" spans="1:10" x14ac:dyDescent="0.25">
      <c r="A12" cm="1">
        <f t="array" ref="A12">ROW(RACI!15:15)</f>
        <v>15</v>
      </c>
      <c r="B12" s="9">
        <v>43853</v>
      </c>
      <c r="C12" t="s">
        <v>179</v>
      </c>
      <c r="D12" s="10">
        <v>0.33333333333333298</v>
      </c>
      <c r="E12" s="61">
        <v>1</v>
      </c>
      <c r="F12" s="10">
        <v>0.34722222222222199</v>
      </c>
      <c r="G12" s="64">
        <f t="shared" si="0"/>
        <v>1.0000000000000084</v>
      </c>
      <c r="H12" s="10">
        <v>0.38888888888888901</v>
      </c>
      <c r="I12" s="12">
        <v>1</v>
      </c>
    </row>
    <row r="13" spans="1:10" x14ac:dyDescent="0.25">
      <c r="A13" cm="1">
        <f t="array" ref="A13">ROW(RACI!16:16)</f>
        <v>16</v>
      </c>
      <c r="B13" s="9">
        <v>43854</v>
      </c>
      <c r="C13" t="s">
        <v>180</v>
      </c>
      <c r="D13" s="10">
        <v>0.33333333333333298</v>
      </c>
      <c r="E13" s="61">
        <v>1</v>
      </c>
      <c r="F13" s="10">
        <v>0.33680555555555558</v>
      </c>
      <c r="G13" s="64">
        <f t="shared" si="0"/>
        <v>1.0000000000000004</v>
      </c>
      <c r="H13" s="10">
        <v>0.37847222222222227</v>
      </c>
      <c r="I13" s="12">
        <v>1</v>
      </c>
    </row>
    <row r="14" spans="1:10" x14ac:dyDescent="0.25">
      <c r="A14" cm="1">
        <f t="array" ref="A14">ROW(RACI!17:17)</f>
        <v>17</v>
      </c>
      <c r="B14" s="9">
        <v>43854</v>
      </c>
      <c r="C14" t="s">
        <v>181</v>
      </c>
      <c r="D14" s="10">
        <v>0.33333333333333298</v>
      </c>
      <c r="E14" s="61">
        <v>1</v>
      </c>
      <c r="F14" s="10">
        <v>0.33680555555555558</v>
      </c>
      <c r="G14" s="64">
        <f t="shared" si="0"/>
        <v>1.0000000000000004</v>
      </c>
      <c r="H14" s="10">
        <v>0.37847222222222227</v>
      </c>
      <c r="I14" s="12">
        <v>1</v>
      </c>
    </row>
    <row r="15" spans="1:10" x14ac:dyDescent="0.25">
      <c r="A15" cm="1">
        <f t="array" ref="A15">ROW(RACI!18:18)</f>
        <v>18</v>
      </c>
      <c r="B15" s="9">
        <v>43854</v>
      </c>
      <c r="C15" t="s">
        <v>182</v>
      </c>
      <c r="D15" s="10">
        <v>0.33333333333333298</v>
      </c>
      <c r="E15" s="61">
        <v>1</v>
      </c>
      <c r="F15" s="10">
        <v>0.33680555555555558</v>
      </c>
      <c r="G15" s="64">
        <f t="shared" si="0"/>
        <v>1.0000000000000004</v>
      </c>
      <c r="H15" s="10">
        <v>0.37847222222222227</v>
      </c>
      <c r="I15" s="12">
        <v>1</v>
      </c>
    </row>
    <row r="16" spans="1:10" x14ac:dyDescent="0.25">
      <c r="A16" cm="1">
        <f t="array" ref="A16">ROW(RACI!19:19)</f>
        <v>19</v>
      </c>
      <c r="B16" s="9">
        <v>43854</v>
      </c>
      <c r="C16" t="s">
        <v>183</v>
      </c>
      <c r="D16" s="10">
        <v>0.33333333333333298</v>
      </c>
      <c r="E16" s="61">
        <v>1</v>
      </c>
      <c r="F16" s="10">
        <v>0.33680555555555558</v>
      </c>
      <c r="G16" s="64">
        <f t="shared" si="0"/>
        <v>1.0000000000000004</v>
      </c>
      <c r="H16" s="10">
        <v>0.37847222222222227</v>
      </c>
      <c r="I16" s="12">
        <v>1</v>
      </c>
      <c r="J16" s="9"/>
    </row>
    <row r="17" spans="1:10" x14ac:dyDescent="0.25">
      <c r="A17" cm="1">
        <f t="array" ref="A17">ROW(RACI!20:20)</f>
        <v>20</v>
      </c>
      <c r="B17" s="9">
        <v>43860</v>
      </c>
      <c r="C17" t="s">
        <v>184</v>
      </c>
      <c r="D17" s="10">
        <v>0.33333333333333298</v>
      </c>
      <c r="E17" s="61">
        <v>1</v>
      </c>
      <c r="F17" s="10">
        <v>0.33680555555555558</v>
      </c>
      <c r="G17" s="64">
        <f t="shared" si="0"/>
        <v>1.0000000000000004</v>
      </c>
      <c r="H17" s="10">
        <v>0.37847222222222227</v>
      </c>
      <c r="I17" s="12">
        <v>1</v>
      </c>
      <c r="J17" s="9"/>
    </row>
    <row r="18" spans="1:10" x14ac:dyDescent="0.25">
      <c r="A18" cm="1">
        <f t="array" ref="A18">ROW(RACI!21:21)</f>
        <v>21</v>
      </c>
      <c r="B18" s="9">
        <v>43861</v>
      </c>
      <c r="C18" t="s">
        <v>185</v>
      </c>
      <c r="D18" s="10">
        <v>0.33333333333333298</v>
      </c>
      <c r="E18" s="61">
        <v>1</v>
      </c>
      <c r="F18" s="10">
        <v>0.33680555555555558</v>
      </c>
      <c r="G18" s="64">
        <f t="shared" si="0"/>
        <v>1.0000000000000004</v>
      </c>
      <c r="H18" s="10">
        <v>0.37847222222222227</v>
      </c>
      <c r="I18" s="12">
        <v>1</v>
      </c>
      <c r="J18" s="9"/>
    </row>
    <row r="19" spans="1:10" x14ac:dyDescent="0.25">
      <c r="B19" s="9"/>
      <c r="D19" s="10"/>
      <c r="F19" s="10"/>
      <c r="G19" s="14"/>
      <c r="H19" s="10"/>
      <c r="I19" s="12"/>
      <c r="J19" s="9"/>
    </row>
    <row r="20" spans="1:10" x14ac:dyDescent="0.25">
      <c r="A20">
        <v>23</v>
      </c>
      <c r="B20" s="59">
        <v>43859</v>
      </c>
      <c r="C20" t="s">
        <v>186</v>
      </c>
      <c r="D20" s="62">
        <v>0.33333333333333331</v>
      </c>
      <c r="E20" s="60">
        <v>1</v>
      </c>
      <c r="F20" s="10">
        <v>0.34375</v>
      </c>
      <c r="G20" s="64">
        <f>(H20-F20)*24</f>
        <v>1.0000000000000004</v>
      </c>
      <c r="H20" s="62">
        <v>0.38541666666666669</v>
      </c>
      <c r="I20" s="12">
        <v>1</v>
      </c>
      <c r="J20" s="9"/>
    </row>
    <row r="21" spans="1:10" x14ac:dyDescent="0.25">
      <c r="A21">
        <v>24</v>
      </c>
      <c r="B21" s="59">
        <v>43860</v>
      </c>
      <c r="C21" t="s">
        <v>187</v>
      </c>
      <c r="D21" s="10">
        <v>0.33333333333333331</v>
      </c>
      <c r="E21" s="60">
        <v>1</v>
      </c>
      <c r="F21" s="10">
        <v>0.34375</v>
      </c>
      <c r="G21" s="64">
        <f t="shared" ref="G21:G86" si="1">(H21-F21)*24</f>
        <v>0.41666666666666652</v>
      </c>
      <c r="H21" s="10">
        <v>0.3611111111111111</v>
      </c>
      <c r="I21" s="12">
        <f>G21/E21</f>
        <v>0.41666666666666652</v>
      </c>
      <c r="J21" s="9"/>
    </row>
    <row r="22" spans="1:10" x14ac:dyDescent="0.25">
      <c r="A22">
        <v>24</v>
      </c>
      <c r="B22" s="59">
        <v>43861</v>
      </c>
      <c r="C22" t="s">
        <v>187</v>
      </c>
      <c r="D22" s="10">
        <v>0.33333333333333331</v>
      </c>
      <c r="E22" s="60">
        <v>1</v>
      </c>
      <c r="F22" s="10">
        <v>0.34375</v>
      </c>
      <c r="G22" s="64">
        <f t="shared" si="1"/>
        <v>0.58333333333333393</v>
      </c>
      <c r="H22" s="10">
        <v>0.36805555555555558</v>
      </c>
      <c r="I22" s="12">
        <f t="shared" ref="I22:I85" si="2">G22/E22</f>
        <v>0.58333333333333393</v>
      </c>
      <c r="J22" s="9"/>
    </row>
    <row r="23" spans="1:10" x14ac:dyDescent="0.25">
      <c r="A23">
        <v>25</v>
      </c>
      <c r="B23" s="59">
        <v>43859</v>
      </c>
      <c r="C23" t="s">
        <v>188</v>
      </c>
      <c r="D23" s="62">
        <v>0.33333333333333298</v>
      </c>
      <c r="E23" s="60">
        <v>1</v>
      </c>
      <c r="F23" s="10">
        <v>0.34375</v>
      </c>
      <c r="G23" s="64">
        <f t="shared" si="1"/>
        <v>1.0000000000000084</v>
      </c>
      <c r="H23" s="62">
        <v>0.38541666666666702</v>
      </c>
      <c r="I23" s="12">
        <f t="shared" si="2"/>
        <v>1.0000000000000084</v>
      </c>
      <c r="J23" s="9"/>
    </row>
    <row r="24" spans="1:10" x14ac:dyDescent="0.25">
      <c r="A24">
        <v>26</v>
      </c>
      <c r="B24" s="59">
        <v>43860</v>
      </c>
      <c r="C24" t="s">
        <v>189</v>
      </c>
      <c r="D24" s="10">
        <v>0.33333333333333298</v>
      </c>
      <c r="E24" s="60">
        <v>1</v>
      </c>
      <c r="F24" s="10">
        <v>0.34375</v>
      </c>
      <c r="G24" s="64">
        <f t="shared" si="1"/>
        <v>0.66666666666666563</v>
      </c>
      <c r="H24" s="10">
        <v>0.37152777777777773</v>
      </c>
      <c r="I24" s="12">
        <f t="shared" si="2"/>
        <v>0.66666666666666563</v>
      </c>
    </row>
    <row r="25" spans="1:10" x14ac:dyDescent="0.25">
      <c r="A25">
        <v>26</v>
      </c>
      <c r="B25" s="59">
        <v>43861</v>
      </c>
      <c r="C25" t="s">
        <v>189</v>
      </c>
      <c r="D25" s="10">
        <v>0.33333333333333298</v>
      </c>
      <c r="E25" s="60">
        <v>1</v>
      </c>
      <c r="F25" s="10">
        <v>0.34375</v>
      </c>
      <c r="G25" s="64">
        <f t="shared" si="1"/>
        <v>0.33333333333333348</v>
      </c>
      <c r="H25" s="10">
        <v>0.3576388888888889</v>
      </c>
      <c r="I25" s="12">
        <f t="shared" si="2"/>
        <v>0.33333333333333348</v>
      </c>
    </row>
    <row r="26" spans="1:10" x14ac:dyDescent="0.25">
      <c r="A26">
        <v>27</v>
      </c>
      <c r="B26" s="59">
        <v>43860</v>
      </c>
      <c r="C26" t="s">
        <v>190</v>
      </c>
      <c r="D26" s="62">
        <v>0.33333333333333298</v>
      </c>
      <c r="E26" s="60">
        <v>1</v>
      </c>
      <c r="F26" s="10">
        <v>0.34375</v>
      </c>
      <c r="G26" s="64">
        <f t="shared" si="1"/>
        <v>0.69999999999999885</v>
      </c>
      <c r="H26" s="10">
        <v>0.37291666666666662</v>
      </c>
      <c r="I26" s="12">
        <f t="shared" si="2"/>
        <v>0.69999999999999885</v>
      </c>
      <c r="J26" s="9"/>
    </row>
    <row r="27" spans="1:10" x14ac:dyDescent="0.25">
      <c r="A27">
        <v>27</v>
      </c>
      <c r="B27" s="59">
        <v>43861</v>
      </c>
      <c r="C27" t="s">
        <v>190</v>
      </c>
      <c r="D27" s="62">
        <v>0.33333333333333298</v>
      </c>
      <c r="E27" s="60">
        <v>1</v>
      </c>
      <c r="F27" s="10">
        <v>0.34375</v>
      </c>
      <c r="G27" s="64">
        <f t="shared" si="1"/>
        <v>0.30000000000000027</v>
      </c>
      <c r="H27" s="10">
        <v>0.35625000000000001</v>
      </c>
      <c r="I27" s="12">
        <f t="shared" si="2"/>
        <v>0.30000000000000027</v>
      </c>
      <c r="J27" s="9"/>
    </row>
    <row r="28" spans="1:10" x14ac:dyDescent="0.25">
      <c r="A28">
        <v>28</v>
      </c>
      <c r="B28" s="59">
        <v>43860</v>
      </c>
      <c r="C28" t="s">
        <v>191</v>
      </c>
      <c r="D28" s="10">
        <v>0.33333333333333298</v>
      </c>
      <c r="E28" s="60">
        <v>1</v>
      </c>
      <c r="F28" s="10">
        <v>0.34375</v>
      </c>
      <c r="G28" s="64">
        <f t="shared" si="1"/>
        <v>0.56666666666666599</v>
      </c>
      <c r="H28" s="10">
        <v>0.36736111111111108</v>
      </c>
      <c r="I28" s="12">
        <f t="shared" si="2"/>
        <v>0.56666666666666599</v>
      </c>
      <c r="J28" s="9"/>
    </row>
    <row r="29" spans="1:10" x14ac:dyDescent="0.25">
      <c r="A29">
        <v>28</v>
      </c>
      <c r="B29" s="59">
        <v>43861</v>
      </c>
      <c r="C29" t="s">
        <v>191</v>
      </c>
      <c r="D29" s="62">
        <v>0.33333333333333298</v>
      </c>
      <c r="E29" s="60">
        <v>1</v>
      </c>
      <c r="F29" s="10">
        <v>0.34375</v>
      </c>
      <c r="G29" s="64">
        <f t="shared" si="1"/>
        <v>0.43333333333333313</v>
      </c>
      <c r="H29" s="10">
        <v>0.36180555555555555</v>
      </c>
      <c r="I29" s="12">
        <f t="shared" si="2"/>
        <v>0.43333333333333313</v>
      </c>
      <c r="J29" s="9"/>
    </row>
    <row r="30" spans="1:10" x14ac:dyDescent="0.25">
      <c r="A30">
        <v>29</v>
      </c>
      <c r="B30" s="59">
        <v>43860</v>
      </c>
      <c r="C30" t="s">
        <v>192</v>
      </c>
      <c r="D30" s="10">
        <v>0.33333333333333298</v>
      </c>
      <c r="E30" s="60">
        <v>1</v>
      </c>
      <c r="F30" s="10">
        <v>0.34375</v>
      </c>
      <c r="G30" s="64">
        <f t="shared" si="1"/>
        <v>0.75</v>
      </c>
      <c r="H30" s="10">
        <v>0.375</v>
      </c>
      <c r="I30" s="12">
        <f t="shared" si="2"/>
        <v>0.75</v>
      </c>
      <c r="J30" s="9"/>
    </row>
    <row r="31" spans="1:10" x14ac:dyDescent="0.25">
      <c r="A31">
        <v>29</v>
      </c>
      <c r="B31" s="59">
        <v>43861</v>
      </c>
      <c r="C31" t="s">
        <v>192</v>
      </c>
      <c r="D31" s="62">
        <v>0.33333333333333298</v>
      </c>
      <c r="E31" s="60">
        <v>1</v>
      </c>
      <c r="F31" s="10">
        <v>0.34375</v>
      </c>
      <c r="G31" s="64">
        <f t="shared" si="1"/>
        <v>0.25000000000000044</v>
      </c>
      <c r="H31" s="10">
        <v>0.35416666666666669</v>
      </c>
      <c r="I31" s="12">
        <f t="shared" si="2"/>
        <v>0.25000000000000044</v>
      </c>
      <c r="J31" s="9"/>
    </row>
    <row r="32" spans="1:10" x14ac:dyDescent="0.25">
      <c r="A32">
        <v>30</v>
      </c>
      <c r="B32" s="59">
        <v>43860</v>
      </c>
      <c r="C32" t="s">
        <v>193</v>
      </c>
      <c r="D32" s="10">
        <v>0.33333333333333298</v>
      </c>
      <c r="E32" s="60">
        <v>1</v>
      </c>
      <c r="F32" s="10">
        <v>0.34375</v>
      </c>
      <c r="G32" s="64">
        <f t="shared" si="1"/>
        <v>0.83333333333333437</v>
      </c>
      <c r="H32" s="10">
        <v>0.37847222222222227</v>
      </c>
      <c r="I32" s="12">
        <f t="shared" si="2"/>
        <v>0.83333333333333437</v>
      </c>
    </row>
    <row r="33" spans="1:9" x14ac:dyDescent="0.25">
      <c r="A33">
        <v>30</v>
      </c>
      <c r="B33" s="59">
        <v>43861</v>
      </c>
      <c r="C33" t="s">
        <v>193</v>
      </c>
      <c r="D33" s="62">
        <v>0.33333333333333298</v>
      </c>
      <c r="E33" s="60">
        <v>1</v>
      </c>
      <c r="F33" s="10">
        <v>0.34375</v>
      </c>
      <c r="G33" s="64">
        <f t="shared" si="1"/>
        <v>0.16666666666666607</v>
      </c>
      <c r="H33" s="10">
        <v>0.35069444444444442</v>
      </c>
      <c r="I33" s="12">
        <f t="shared" si="2"/>
        <v>0.16666666666666607</v>
      </c>
    </row>
    <row r="34" spans="1:9" x14ac:dyDescent="0.25">
      <c r="A34">
        <v>31</v>
      </c>
      <c r="B34" s="59">
        <v>43860</v>
      </c>
      <c r="C34" t="s">
        <v>194</v>
      </c>
      <c r="D34" s="10">
        <v>0.33333333333333298</v>
      </c>
      <c r="E34" s="60">
        <v>1</v>
      </c>
      <c r="F34" s="10">
        <v>0.34375</v>
      </c>
      <c r="G34" s="64">
        <f t="shared" si="1"/>
        <v>0.66666666666666563</v>
      </c>
      <c r="H34" s="10">
        <v>0.37152777777777773</v>
      </c>
      <c r="I34" s="12">
        <f t="shared" si="2"/>
        <v>0.66666666666666563</v>
      </c>
    </row>
    <row r="35" spans="1:9" x14ac:dyDescent="0.25">
      <c r="A35">
        <v>31</v>
      </c>
      <c r="B35" s="59">
        <v>43861</v>
      </c>
      <c r="C35" t="s">
        <v>194</v>
      </c>
      <c r="D35" s="62">
        <v>0.33333333333333298</v>
      </c>
      <c r="E35" s="60">
        <v>1</v>
      </c>
      <c r="F35" s="10">
        <v>0.34375</v>
      </c>
      <c r="G35" s="64">
        <f t="shared" si="1"/>
        <v>0.33333333333333348</v>
      </c>
      <c r="H35" s="10">
        <v>0.3576388888888889</v>
      </c>
      <c r="I35" s="12">
        <f t="shared" si="2"/>
        <v>0.33333333333333348</v>
      </c>
    </row>
    <row r="36" spans="1:9" x14ac:dyDescent="0.25">
      <c r="A36">
        <v>32</v>
      </c>
      <c r="B36" s="59">
        <v>43860</v>
      </c>
      <c r="C36" t="s">
        <v>195</v>
      </c>
      <c r="D36" s="10">
        <v>0.33333333333333298</v>
      </c>
      <c r="E36" s="60">
        <v>1</v>
      </c>
      <c r="F36" s="10">
        <v>0.34375</v>
      </c>
      <c r="G36" s="64">
        <f t="shared" si="1"/>
        <v>0.49999999999999956</v>
      </c>
      <c r="H36" s="10">
        <v>0.36458333333333331</v>
      </c>
      <c r="I36" s="12">
        <f t="shared" si="2"/>
        <v>0.49999999999999956</v>
      </c>
    </row>
    <row r="37" spans="1:9" x14ac:dyDescent="0.25">
      <c r="A37">
        <v>32</v>
      </c>
      <c r="B37" s="59">
        <v>43861</v>
      </c>
      <c r="C37" t="s">
        <v>195</v>
      </c>
      <c r="D37" s="62">
        <v>0.33333333333333298</v>
      </c>
      <c r="E37" s="60">
        <v>1</v>
      </c>
      <c r="F37" s="10">
        <v>0.34375</v>
      </c>
      <c r="G37" s="64">
        <f t="shared" si="1"/>
        <v>0.49999999999999156</v>
      </c>
      <c r="H37" s="10">
        <v>0.36458333333333298</v>
      </c>
      <c r="I37" s="12">
        <f t="shared" si="2"/>
        <v>0.49999999999999156</v>
      </c>
    </row>
    <row r="38" spans="1:9" x14ac:dyDescent="0.25">
      <c r="A38">
        <v>33</v>
      </c>
      <c r="B38" s="59">
        <v>43860</v>
      </c>
      <c r="C38" t="s">
        <v>196</v>
      </c>
      <c r="D38" s="10">
        <v>0.33333333333333298</v>
      </c>
      <c r="E38" s="60">
        <v>1</v>
      </c>
      <c r="F38" s="10">
        <v>0.34375</v>
      </c>
      <c r="G38" s="64">
        <f t="shared" si="1"/>
        <v>0.33333333333333348</v>
      </c>
      <c r="H38" s="10">
        <v>0.3576388888888889</v>
      </c>
      <c r="I38" s="12">
        <f t="shared" si="2"/>
        <v>0.33333333333333348</v>
      </c>
    </row>
    <row r="39" spans="1:9" x14ac:dyDescent="0.25">
      <c r="A39">
        <v>33</v>
      </c>
      <c r="B39" s="59">
        <v>43861</v>
      </c>
      <c r="C39" t="s">
        <v>196</v>
      </c>
      <c r="D39" s="62">
        <v>0.33333333333333298</v>
      </c>
      <c r="E39" s="60">
        <v>1</v>
      </c>
      <c r="F39" s="10">
        <v>0.34375</v>
      </c>
      <c r="G39" s="64">
        <f t="shared" si="1"/>
        <v>0.66666666666666563</v>
      </c>
      <c r="H39" s="10">
        <v>0.37152777777777773</v>
      </c>
      <c r="I39" s="12">
        <f t="shared" si="2"/>
        <v>0.66666666666666563</v>
      </c>
    </row>
    <row r="40" spans="1:9" x14ac:dyDescent="0.25">
      <c r="A40">
        <v>34</v>
      </c>
      <c r="B40" s="59">
        <v>43860</v>
      </c>
      <c r="C40" t="s">
        <v>197</v>
      </c>
      <c r="D40" s="10">
        <v>0.33333333333333298</v>
      </c>
      <c r="E40" s="60">
        <v>1</v>
      </c>
      <c r="F40" s="10">
        <v>0.34375</v>
      </c>
      <c r="G40" s="64">
        <f t="shared" si="1"/>
        <v>0.30000000000000027</v>
      </c>
      <c r="H40" s="10">
        <v>0.35625000000000001</v>
      </c>
      <c r="I40" s="12">
        <f t="shared" si="2"/>
        <v>0.30000000000000027</v>
      </c>
    </row>
    <row r="41" spans="1:9" x14ac:dyDescent="0.25">
      <c r="A41">
        <v>34</v>
      </c>
      <c r="B41" s="59">
        <v>43861</v>
      </c>
      <c r="C41" t="s">
        <v>197</v>
      </c>
      <c r="D41" s="62">
        <v>0.33333333333333298</v>
      </c>
      <c r="E41" s="60">
        <v>1</v>
      </c>
      <c r="F41" s="10">
        <v>0.34375</v>
      </c>
      <c r="G41" s="64">
        <f t="shared" si="1"/>
        <v>0.69999999999999885</v>
      </c>
      <c r="H41" s="10">
        <v>0.37291666666666662</v>
      </c>
      <c r="I41" s="12">
        <f t="shared" si="2"/>
        <v>0.69999999999999885</v>
      </c>
    </row>
    <row r="42" spans="1:9" x14ac:dyDescent="0.25">
      <c r="A42">
        <v>35</v>
      </c>
      <c r="B42" s="59">
        <v>43860</v>
      </c>
      <c r="C42" t="s">
        <v>198</v>
      </c>
      <c r="D42" s="10">
        <v>0.33333333333333298</v>
      </c>
      <c r="E42" s="60">
        <v>1</v>
      </c>
      <c r="F42" s="10">
        <v>0.34375</v>
      </c>
      <c r="G42" s="64">
        <f t="shared" si="1"/>
        <v>0.25000000000000044</v>
      </c>
      <c r="H42" s="10">
        <v>0.35416666666666669</v>
      </c>
      <c r="I42" s="12">
        <f t="shared" si="2"/>
        <v>0.25000000000000044</v>
      </c>
    </row>
    <row r="43" spans="1:9" x14ac:dyDescent="0.25">
      <c r="A43">
        <v>35</v>
      </c>
      <c r="B43" s="59">
        <v>43861</v>
      </c>
      <c r="C43" t="s">
        <v>198</v>
      </c>
      <c r="D43" s="62">
        <v>0.33333333333333298</v>
      </c>
      <c r="E43" s="60">
        <v>1</v>
      </c>
      <c r="F43" s="10">
        <v>0.34375</v>
      </c>
      <c r="G43" s="64">
        <f t="shared" si="1"/>
        <v>0.75</v>
      </c>
      <c r="H43" s="10">
        <v>0.375</v>
      </c>
      <c r="I43" s="12">
        <f t="shared" si="2"/>
        <v>0.75</v>
      </c>
    </row>
    <row r="44" spans="1:9" x14ac:dyDescent="0.25">
      <c r="A44">
        <v>36</v>
      </c>
      <c r="B44" s="59">
        <v>43860</v>
      </c>
      <c r="C44" t="s">
        <v>199</v>
      </c>
      <c r="D44" s="10">
        <v>0.33333333333333298</v>
      </c>
      <c r="E44" s="60">
        <v>1</v>
      </c>
      <c r="F44" s="10">
        <v>0.34375</v>
      </c>
      <c r="G44" s="64">
        <f t="shared" si="1"/>
        <v>0.19999999999999929</v>
      </c>
      <c r="H44" s="10">
        <v>0.3520833333333333</v>
      </c>
      <c r="I44" s="12">
        <f t="shared" si="2"/>
        <v>0.19999999999999929</v>
      </c>
    </row>
    <row r="45" spans="1:9" x14ac:dyDescent="0.25">
      <c r="A45">
        <v>36</v>
      </c>
      <c r="B45" s="59">
        <v>43861</v>
      </c>
      <c r="C45" t="s">
        <v>199</v>
      </c>
      <c r="D45" s="62">
        <v>0.33333333333333298</v>
      </c>
      <c r="E45" s="60">
        <v>1</v>
      </c>
      <c r="F45" s="10">
        <v>0.34375</v>
      </c>
      <c r="G45" s="64">
        <f t="shared" si="1"/>
        <v>0.80000000000000115</v>
      </c>
      <c r="H45" s="10">
        <v>0.37708333333333338</v>
      </c>
      <c r="I45" s="12">
        <f t="shared" si="2"/>
        <v>0.80000000000000115</v>
      </c>
    </row>
    <row r="46" spans="1:9" x14ac:dyDescent="0.25">
      <c r="A46">
        <v>37</v>
      </c>
      <c r="B46" s="59">
        <v>43860</v>
      </c>
      <c r="C46" t="s">
        <v>200</v>
      </c>
      <c r="D46" s="10">
        <v>0.33333333333333298</v>
      </c>
      <c r="E46" s="60">
        <v>1</v>
      </c>
      <c r="F46" s="10">
        <v>0.34375</v>
      </c>
      <c r="G46" s="64">
        <f t="shared" si="1"/>
        <v>0.19999999999999929</v>
      </c>
      <c r="H46" s="10">
        <v>0.3520833333333333</v>
      </c>
      <c r="I46" s="12">
        <f t="shared" si="2"/>
        <v>0.19999999999999929</v>
      </c>
    </row>
    <row r="47" spans="1:9" x14ac:dyDescent="0.25">
      <c r="A47">
        <v>37</v>
      </c>
      <c r="B47" s="59">
        <v>43861</v>
      </c>
      <c r="C47" t="s">
        <v>200</v>
      </c>
      <c r="D47" s="62">
        <v>0.33333333333333298</v>
      </c>
      <c r="E47" s="60">
        <v>1</v>
      </c>
      <c r="F47" s="10">
        <v>0.34375</v>
      </c>
      <c r="G47" s="64">
        <f t="shared" si="1"/>
        <v>0.80000000000000115</v>
      </c>
      <c r="H47" s="10">
        <v>0.37708333333333338</v>
      </c>
      <c r="I47" s="12">
        <f t="shared" si="2"/>
        <v>0.80000000000000115</v>
      </c>
    </row>
    <row r="48" spans="1:9" x14ac:dyDescent="0.25">
      <c r="A48">
        <v>38</v>
      </c>
      <c r="B48" s="59">
        <v>43860</v>
      </c>
      <c r="C48" t="s">
        <v>201</v>
      </c>
      <c r="D48" s="10">
        <v>0.33333333333333298</v>
      </c>
      <c r="E48" s="60">
        <v>1</v>
      </c>
      <c r="F48" s="10">
        <v>0.34375</v>
      </c>
      <c r="G48" s="64">
        <f t="shared" si="1"/>
        <v>0.66666666666666563</v>
      </c>
      <c r="H48" s="10">
        <v>0.37152777777777773</v>
      </c>
      <c r="I48" s="12">
        <f t="shared" si="2"/>
        <v>0.66666666666666563</v>
      </c>
    </row>
    <row r="49" spans="1:9" x14ac:dyDescent="0.25">
      <c r="A49">
        <v>38</v>
      </c>
      <c r="B49" s="59">
        <v>43861</v>
      </c>
      <c r="C49" t="s">
        <v>201</v>
      </c>
      <c r="D49" s="62">
        <v>0.33333333333333298</v>
      </c>
      <c r="E49" s="60">
        <v>1</v>
      </c>
      <c r="F49" s="10">
        <v>0.34375</v>
      </c>
      <c r="G49" s="64">
        <f t="shared" si="1"/>
        <v>0.33333333333333348</v>
      </c>
      <c r="H49" s="10">
        <v>0.3576388888888889</v>
      </c>
      <c r="I49" s="12">
        <f t="shared" si="2"/>
        <v>0.33333333333333348</v>
      </c>
    </row>
    <row r="50" spans="1:9" x14ac:dyDescent="0.25">
      <c r="A50">
        <v>39</v>
      </c>
      <c r="B50" s="59">
        <v>43860</v>
      </c>
      <c r="C50" t="s">
        <v>202</v>
      </c>
      <c r="D50" s="10">
        <v>0.33333333333333298</v>
      </c>
      <c r="E50" s="60">
        <v>1</v>
      </c>
      <c r="F50" s="10">
        <v>0.34375</v>
      </c>
      <c r="G50" s="64">
        <f t="shared" si="1"/>
        <v>0.69999999999999885</v>
      </c>
      <c r="H50" s="10">
        <v>0.37291666666666662</v>
      </c>
      <c r="I50" s="12">
        <f t="shared" si="2"/>
        <v>0.69999999999999885</v>
      </c>
    </row>
    <row r="51" spans="1:9" x14ac:dyDescent="0.25">
      <c r="A51">
        <v>39</v>
      </c>
      <c r="B51" s="59">
        <v>43861</v>
      </c>
      <c r="C51" t="s">
        <v>202</v>
      </c>
      <c r="D51" s="62">
        <v>0.33333333333333298</v>
      </c>
      <c r="E51" s="60">
        <v>1</v>
      </c>
      <c r="F51" s="10">
        <v>0.34375</v>
      </c>
      <c r="G51" s="64">
        <f t="shared" si="1"/>
        <v>0.30000000000000027</v>
      </c>
      <c r="H51" s="10">
        <v>0.35625000000000001</v>
      </c>
      <c r="I51" s="12">
        <f t="shared" si="2"/>
        <v>0.30000000000000027</v>
      </c>
    </row>
    <row r="52" spans="1:9" x14ac:dyDescent="0.25">
      <c r="A52">
        <v>40</v>
      </c>
      <c r="B52" s="59">
        <v>43860</v>
      </c>
      <c r="C52" t="s">
        <v>203</v>
      </c>
      <c r="D52" s="10">
        <v>0.33333333333333298</v>
      </c>
      <c r="E52" s="60">
        <v>1</v>
      </c>
      <c r="F52" s="10">
        <v>0.34375</v>
      </c>
      <c r="G52" s="64">
        <f t="shared" si="1"/>
        <v>0.49999999999999156</v>
      </c>
      <c r="H52" s="10">
        <v>0.36458333333333298</v>
      </c>
      <c r="I52" s="12">
        <f t="shared" si="2"/>
        <v>0.49999999999999156</v>
      </c>
    </row>
    <row r="53" spans="1:9" x14ac:dyDescent="0.25">
      <c r="A53">
        <v>40</v>
      </c>
      <c r="B53" s="59">
        <v>43861</v>
      </c>
      <c r="C53" t="s">
        <v>203</v>
      </c>
      <c r="D53" s="62">
        <v>0.33333333333333298</v>
      </c>
      <c r="E53" s="60">
        <v>1</v>
      </c>
      <c r="F53" s="10">
        <v>0.34375</v>
      </c>
      <c r="G53" s="64">
        <f t="shared" si="1"/>
        <v>0.49999999999999156</v>
      </c>
      <c r="H53" s="10">
        <v>0.36458333333333298</v>
      </c>
      <c r="I53" s="12">
        <f t="shared" si="2"/>
        <v>0.49999999999999156</v>
      </c>
    </row>
    <row r="54" spans="1:9" x14ac:dyDescent="0.25">
      <c r="A54">
        <v>41</v>
      </c>
      <c r="B54" s="59">
        <v>43860</v>
      </c>
      <c r="C54" t="s">
        <v>204</v>
      </c>
      <c r="D54" s="10">
        <v>0.33333333333333298</v>
      </c>
      <c r="E54" s="60">
        <v>1</v>
      </c>
      <c r="F54" s="10">
        <v>0.34375</v>
      </c>
      <c r="G54" s="64">
        <f t="shared" si="1"/>
        <v>0.75</v>
      </c>
      <c r="H54" s="10">
        <v>0.375</v>
      </c>
      <c r="I54" s="12">
        <f t="shared" si="2"/>
        <v>0.75</v>
      </c>
    </row>
    <row r="55" spans="1:9" x14ac:dyDescent="0.25">
      <c r="A55">
        <v>41</v>
      </c>
      <c r="B55" s="59">
        <v>43861</v>
      </c>
      <c r="C55" t="s">
        <v>204</v>
      </c>
      <c r="D55" s="62">
        <v>0.33333333333333298</v>
      </c>
      <c r="E55" s="60">
        <v>1</v>
      </c>
      <c r="F55" s="10">
        <v>0.34375</v>
      </c>
      <c r="G55" s="64">
        <f t="shared" si="1"/>
        <v>0.25000000000000044</v>
      </c>
      <c r="H55" s="10">
        <v>0.35416666666666669</v>
      </c>
      <c r="I55" s="12">
        <f t="shared" si="2"/>
        <v>0.25000000000000044</v>
      </c>
    </row>
    <row r="56" spans="1:9" x14ac:dyDescent="0.25">
      <c r="A56">
        <v>42</v>
      </c>
      <c r="B56" s="59">
        <v>43860</v>
      </c>
      <c r="C56" t="s">
        <v>205</v>
      </c>
      <c r="D56" s="10">
        <v>0.33333333333333298</v>
      </c>
      <c r="E56" s="60">
        <v>1</v>
      </c>
      <c r="F56" s="10">
        <v>0.34375</v>
      </c>
      <c r="G56" s="64">
        <f t="shared" si="1"/>
        <v>0.49999999999999156</v>
      </c>
      <c r="H56" s="10">
        <v>0.36458333333333298</v>
      </c>
      <c r="I56" s="12">
        <f t="shared" si="2"/>
        <v>0.49999999999999156</v>
      </c>
    </row>
    <row r="57" spans="1:9" x14ac:dyDescent="0.25">
      <c r="A57">
        <v>42</v>
      </c>
      <c r="B57" s="59">
        <v>43861</v>
      </c>
      <c r="C57" t="s">
        <v>205</v>
      </c>
      <c r="D57" s="62">
        <v>0.33333333333333298</v>
      </c>
      <c r="E57" s="60">
        <v>1</v>
      </c>
      <c r="F57" s="10">
        <v>0.34375</v>
      </c>
      <c r="G57" s="64">
        <f t="shared" si="1"/>
        <v>0.49999999999999156</v>
      </c>
      <c r="H57" s="10">
        <v>0.36458333333333298</v>
      </c>
      <c r="I57" s="12">
        <f t="shared" si="2"/>
        <v>0.49999999999999156</v>
      </c>
    </row>
    <row r="58" spans="1:9" x14ac:dyDescent="0.25">
      <c r="A58">
        <v>43</v>
      </c>
      <c r="B58" s="59">
        <v>43860</v>
      </c>
      <c r="C58" t="s">
        <v>206</v>
      </c>
      <c r="D58" s="10">
        <v>0.33333333333333298</v>
      </c>
      <c r="E58" s="60">
        <v>1</v>
      </c>
      <c r="F58" s="10">
        <v>0.34375</v>
      </c>
      <c r="G58" s="64">
        <f t="shared" si="1"/>
        <v>0.58333333333333393</v>
      </c>
      <c r="H58" s="10">
        <v>0.36805555555555558</v>
      </c>
      <c r="I58" s="12">
        <f t="shared" si="2"/>
        <v>0.58333333333333393</v>
      </c>
    </row>
    <row r="59" spans="1:9" x14ac:dyDescent="0.25">
      <c r="A59">
        <v>43</v>
      </c>
      <c r="B59" s="59">
        <v>43861</v>
      </c>
      <c r="C59" t="s">
        <v>206</v>
      </c>
      <c r="D59" s="62">
        <v>0.33333333333333298</v>
      </c>
      <c r="E59" s="60">
        <v>1</v>
      </c>
      <c r="F59" s="10">
        <v>0.34375</v>
      </c>
      <c r="G59" s="64">
        <f t="shared" si="1"/>
        <v>0.41666666666666652</v>
      </c>
      <c r="H59" s="10">
        <v>0.3611111111111111</v>
      </c>
      <c r="I59" s="12">
        <f t="shared" si="2"/>
        <v>0.41666666666666652</v>
      </c>
    </row>
    <row r="60" spans="1:9" x14ac:dyDescent="0.25">
      <c r="A60">
        <v>44</v>
      </c>
      <c r="B60" s="59">
        <v>43860</v>
      </c>
      <c r="C60" t="s">
        <v>207</v>
      </c>
      <c r="D60" s="10">
        <v>0.33333333333333298</v>
      </c>
      <c r="E60" s="60">
        <v>1</v>
      </c>
      <c r="F60" s="10">
        <v>0.34375</v>
      </c>
      <c r="G60" s="64">
        <f t="shared" si="1"/>
        <v>0.49999999999999156</v>
      </c>
      <c r="H60" s="10">
        <v>0.36458333333333298</v>
      </c>
      <c r="I60" s="12">
        <f t="shared" si="2"/>
        <v>0.49999999999999156</v>
      </c>
    </row>
    <row r="61" spans="1:9" x14ac:dyDescent="0.25">
      <c r="A61">
        <v>44</v>
      </c>
      <c r="B61" s="59">
        <v>43861</v>
      </c>
      <c r="C61" t="s">
        <v>207</v>
      </c>
      <c r="D61" s="62">
        <v>0.33333333333333298</v>
      </c>
      <c r="E61" s="60">
        <v>1</v>
      </c>
      <c r="F61" s="10">
        <v>0.34375</v>
      </c>
      <c r="G61" s="64">
        <f t="shared" si="1"/>
        <v>0.49999999999999156</v>
      </c>
      <c r="H61" s="10">
        <v>0.36458333333333298</v>
      </c>
      <c r="I61" s="12">
        <f t="shared" si="2"/>
        <v>0.49999999999999156</v>
      </c>
    </row>
    <row r="62" spans="1:9" x14ac:dyDescent="0.25">
      <c r="A62">
        <v>45</v>
      </c>
      <c r="B62" s="59">
        <v>43860</v>
      </c>
      <c r="C62" t="s">
        <v>208</v>
      </c>
      <c r="D62" s="10">
        <v>0.33333333333333298</v>
      </c>
      <c r="E62" s="60">
        <v>1</v>
      </c>
      <c r="F62" s="10">
        <v>0.34375</v>
      </c>
      <c r="G62" s="64">
        <f t="shared" si="1"/>
        <v>0.5999999999999992</v>
      </c>
      <c r="H62" s="10">
        <v>0.36874999999999997</v>
      </c>
      <c r="I62" s="12">
        <f t="shared" si="2"/>
        <v>0.5999999999999992</v>
      </c>
    </row>
    <row r="63" spans="1:9" x14ac:dyDescent="0.25">
      <c r="A63">
        <v>45</v>
      </c>
      <c r="B63" s="59">
        <v>43861</v>
      </c>
      <c r="C63" t="s">
        <v>208</v>
      </c>
      <c r="D63" s="62">
        <v>0.33333333333333298</v>
      </c>
      <c r="E63" s="60">
        <v>1</v>
      </c>
      <c r="F63" s="10">
        <v>0.34375</v>
      </c>
      <c r="G63" s="64">
        <f t="shared" si="1"/>
        <v>0.39999999999999991</v>
      </c>
      <c r="H63" s="10">
        <v>0.36041666666666666</v>
      </c>
      <c r="I63" s="12">
        <f t="shared" si="2"/>
        <v>0.39999999999999991</v>
      </c>
    </row>
    <row r="64" spans="1:9" x14ac:dyDescent="0.25">
      <c r="A64">
        <v>46</v>
      </c>
      <c r="B64" s="59">
        <v>43860</v>
      </c>
      <c r="C64" t="s">
        <v>209</v>
      </c>
      <c r="D64" s="10">
        <v>0.33333333333333298</v>
      </c>
      <c r="E64" s="60">
        <v>1</v>
      </c>
      <c r="F64" s="10">
        <v>0.34375</v>
      </c>
      <c r="G64" s="64">
        <f t="shared" si="1"/>
        <v>0.49999999999999156</v>
      </c>
      <c r="H64" s="10">
        <v>0.36458333333333298</v>
      </c>
      <c r="I64" s="12">
        <f t="shared" si="2"/>
        <v>0.49999999999999156</v>
      </c>
    </row>
    <row r="65" spans="1:9" x14ac:dyDescent="0.25">
      <c r="A65">
        <v>46</v>
      </c>
      <c r="B65" s="59">
        <v>43861</v>
      </c>
      <c r="C65" t="s">
        <v>209</v>
      </c>
      <c r="D65" s="62">
        <v>0.33333333333333298</v>
      </c>
      <c r="E65" s="60">
        <v>1</v>
      </c>
      <c r="F65" s="10">
        <v>0.34375</v>
      </c>
      <c r="G65" s="64">
        <f t="shared" si="1"/>
        <v>0.49999999999999156</v>
      </c>
      <c r="H65" s="10">
        <v>0.36458333333333298</v>
      </c>
      <c r="I65" s="12">
        <f t="shared" si="2"/>
        <v>0.49999999999999156</v>
      </c>
    </row>
    <row r="66" spans="1:9" x14ac:dyDescent="0.25">
      <c r="A66">
        <v>47</v>
      </c>
      <c r="B66" s="59">
        <v>43860</v>
      </c>
      <c r="C66" t="s">
        <v>210</v>
      </c>
      <c r="D66" s="10">
        <v>0.33333333333333298</v>
      </c>
      <c r="E66" s="60">
        <v>1</v>
      </c>
      <c r="F66" s="10">
        <v>0.34375</v>
      </c>
      <c r="G66" s="64">
        <f t="shared" si="1"/>
        <v>0.5999999999999992</v>
      </c>
      <c r="H66" s="10">
        <v>0.36874999999999997</v>
      </c>
      <c r="I66" s="12">
        <f t="shared" si="2"/>
        <v>0.5999999999999992</v>
      </c>
    </row>
    <row r="67" spans="1:9" x14ac:dyDescent="0.25">
      <c r="A67">
        <v>47</v>
      </c>
      <c r="B67" s="59">
        <v>43861</v>
      </c>
      <c r="C67" t="s">
        <v>210</v>
      </c>
      <c r="D67" s="62">
        <v>0.33333333333333298</v>
      </c>
      <c r="E67" s="60">
        <v>1</v>
      </c>
      <c r="F67" s="10">
        <v>0.34375</v>
      </c>
      <c r="G67" s="64">
        <f t="shared" si="1"/>
        <v>0.39999999999999991</v>
      </c>
      <c r="H67" s="10">
        <v>0.36041666666666666</v>
      </c>
      <c r="I67" s="12">
        <f t="shared" si="2"/>
        <v>0.39999999999999991</v>
      </c>
    </row>
    <row r="68" spans="1:9" x14ac:dyDescent="0.25">
      <c r="A68">
        <v>48</v>
      </c>
      <c r="B68" s="59">
        <v>43860</v>
      </c>
      <c r="C68" t="s">
        <v>211</v>
      </c>
      <c r="D68" s="10">
        <v>0.33333333333333298</v>
      </c>
      <c r="E68" s="60">
        <v>1</v>
      </c>
      <c r="F68" s="10">
        <v>0.34375</v>
      </c>
      <c r="G68" s="64">
        <f t="shared" si="1"/>
        <v>0.49999999999999156</v>
      </c>
      <c r="H68" s="10">
        <v>0.36458333333333298</v>
      </c>
      <c r="I68" s="12">
        <f t="shared" si="2"/>
        <v>0.49999999999999156</v>
      </c>
    </row>
    <row r="69" spans="1:9" x14ac:dyDescent="0.25">
      <c r="A69">
        <v>48</v>
      </c>
      <c r="B69" s="59">
        <v>43861</v>
      </c>
      <c r="C69" t="s">
        <v>211</v>
      </c>
      <c r="D69" s="62">
        <v>0.33333333333333298</v>
      </c>
      <c r="E69" s="60">
        <v>1</v>
      </c>
      <c r="F69" s="10">
        <v>0.34375</v>
      </c>
      <c r="G69" s="64">
        <f t="shared" si="1"/>
        <v>0.49999999999999156</v>
      </c>
      <c r="H69" s="10">
        <v>0.36458333333333298</v>
      </c>
      <c r="I69" s="12">
        <f t="shared" si="2"/>
        <v>0.49999999999999156</v>
      </c>
    </row>
    <row r="70" spans="1:9" x14ac:dyDescent="0.25">
      <c r="A70">
        <v>49</v>
      </c>
      <c r="B70" s="59">
        <v>43860</v>
      </c>
      <c r="C70" t="s">
        <v>212</v>
      </c>
      <c r="D70" s="10">
        <v>0.33333333333333298</v>
      </c>
      <c r="E70" s="60">
        <v>1</v>
      </c>
      <c r="F70" s="10">
        <v>0.34375</v>
      </c>
      <c r="G70" s="64">
        <f t="shared" si="1"/>
        <v>0.69999999999999885</v>
      </c>
      <c r="H70" s="10">
        <v>0.37291666666666662</v>
      </c>
      <c r="I70" s="12">
        <f t="shared" si="2"/>
        <v>0.69999999999999885</v>
      </c>
    </row>
    <row r="71" spans="1:9" x14ac:dyDescent="0.25">
      <c r="A71">
        <v>49</v>
      </c>
      <c r="B71" s="59">
        <v>43861</v>
      </c>
      <c r="C71" t="s">
        <v>212</v>
      </c>
      <c r="D71" s="62">
        <v>0.33333333333333298</v>
      </c>
      <c r="E71" s="60">
        <v>1</v>
      </c>
      <c r="F71" s="10">
        <v>0.34375</v>
      </c>
      <c r="G71" s="64">
        <f t="shared" si="1"/>
        <v>0.30000000000000027</v>
      </c>
      <c r="H71" s="10">
        <v>0.35625000000000001</v>
      </c>
      <c r="I71" s="12">
        <f t="shared" si="2"/>
        <v>0.30000000000000027</v>
      </c>
    </row>
    <row r="72" spans="1:9" x14ac:dyDescent="0.25">
      <c r="A72">
        <v>50</v>
      </c>
      <c r="B72" s="59">
        <v>43860</v>
      </c>
      <c r="C72" t="s">
        <v>213</v>
      </c>
      <c r="D72" s="10">
        <v>0.33333333333333298</v>
      </c>
      <c r="E72" s="60">
        <v>1</v>
      </c>
      <c r="F72" s="10">
        <v>0.34375</v>
      </c>
      <c r="G72" s="64">
        <f t="shared" si="1"/>
        <v>0.25000000000000044</v>
      </c>
      <c r="H72" s="10">
        <v>0.35416666666666669</v>
      </c>
      <c r="I72" s="12">
        <f t="shared" si="2"/>
        <v>0.25000000000000044</v>
      </c>
    </row>
    <row r="73" spans="1:9" x14ac:dyDescent="0.25">
      <c r="A73">
        <v>50</v>
      </c>
      <c r="B73" s="59">
        <v>43861</v>
      </c>
      <c r="C73" t="s">
        <v>213</v>
      </c>
      <c r="D73" s="62">
        <v>0.33333333333333298</v>
      </c>
      <c r="E73" s="60">
        <v>1</v>
      </c>
      <c r="F73" s="10">
        <v>0.34375</v>
      </c>
      <c r="G73" s="64">
        <f t="shared" si="1"/>
        <v>0.75</v>
      </c>
      <c r="H73" s="10">
        <v>0.375</v>
      </c>
      <c r="I73" s="12">
        <f t="shared" si="2"/>
        <v>0.75</v>
      </c>
    </row>
    <row r="74" spans="1:9" x14ac:dyDescent="0.25">
      <c r="A74">
        <v>51</v>
      </c>
      <c r="B74" s="59">
        <v>43860</v>
      </c>
      <c r="C74" t="s">
        <v>214</v>
      </c>
      <c r="D74" s="10">
        <v>0.33333333333333298</v>
      </c>
      <c r="E74" s="60">
        <v>1</v>
      </c>
      <c r="F74" s="10">
        <v>0.34027777777777773</v>
      </c>
      <c r="G74" s="64">
        <f t="shared" si="1"/>
        <v>0.33333333333333481</v>
      </c>
      <c r="H74" s="10">
        <v>0.35416666666666669</v>
      </c>
      <c r="I74" s="12">
        <f t="shared" si="2"/>
        <v>0.33333333333333481</v>
      </c>
    </row>
    <row r="75" spans="1:9" x14ac:dyDescent="0.25">
      <c r="A75">
        <v>51</v>
      </c>
      <c r="B75" s="59">
        <v>43861</v>
      </c>
      <c r="C75" t="s">
        <v>214</v>
      </c>
      <c r="D75" s="62">
        <v>0.33333333333333298</v>
      </c>
      <c r="E75" s="60">
        <v>1</v>
      </c>
      <c r="F75" s="10">
        <v>0.34027777777777773</v>
      </c>
      <c r="G75" s="64">
        <f t="shared" si="1"/>
        <v>0.66666666666666829</v>
      </c>
      <c r="H75" s="10">
        <v>0.36805555555555558</v>
      </c>
      <c r="I75" s="12">
        <f t="shared" si="2"/>
        <v>0.66666666666666829</v>
      </c>
    </row>
    <row r="76" spans="1:9" x14ac:dyDescent="0.25">
      <c r="A76">
        <v>52</v>
      </c>
      <c r="B76" s="59">
        <v>43860</v>
      </c>
      <c r="C76" t="s">
        <v>215</v>
      </c>
      <c r="D76" s="10">
        <v>0.33333333333333298</v>
      </c>
      <c r="E76" s="60">
        <v>1</v>
      </c>
      <c r="F76" s="10">
        <v>0.34027777777777801</v>
      </c>
      <c r="G76" s="64">
        <f t="shared" si="1"/>
        <v>0.49999999999999156</v>
      </c>
      <c r="H76" s="10">
        <v>0.36111111111111099</v>
      </c>
      <c r="I76" s="12">
        <f t="shared" si="2"/>
        <v>0.49999999999999156</v>
      </c>
    </row>
    <row r="77" spans="1:9" x14ac:dyDescent="0.25">
      <c r="A77">
        <v>52</v>
      </c>
      <c r="B77" s="59">
        <v>43861</v>
      </c>
      <c r="C77" t="s">
        <v>215</v>
      </c>
      <c r="D77" s="62">
        <v>0.33333333333333298</v>
      </c>
      <c r="E77" s="60">
        <v>1</v>
      </c>
      <c r="F77" s="10">
        <v>0.34027777777777801</v>
      </c>
      <c r="G77" s="64">
        <f t="shared" si="1"/>
        <v>0.49999999999999156</v>
      </c>
      <c r="H77" s="10">
        <v>0.36111111111111099</v>
      </c>
      <c r="I77" s="12">
        <f t="shared" si="2"/>
        <v>0.49999999999999156</v>
      </c>
    </row>
    <row r="78" spans="1:9" x14ac:dyDescent="0.25">
      <c r="A78">
        <v>53</v>
      </c>
      <c r="B78" s="59">
        <v>43860</v>
      </c>
      <c r="C78" t="s">
        <v>216</v>
      </c>
      <c r="D78" s="10">
        <v>0.33333333333333298</v>
      </c>
      <c r="E78" s="60">
        <v>1</v>
      </c>
      <c r="F78" s="10">
        <v>0.34027777777777801</v>
      </c>
      <c r="G78" s="64">
        <f t="shared" si="1"/>
        <v>0.74999999999999334</v>
      </c>
      <c r="H78" s="10">
        <v>0.37152777777777773</v>
      </c>
      <c r="I78" s="12">
        <f t="shared" si="2"/>
        <v>0.74999999999999334</v>
      </c>
    </row>
    <row r="79" spans="1:9" x14ac:dyDescent="0.25">
      <c r="A79">
        <v>53</v>
      </c>
      <c r="B79" s="59">
        <v>43861</v>
      </c>
      <c r="C79" t="s">
        <v>216</v>
      </c>
      <c r="D79" s="62">
        <v>0.33333333333333298</v>
      </c>
      <c r="E79" s="60">
        <v>1</v>
      </c>
      <c r="F79" s="10">
        <v>0.34027777777777801</v>
      </c>
      <c r="G79" s="64">
        <f t="shared" si="1"/>
        <v>0.24999999999999378</v>
      </c>
      <c r="H79" s="10">
        <v>0.35069444444444442</v>
      </c>
      <c r="I79" s="12">
        <f t="shared" si="2"/>
        <v>0.24999999999999378</v>
      </c>
    </row>
    <row r="80" spans="1:9" x14ac:dyDescent="0.25">
      <c r="A80">
        <v>54</v>
      </c>
      <c r="B80" s="59">
        <v>43860</v>
      </c>
      <c r="C80" t="s">
        <v>217</v>
      </c>
      <c r="D80" s="10">
        <v>0.33333333333333298</v>
      </c>
      <c r="E80" s="60">
        <v>1</v>
      </c>
      <c r="F80" s="10">
        <v>0.34027777777777801</v>
      </c>
      <c r="G80" s="64">
        <f t="shared" si="1"/>
        <v>0.49999999999999156</v>
      </c>
      <c r="H80" s="10">
        <v>0.36111111111111099</v>
      </c>
      <c r="I80" s="12">
        <f t="shared" si="2"/>
        <v>0.49999999999999156</v>
      </c>
    </row>
    <row r="81" spans="1:9" x14ac:dyDescent="0.25">
      <c r="A81">
        <v>54</v>
      </c>
      <c r="B81" s="59">
        <v>43861</v>
      </c>
      <c r="C81" t="s">
        <v>217</v>
      </c>
      <c r="D81" s="62">
        <v>0.33333333333333298</v>
      </c>
      <c r="E81" s="60">
        <v>1</v>
      </c>
      <c r="F81" s="10">
        <v>0.34027777777777801</v>
      </c>
      <c r="G81" s="64">
        <f t="shared" si="1"/>
        <v>0.49999999999999156</v>
      </c>
      <c r="H81" s="10">
        <v>0.36111111111111099</v>
      </c>
      <c r="I81" s="12">
        <f t="shared" si="2"/>
        <v>0.49999999999999156</v>
      </c>
    </row>
    <row r="82" spans="1:9" x14ac:dyDescent="0.25">
      <c r="A82">
        <v>55</v>
      </c>
      <c r="B82" s="59">
        <v>43868</v>
      </c>
      <c r="C82" t="s">
        <v>218</v>
      </c>
      <c r="D82" s="62">
        <v>0.33333333333333298</v>
      </c>
      <c r="E82" s="60">
        <v>1</v>
      </c>
      <c r="F82" s="10">
        <v>0.34027777777777801</v>
      </c>
      <c r="G82" s="64">
        <f t="shared" si="1"/>
        <v>0.99999999999998312</v>
      </c>
      <c r="H82" s="10">
        <v>0.38194444444444398</v>
      </c>
      <c r="I82" s="12">
        <f t="shared" si="2"/>
        <v>0.99999999999998312</v>
      </c>
    </row>
    <row r="83" spans="1:9" x14ac:dyDescent="0.25">
      <c r="A83">
        <v>56</v>
      </c>
      <c r="B83" s="59">
        <v>43875</v>
      </c>
      <c r="C83" t="s">
        <v>219</v>
      </c>
      <c r="D83" s="10">
        <v>0.33333333333333298</v>
      </c>
      <c r="E83" s="60">
        <v>1</v>
      </c>
      <c r="F83" s="10">
        <v>0.34027777777777801</v>
      </c>
      <c r="G83" s="64">
        <f t="shared" si="1"/>
        <v>0.99999999999998312</v>
      </c>
      <c r="H83" s="10">
        <v>0.38194444444444398</v>
      </c>
      <c r="I83" s="12">
        <f t="shared" si="2"/>
        <v>0.99999999999998312</v>
      </c>
    </row>
    <row r="84" spans="1:9" x14ac:dyDescent="0.25">
      <c r="A84">
        <v>57</v>
      </c>
      <c r="B84" s="59">
        <v>43882</v>
      </c>
      <c r="C84" t="s">
        <v>220</v>
      </c>
      <c r="D84" s="62">
        <v>0.33333333333333298</v>
      </c>
      <c r="E84" s="60">
        <v>1</v>
      </c>
      <c r="F84" s="10">
        <v>0.34027777777777801</v>
      </c>
      <c r="G84" s="64">
        <f t="shared" si="1"/>
        <v>0.99999999999998312</v>
      </c>
      <c r="H84" s="10">
        <v>0.38194444444444398</v>
      </c>
      <c r="I84" s="12">
        <f t="shared" si="2"/>
        <v>0.99999999999998312</v>
      </c>
    </row>
    <row r="85" spans="1:9" x14ac:dyDescent="0.25">
      <c r="A85">
        <v>58</v>
      </c>
      <c r="B85" s="59">
        <v>43889</v>
      </c>
      <c r="C85" t="s">
        <v>221</v>
      </c>
      <c r="D85" s="10">
        <v>0.33333333333333298</v>
      </c>
      <c r="E85" s="60">
        <v>1</v>
      </c>
      <c r="F85" s="10">
        <v>0.34027777777777801</v>
      </c>
      <c r="G85" s="64">
        <f t="shared" si="1"/>
        <v>0.99999999999998312</v>
      </c>
      <c r="H85" s="10">
        <v>0.38194444444444398</v>
      </c>
      <c r="I85" s="12">
        <f t="shared" si="2"/>
        <v>0.99999999999998312</v>
      </c>
    </row>
    <row r="86" spans="1:9" x14ac:dyDescent="0.25">
      <c r="A86">
        <v>59</v>
      </c>
      <c r="B86" s="59">
        <v>43867</v>
      </c>
      <c r="C86" t="s">
        <v>222</v>
      </c>
      <c r="D86" s="62">
        <v>0.33333333333333298</v>
      </c>
      <c r="E86" s="60">
        <v>1</v>
      </c>
      <c r="F86" s="10">
        <v>0.34027777777777801</v>
      </c>
      <c r="G86" s="64">
        <f t="shared" si="1"/>
        <v>0.99999999999998312</v>
      </c>
      <c r="H86" s="10">
        <v>0.38194444444444398</v>
      </c>
      <c r="I86" s="12">
        <f t="shared" ref="I86" si="3">G86/E86</f>
        <v>0.99999999999998312</v>
      </c>
    </row>
    <row r="87" spans="1:9" x14ac:dyDescent="0.25">
      <c r="G87" s="64"/>
    </row>
    <row r="88" spans="1:9" x14ac:dyDescent="0.25">
      <c r="A88">
        <v>61</v>
      </c>
      <c r="B88" s="59">
        <v>43867</v>
      </c>
      <c r="C88" t="s">
        <v>223</v>
      </c>
      <c r="D88" s="10">
        <v>0.33333333333333331</v>
      </c>
      <c r="E88" s="60">
        <v>1</v>
      </c>
      <c r="F88" s="10">
        <v>0.35416666666666669</v>
      </c>
      <c r="G88" s="64">
        <f t="shared" ref="G88:G121" si="4">(H88-F88)*24</f>
        <v>0.99999999999999911</v>
      </c>
      <c r="H88" s="10">
        <v>0.39583333333333331</v>
      </c>
      <c r="I88" s="12">
        <f>G88/E88</f>
        <v>0.99999999999999911</v>
      </c>
    </row>
    <row r="89" spans="1:9" x14ac:dyDescent="0.25">
      <c r="A89">
        <v>62</v>
      </c>
      <c r="B89" s="59">
        <v>43868</v>
      </c>
      <c r="C89" t="s">
        <v>224</v>
      </c>
      <c r="D89" s="10">
        <v>0.33333333333333331</v>
      </c>
      <c r="E89" s="60">
        <v>1</v>
      </c>
      <c r="F89" s="10">
        <v>0.35416666666666669</v>
      </c>
      <c r="G89" s="64">
        <f t="shared" si="4"/>
        <v>0.99999999999999911</v>
      </c>
      <c r="H89" s="10">
        <v>0.39583333333333331</v>
      </c>
      <c r="I89" s="12">
        <f t="shared" ref="I89:I152" si="5">G89/E89</f>
        <v>0.99999999999999911</v>
      </c>
    </row>
    <row r="90" spans="1:9" x14ac:dyDescent="0.25">
      <c r="A90">
        <v>63</v>
      </c>
      <c r="B90" s="59">
        <v>43868</v>
      </c>
      <c r="C90" t="s">
        <v>225</v>
      </c>
      <c r="D90" s="10">
        <v>0.33333333333333298</v>
      </c>
      <c r="E90" s="60">
        <v>1</v>
      </c>
      <c r="F90" s="10">
        <v>0.35416666666666702</v>
      </c>
      <c r="G90" s="64">
        <f t="shared" si="4"/>
        <v>0.99999999999999112</v>
      </c>
      <c r="H90" s="10">
        <v>0.39583333333333331</v>
      </c>
      <c r="I90" s="12">
        <f t="shared" si="5"/>
        <v>0.99999999999999112</v>
      </c>
    </row>
    <row r="91" spans="1:9" x14ac:dyDescent="0.25">
      <c r="A91">
        <v>64</v>
      </c>
      <c r="B91" s="59">
        <v>43874</v>
      </c>
      <c r="C91" t="s">
        <v>226</v>
      </c>
      <c r="D91" s="10">
        <v>0.33333333333333298</v>
      </c>
      <c r="E91" s="60">
        <v>3</v>
      </c>
      <c r="F91" s="10">
        <v>0.35416666666666702</v>
      </c>
      <c r="G91" s="64">
        <f t="shared" si="4"/>
        <v>1.9166666666666572</v>
      </c>
      <c r="H91" s="10">
        <v>0.43402777777777773</v>
      </c>
      <c r="I91" s="12">
        <f t="shared" si="5"/>
        <v>0.63888888888888573</v>
      </c>
    </row>
    <row r="92" spans="1:9" x14ac:dyDescent="0.25">
      <c r="A92">
        <v>64</v>
      </c>
      <c r="B92" s="59">
        <v>43875</v>
      </c>
      <c r="C92" t="s">
        <v>226</v>
      </c>
      <c r="D92" s="10">
        <v>0.33333333333333298</v>
      </c>
      <c r="E92" s="60">
        <v>3</v>
      </c>
      <c r="F92" s="10">
        <v>0.35416666666666702</v>
      </c>
      <c r="G92" s="64">
        <f t="shared" si="4"/>
        <v>1.4166666666666576</v>
      </c>
      <c r="H92" s="10">
        <v>0.41319444444444442</v>
      </c>
      <c r="I92" s="12">
        <f t="shared" si="5"/>
        <v>0.47222222222221921</v>
      </c>
    </row>
    <row r="93" spans="1:9" x14ac:dyDescent="0.25">
      <c r="A93">
        <v>65</v>
      </c>
      <c r="B93" s="59">
        <v>43874</v>
      </c>
      <c r="C93" t="s">
        <v>227</v>
      </c>
      <c r="D93" s="10">
        <v>0.33333333333333298</v>
      </c>
      <c r="E93" s="60">
        <v>1</v>
      </c>
      <c r="F93" s="10">
        <v>0.35416666666666702</v>
      </c>
      <c r="G93" s="64">
        <f t="shared" si="4"/>
        <v>0.99999999999999112</v>
      </c>
      <c r="H93" s="10">
        <v>0.39583333333333331</v>
      </c>
      <c r="I93" s="12">
        <f t="shared" si="5"/>
        <v>0.99999999999999112</v>
      </c>
    </row>
    <row r="94" spans="1:9" x14ac:dyDescent="0.25">
      <c r="A94">
        <v>65</v>
      </c>
      <c r="B94" s="59">
        <v>43875</v>
      </c>
      <c r="C94" t="s">
        <v>227</v>
      </c>
      <c r="D94" s="10">
        <v>0.33333333333333298</v>
      </c>
      <c r="E94" s="60">
        <v>1</v>
      </c>
      <c r="F94" s="10">
        <v>0.35416666666666702</v>
      </c>
      <c r="G94" s="64">
        <f t="shared" si="4"/>
        <v>0.99999999999999112</v>
      </c>
      <c r="H94" s="10">
        <v>0.39583333333333331</v>
      </c>
      <c r="I94" s="12">
        <f t="shared" si="5"/>
        <v>0.99999999999999112</v>
      </c>
    </row>
    <row r="95" spans="1:9" x14ac:dyDescent="0.25">
      <c r="A95">
        <v>66</v>
      </c>
      <c r="B95" s="59">
        <v>43874</v>
      </c>
      <c r="C95" t="s">
        <v>228</v>
      </c>
      <c r="D95" s="10">
        <v>0.33333333333333298</v>
      </c>
      <c r="E95" s="60">
        <v>1</v>
      </c>
      <c r="F95" s="10">
        <v>0.35416666666666702</v>
      </c>
      <c r="G95" s="64">
        <f t="shared" si="4"/>
        <v>0.99999999999999112</v>
      </c>
      <c r="H95" s="10">
        <v>0.39583333333333331</v>
      </c>
      <c r="I95" s="12">
        <f t="shared" si="5"/>
        <v>0.99999999999999112</v>
      </c>
    </row>
    <row r="96" spans="1:9" x14ac:dyDescent="0.25">
      <c r="A96">
        <v>66</v>
      </c>
      <c r="B96" s="59">
        <v>43875</v>
      </c>
      <c r="C96" t="s">
        <v>228</v>
      </c>
      <c r="D96" s="10">
        <v>0.33333333333333298</v>
      </c>
      <c r="E96" s="60">
        <v>1</v>
      </c>
      <c r="F96" s="10">
        <v>0.35416666666666702</v>
      </c>
      <c r="G96" s="64">
        <f t="shared" si="4"/>
        <v>0.99999999999999112</v>
      </c>
      <c r="H96" s="10">
        <v>0.39583333333333331</v>
      </c>
      <c r="I96" s="12">
        <f t="shared" si="5"/>
        <v>0.99999999999999112</v>
      </c>
    </row>
    <row r="97" spans="1:9" x14ac:dyDescent="0.25">
      <c r="A97">
        <v>67</v>
      </c>
      <c r="B97" s="59">
        <v>43874</v>
      </c>
      <c r="C97" t="s">
        <v>229</v>
      </c>
      <c r="D97" s="10">
        <v>0.33333333333333298</v>
      </c>
      <c r="E97" s="60">
        <v>3</v>
      </c>
      <c r="F97" s="10">
        <v>0.35416666666666702</v>
      </c>
      <c r="G97" s="64">
        <f t="shared" si="4"/>
        <v>1.8333333333333255</v>
      </c>
      <c r="H97" s="10">
        <v>0.43055555555555558</v>
      </c>
      <c r="I97" s="12">
        <f t="shared" si="5"/>
        <v>0.6111111111111085</v>
      </c>
    </row>
    <row r="98" spans="1:9" x14ac:dyDescent="0.25">
      <c r="A98">
        <v>67</v>
      </c>
      <c r="B98" s="59">
        <v>43875</v>
      </c>
      <c r="C98" t="s">
        <v>229</v>
      </c>
      <c r="D98" s="10">
        <v>0.33333333333333298</v>
      </c>
      <c r="E98" s="60">
        <v>3</v>
      </c>
      <c r="F98" s="10">
        <v>0.35416666666666702</v>
      </c>
      <c r="G98" s="64">
        <f t="shared" si="4"/>
        <v>1.1666666666666572</v>
      </c>
      <c r="H98" s="10">
        <v>0.40277777777777773</v>
      </c>
      <c r="I98" s="12">
        <f t="shared" si="5"/>
        <v>0.38888888888888573</v>
      </c>
    </row>
    <row r="99" spans="1:9" x14ac:dyDescent="0.25">
      <c r="A99">
        <v>68</v>
      </c>
      <c r="B99" s="59">
        <v>43874</v>
      </c>
      <c r="C99" t="s">
        <v>230</v>
      </c>
      <c r="D99" s="10">
        <v>0.33333333333333298</v>
      </c>
      <c r="E99" s="60">
        <v>4</v>
      </c>
      <c r="F99" s="10">
        <v>0.35416666666666702</v>
      </c>
      <c r="G99" s="64">
        <f t="shared" si="4"/>
        <v>2.333333333333325</v>
      </c>
      <c r="H99" s="10">
        <v>0.4513888888888889</v>
      </c>
      <c r="I99" s="12">
        <f t="shared" si="5"/>
        <v>0.58333333333333126</v>
      </c>
    </row>
    <row r="100" spans="1:9" x14ac:dyDescent="0.25">
      <c r="A100">
        <v>68</v>
      </c>
      <c r="B100" s="59">
        <v>43875</v>
      </c>
      <c r="C100" t="s">
        <v>230</v>
      </c>
      <c r="D100" s="10">
        <v>0.33333333333333298</v>
      </c>
      <c r="E100" s="60">
        <v>4</v>
      </c>
      <c r="F100" s="10">
        <v>0.35416666666666702</v>
      </c>
      <c r="G100" s="64">
        <f t="shared" si="4"/>
        <v>1.6666666666666581</v>
      </c>
      <c r="H100" s="10">
        <v>0.4236111111111111</v>
      </c>
      <c r="I100" s="12">
        <f t="shared" si="5"/>
        <v>0.41666666666666452</v>
      </c>
    </row>
    <row r="101" spans="1:9" x14ac:dyDescent="0.25">
      <c r="A101">
        <v>69</v>
      </c>
      <c r="B101" s="59">
        <v>43874</v>
      </c>
      <c r="C101" t="s">
        <v>231</v>
      </c>
      <c r="D101" s="10">
        <v>0.33333333333333298</v>
      </c>
      <c r="E101" s="60">
        <v>3</v>
      </c>
      <c r="F101" s="10">
        <v>0.35416666666666702</v>
      </c>
      <c r="G101" s="64">
        <f t="shared" si="4"/>
        <v>2.4999999999999911</v>
      </c>
      <c r="H101" s="10">
        <v>0.45833333333333331</v>
      </c>
      <c r="I101" s="12">
        <f t="shared" si="5"/>
        <v>0.83333333333333037</v>
      </c>
    </row>
    <row r="102" spans="1:9" x14ac:dyDescent="0.25">
      <c r="A102">
        <v>69</v>
      </c>
      <c r="B102" s="59">
        <v>43875</v>
      </c>
      <c r="C102" t="s">
        <v>231</v>
      </c>
      <c r="D102" s="10">
        <v>0.33333333333333298</v>
      </c>
      <c r="E102" s="60">
        <v>3</v>
      </c>
      <c r="F102" s="10">
        <v>0.35416666666666702</v>
      </c>
      <c r="G102" s="64">
        <f t="shared" si="4"/>
        <v>0.49999999999999156</v>
      </c>
      <c r="H102" s="10">
        <v>0.375</v>
      </c>
      <c r="I102" s="12">
        <f t="shared" si="5"/>
        <v>0.16666666666666385</v>
      </c>
    </row>
    <row r="103" spans="1:9" x14ac:dyDescent="0.25">
      <c r="A103">
        <v>70</v>
      </c>
      <c r="B103" s="59">
        <v>43874</v>
      </c>
      <c r="C103" t="s">
        <v>232</v>
      </c>
      <c r="D103" s="10">
        <v>0.33333333333333298</v>
      </c>
      <c r="E103" s="60">
        <v>3</v>
      </c>
      <c r="F103" s="10">
        <v>0.35416666666666702</v>
      </c>
      <c r="G103" s="64">
        <f t="shared" si="4"/>
        <v>1.499999999999992</v>
      </c>
      <c r="H103" s="10">
        <v>0.41666666666666669</v>
      </c>
      <c r="I103" s="12">
        <f t="shared" si="5"/>
        <v>0.49999999999999734</v>
      </c>
    </row>
    <row r="104" spans="1:9" x14ac:dyDescent="0.25">
      <c r="A104">
        <v>70</v>
      </c>
      <c r="B104" s="59">
        <v>43875</v>
      </c>
      <c r="C104" t="s">
        <v>232</v>
      </c>
      <c r="D104" s="10">
        <v>0.33333333333333298</v>
      </c>
      <c r="E104" s="60">
        <v>3</v>
      </c>
      <c r="F104" s="10">
        <v>0.35416666666666702</v>
      </c>
      <c r="G104" s="64">
        <f t="shared" si="4"/>
        <v>1.499999999999992</v>
      </c>
      <c r="H104" s="10">
        <v>0.41666666666666669</v>
      </c>
      <c r="I104" s="12">
        <f t="shared" si="5"/>
        <v>0.49999999999999734</v>
      </c>
    </row>
    <row r="105" spans="1:9" x14ac:dyDescent="0.25">
      <c r="A105">
        <v>71</v>
      </c>
      <c r="B105" s="59">
        <v>43874</v>
      </c>
      <c r="C105" t="s">
        <v>233</v>
      </c>
      <c r="D105" s="10">
        <v>0.33333333333333298</v>
      </c>
      <c r="E105" s="60">
        <v>2</v>
      </c>
      <c r="F105" s="10">
        <v>0.35416666666666702</v>
      </c>
      <c r="G105" s="64">
        <f t="shared" si="4"/>
        <v>1.4166666666666576</v>
      </c>
      <c r="H105" s="10">
        <v>0.41319444444444442</v>
      </c>
      <c r="I105" s="12">
        <f t="shared" si="5"/>
        <v>0.70833333333332882</v>
      </c>
    </row>
    <row r="106" spans="1:9" x14ac:dyDescent="0.25">
      <c r="A106">
        <v>71</v>
      </c>
      <c r="B106" s="59">
        <v>43875</v>
      </c>
      <c r="C106" t="s">
        <v>233</v>
      </c>
      <c r="D106" s="10">
        <v>0.33333333333333298</v>
      </c>
      <c r="E106" s="60">
        <v>2</v>
      </c>
      <c r="F106" s="10">
        <v>0.35416666666666702</v>
      </c>
      <c r="G106" s="64">
        <f t="shared" si="4"/>
        <v>0.58333333333332593</v>
      </c>
      <c r="H106" s="10">
        <v>0.37847222222222227</v>
      </c>
      <c r="I106" s="12">
        <f t="shared" si="5"/>
        <v>0.29166666666666297</v>
      </c>
    </row>
    <row r="107" spans="1:9" x14ac:dyDescent="0.25">
      <c r="A107">
        <v>72</v>
      </c>
      <c r="B107" s="59">
        <v>43874</v>
      </c>
      <c r="C107" t="s">
        <v>234</v>
      </c>
      <c r="D107" s="10">
        <v>0.33333333333333298</v>
      </c>
      <c r="E107" s="60">
        <v>3</v>
      </c>
      <c r="F107" s="10">
        <v>0.35416666666666702</v>
      </c>
      <c r="G107" s="64">
        <f t="shared" si="4"/>
        <v>1.499999999999992</v>
      </c>
      <c r="H107" s="10">
        <v>0.41666666666666669</v>
      </c>
      <c r="I107" s="12">
        <f t="shared" si="5"/>
        <v>0.49999999999999734</v>
      </c>
    </row>
    <row r="108" spans="1:9" x14ac:dyDescent="0.25">
      <c r="A108">
        <v>72</v>
      </c>
      <c r="B108" s="59">
        <v>43875</v>
      </c>
      <c r="C108" t="s">
        <v>234</v>
      </c>
      <c r="D108" s="10">
        <v>0.33333333333333298</v>
      </c>
      <c r="E108" s="60">
        <v>3</v>
      </c>
      <c r="F108" s="10">
        <v>0.35416666666666702</v>
      </c>
      <c r="G108" s="64">
        <f t="shared" si="4"/>
        <v>1.499999999999992</v>
      </c>
      <c r="H108" s="10">
        <v>0.41666666666666669</v>
      </c>
      <c r="I108" s="12">
        <f t="shared" si="5"/>
        <v>0.49999999999999734</v>
      </c>
    </row>
    <row r="109" spans="1:9" x14ac:dyDescent="0.25">
      <c r="A109">
        <v>73</v>
      </c>
      <c r="B109" s="59">
        <v>43874</v>
      </c>
      <c r="C109" t="s">
        <v>235</v>
      </c>
      <c r="D109" s="10">
        <v>0.33333333333333298</v>
      </c>
      <c r="E109" s="60">
        <v>1</v>
      </c>
      <c r="F109" s="10">
        <v>0.34722222222222227</v>
      </c>
      <c r="G109" s="64">
        <f t="shared" si="4"/>
        <v>0.99999999999999911</v>
      </c>
      <c r="H109" s="10">
        <v>0.3888888888888889</v>
      </c>
      <c r="I109" s="12">
        <f t="shared" si="5"/>
        <v>0.99999999999999911</v>
      </c>
    </row>
    <row r="110" spans="1:9" x14ac:dyDescent="0.25">
      <c r="A110">
        <v>73</v>
      </c>
      <c r="B110" s="59">
        <v>43875</v>
      </c>
      <c r="C110" t="s">
        <v>235</v>
      </c>
      <c r="D110" s="10">
        <v>0.33333333333333298</v>
      </c>
      <c r="E110" s="60">
        <v>1</v>
      </c>
      <c r="F110" s="10">
        <v>0.34722222222222227</v>
      </c>
      <c r="G110" s="64">
        <f t="shared" si="4"/>
        <v>0.99999999999999911</v>
      </c>
      <c r="H110" s="10">
        <v>0.3888888888888889</v>
      </c>
      <c r="I110" s="12">
        <f t="shared" si="5"/>
        <v>0.99999999999999911</v>
      </c>
    </row>
    <row r="111" spans="1:9" x14ac:dyDescent="0.25">
      <c r="A111">
        <v>74</v>
      </c>
      <c r="B111" s="59">
        <v>43874</v>
      </c>
      <c r="C111" t="s">
        <v>236</v>
      </c>
      <c r="D111" s="10">
        <v>0.33333333333333298</v>
      </c>
      <c r="E111" s="60">
        <v>1</v>
      </c>
      <c r="F111" s="10">
        <v>0.34722222222222199</v>
      </c>
      <c r="G111" s="64">
        <f t="shared" si="4"/>
        <v>1.0000000000000084</v>
      </c>
      <c r="H111" s="10">
        <v>0.38888888888888901</v>
      </c>
      <c r="I111" s="12">
        <f t="shared" si="5"/>
        <v>1.0000000000000084</v>
      </c>
    </row>
    <row r="112" spans="1:9" x14ac:dyDescent="0.25">
      <c r="A112">
        <v>74</v>
      </c>
      <c r="B112" s="59">
        <v>43875</v>
      </c>
      <c r="C112" t="s">
        <v>236</v>
      </c>
      <c r="D112" s="10">
        <v>0.33333333333333298</v>
      </c>
      <c r="E112" s="60">
        <v>1</v>
      </c>
      <c r="F112" s="10">
        <v>0.34722222222222199</v>
      </c>
      <c r="G112" s="64">
        <f t="shared" si="4"/>
        <v>1.0000000000000084</v>
      </c>
      <c r="H112" s="10">
        <v>0.38888888888888901</v>
      </c>
      <c r="I112" s="12">
        <f t="shared" si="5"/>
        <v>1.0000000000000084</v>
      </c>
    </row>
    <row r="113" spans="1:9" x14ac:dyDescent="0.25">
      <c r="A113">
        <v>75</v>
      </c>
      <c r="B113" s="59">
        <v>43874</v>
      </c>
      <c r="C113" t="s">
        <v>237</v>
      </c>
      <c r="D113" s="10">
        <v>0.33333333333333298</v>
      </c>
      <c r="E113" s="60">
        <v>1</v>
      </c>
      <c r="F113" s="10">
        <v>0.34722222222222199</v>
      </c>
      <c r="G113" s="64">
        <f t="shared" si="4"/>
        <v>1.0000000000000084</v>
      </c>
      <c r="H113" s="10">
        <v>0.38888888888888901</v>
      </c>
      <c r="I113" s="12">
        <f t="shared" si="5"/>
        <v>1.0000000000000084</v>
      </c>
    </row>
    <row r="114" spans="1:9" x14ac:dyDescent="0.25">
      <c r="A114">
        <v>75</v>
      </c>
      <c r="B114" s="59">
        <v>43875</v>
      </c>
      <c r="C114" t="s">
        <v>237</v>
      </c>
      <c r="D114" s="10">
        <v>0.33333333333333298</v>
      </c>
      <c r="E114" s="60">
        <v>1</v>
      </c>
      <c r="F114" s="10">
        <v>0.34722222222222199</v>
      </c>
      <c r="G114" s="64">
        <f t="shared" si="4"/>
        <v>1.0000000000000084</v>
      </c>
      <c r="H114" s="10">
        <v>0.38888888888888901</v>
      </c>
      <c r="I114" s="12">
        <f t="shared" si="5"/>
        <v>1.0000000000000084</v>
      </c>
    </row>
    <row r="115" spans="1:9" x14ac:dyDescent="0.25">
      <c r="A115">
        <v>76</v>
      </c>
      <c r="B115" s="59">
        <v>43874</v>
      </c>
      <c r="C115" t="s">
        <v>238</v>
      </c>
      <c r="D115" s="10">
        <v>0.33333333333333298</v>
      </c>
      <c r="E115" s="60">
        <v>1</v>
      </c>
      <c r="F115" s="10">
        <v>0.34722222222222199</v>
      </c>
      <c r="G115" s="64">
        <f t="shared" si="4"/>
        <v>1.0000000000000084</v>
      </c>
      <c r="H115" s="10">
        <v>0.38888888888888901</v>
      </c>
      <c r="I115" s="12">
        <f t="shared" si="5"/>
        <v>1.0000000000000084</v>
      </c>
    </row>
    <row r="116" spans="1:9" x14ac:dyDescent="0.25">
      <c r="A116">
        <v>76</v>
      </c>
      <c r="B116" s="59">
        <v>43875</v>
      </c>
      <c r="C116" t="s">
        <v>238</v>
      </c>
      <c r="D116" s="10">
        <v>0.33333333333333298</v>
      </c>
      <c r="E116" s="60">
        <v>1</v>
      </c>
      <c r="F116" s="10">
        <v>0.34722222222222199</v>
      </c>
      <c r="G116" s="64">
        <f t="shared" si="4"/>
        <v>1.0000000000000084</v>
      </c>
      <c r="H116" s="10">
        <v>0.38888888888888901</v>
      </c>
      <c r="I116" s="12">
        <f t="shared" si="5"/>
        <v>1.0000000000000084</v>
      </c>
    </row>
    <row r="117" spans="1:9" x14ac:dyDescent="0.25">
      <c r="A117">
        <v>77</v>
      </c>
      <c r="B117" s="59">
        <v>43874</v>
      </c>
      <c r="C117" t="s">
        <v>239</v>
      </c>
      <c r="D117" s="10">
        <v>0.33333333333333298</v>
      </c>
      <c r="E117" s="60">
        <v>1</v>
      </c>
      <c r="F117" s="10">
        <v>0.34722222222222199</v>
      </c>
      <c r="G117" s="64">
        <f t="shared" si="4"/>
        <v>1.0000000000000084</v>
      </c>
      <c r="H117" s="10">
        <v>0.38888888888888901</v>
      </c>
      <c r="I117" s="12">
        <f t="shared" si="5"/>
        <v>1.0000000000000084</v>
      </c>
    </row>
    <row r="118" spans="1:9" x14ac:dyDescent="0.25">
      <c r="A118">
        <v>77</v>
      </c>
      <c r="B118" s="59">
        <v>43875</v>
      </c>
      <c r="C118" t="s">
        <v>239</v>
      </c>
      <c r="D118" s="10">
        <v>0.33333333333333298</v>
      </c>
      <c r="E118" s="60">
        <v>1</v>
      </c>
      <c r="F118" s="10">
        <v>0.34722222222222199</v>
      </c>
      <c r="G118" s="64">
        <f t="shared" si="4"/>
        <v>1.0000000000000084</v>
      </c>
      <c r="H118" s="10">
        <v>0.38888888888888901</v>
      </c>
      <c r="I118" s="12">
        <f t="shared" si="5"/>
        <v>1.0000000000000084</v>
      </c>
    </row>
    <row r="119" spans="1:9" x14ac:dyDescent="0.25">
      <c r="A119">
        <v>78</v>
      </c>
      <c r="B119" s="59">
        <v>43874</v>
      </c>
      <c r="C119" t="s">
        <v>240</v>
      </c>
      <c r="D119" s="10">
        <v>0.33333333333333298</v>
      </c>
      <c r="E119" s="60">
        <v>1</v>
      </c>
      <c r="F119" s="10">
        <v>0.34722222222222199</v>
      </c>
      <c r="G119" s="64">
        <f t="shared" si="4"/>
        <v>1.0000000000000084</v>
      </c>
      <c r="H119" s="10">
        <v>0.38888888888888901</v>
      </c>
      <c r="I119" s="12">
        <f t="shared" si="5"/>
        <v>1.0000000000000084</v>
      </c>
    </row>
    <row r="120" spans="1:9" x14ac:dyDescent="0.25">
      <c r="A120">
        <v>78</v>
      </c>
      <c r="B120" s="59">
        <v>43875</v>
      </c>
      <c r="C120" t="s">
        <v>240</v>
      </c>
      <c r="D120" s="10">
        <v>0.33333333333333298</v>
      </c>
      <c r="E120" s="60">
        <v>1</v>
      </c>
      <c r="F120" s="10">
        <v>0.34722222222222199</v>
      </c>
      <c r="G120" s="64">
        <f t="shared" si="4"/>
        <v>1.0000000000000084</v>
      </c>
      <c r="H120" s="10">
        <v>0.38888888888888901</v>
      </c>
      <c r="I120" s="12">
        <f t="shared" si="5"/>
        <v>1.0000000000000084</v>
      </c>
    </row>
    <row r="121" spans="1:9" x14ac:dyDescent="0.25">
      <c r="A121">
        <v>79</v>
      </c>
      <c r="B121" s="59">
        <v>43874</v>
      </c>
      <c r="C121" t="s">
        <v>241</v>
      </c>
      <c r="D121" s="10">
        <v>0.33333333333333298</v>
      </c>
      <c r="E121" s="60">
        <v>1</v>
      </c>
      <c r="F121" s="10">
        <v>0.34722222222222199</v>
      </c>
      <c r="G121" s="64">
        <f t="shared" si="4"/>
        <v>1.0000000000000084</v>
      </c>
      <c r="H121" s="10">
        <v>0.38888888888888901</v>
      </c>
      <c r="I121" s="12">
        <f t="shared" si="5"/>
        <v>1.0000000000000084</v>
      </c>
    </row>
    <row r="122" spans="1:9" x14ac:dyDescent="0.25">
      <c r="A122">
        <v>79</v>
      </c>
      <c r="B122" s="59"/>
      <c r="C122" t="s">
        <v>241</v>
      </c>
      <c r="D122" s="10"/>
      <c r="E122" s="60">
        <v>1</v>
      </c>
      <c r="F122" s="10"/>
      <c r="G122" s="64">
        <v>1</v>
      </c>
      <c r="H122" s="10"/>
      <c r="I122" s="12"/>
    </row>
    <row r="123" spans="1:9" x14ac:dyDescent="0.25">
      <c r="A123">
        <v>80</v>
      </c>
      <c r="B123" s="59"/>
      <c r="C123" t="s">
        <v>242</v>
      </c>
      <c r="D123" s="10"/>
      <c r="E123" s="60"/>
      <c r="F123" s="10"/>
      <c r="G123" s="64"/>
      <c r="H123" s="10"/>
      <c r="I123" s="12"/>
    </row>
    <row r="124" spans="1:9" x14ac:dyDescent="0.25">
      <c r="D124" s="10"/>
      <c r="I124" s="12"/>
    </row>
    <row r="125" spans="1:9" x14ac:dyDescent="0.25">
      <c r="A125">
        <v>84</v>
      </c>
      <c r="B125" s="59">
        <v>43881</v>
      </c>
      <c r="C125" t="s">
        <v>243</v>
      </c>
      <c r="D125" s="10">
        <v>0.33333333333333298</v>
      </c>
      <c r="E125" s="65">
        <v>1</v>
      </c>
      <c r="F125" s="10">
        <v>0.35069444444444442</v>
      </c>
      <c r="I125" s="12">
        <f t="shared" si="5"/>
        <v>0</v>
      </c>
    </row>
    <row r="126" spans="1:9" x14ac:dyDescent="0.25">
      <c r="A126">
        <v>85</v>
      </c>
      <c r="B126" s="59">
        <v>43881</v>
      </c>
      <c r="C126" t="s">
        <v>244</v>
      </c>
      <c r="D126" s="10">
        <v>0.33333333333333298</v>
      </c>
      <c r="E126" s="65">
        <v>1</v>
      </c>
      <c r="F126" s="10">
        <v>0.35069444444444442</v>
      </c>
      <c r="I126" s="12">
        <f t="shared" si="5"/>
        <v>0</v>
      </c>
    </row>
    <row r="127" spans="1:9" x14ac:dyDescent="0.25">
      <c r="A127">
        <v>86</v>
      </c>
      <c r="B127" s="59">
        <v>43881</v>
      </c>
      <c r="C127" t="s">
        <v>245</v>
      </c>
      <c r="D127" s="10">
        <v>0.33333333333333298</v>
      </c>
      <c r="E127" s="65">
        <v>1</v>
      </c>
      <c r="F127" s="10">
        <v>0.35069444444444398</v>
      </c>
      <c r="I127" s="12">
        <f t="shared" si="5"/>
        <v>0</v>
      </c>
    </row>
    <row r="128" spans="1:9" x14ac:dyDescent="0.25">
      <c r="A128">
        <v>87</v>
      </c>
      <c r="B128" s="59">
        <v>43875</v>
      </c>
      <c r="C128" t="s">
        <v>246</v>
      </c>
      <c r="D128" s="10">
        <v>0.33333333333333298</v>
      </c>
      <c r="E128" s="65">
        <v>1</v>
      </c>
      <c r="F128" s="10">
        <v>0.35069444444444398</v>
      </c>
      <c r="I128" s="12">
        <f t="shared" si="5"/>
        <v>0</v>
      </c>
    </row>
    <row r="129" spans="1:9" x14ac:dyDescent="0.25">
      <c r="A129">
        <v>88</v>
      </c>
      <c r="B129" s="59">
        <v>43881</v>
      </c>
      <c r="C129" t="s">
        <v>247</v>
      </c>
      <c r="D129" s="10">
        <v>0.33333333333333298</v>
      </c>
      <c r="E129" s="65">
        <v>1</v>
      </c>
      <c r="F129" s="10">
        <v>0.35069444444444398</v>
      </c>
      <c r="I129" s="12">
        <f t="shared" si="5"/>
        <v>0</v>
      </c>
    </row>
    <row r="130" spans="1:9" x14ac:dyDescent="0.25">
      <c r="A130">
        <v>89</v>
      </c>
      <c r="B130" s="59">
        <v>43881</v>
      </c>
      <c r="C130" t="s">
        <v>248</v>
      </c>
      <c r="D130" s="10">
        <v>0.33333333333333298</v>
      </c>
      <c r="E130" s="65">
        <v>1</v>
      </c>
      <c r="F130" s="10">
        <v>0.35069444444444398</v>
      </c>
      <c r="I130" s="12">
        <f t="shared" si="5"/>
        <v>0</v>
      </c>
    </row>
    <row r="131" spans="1:9" x14ac:dyDescent="0.25">
      <c r="A131">
        <v>90</v>
      </c>
      <c r="B131" s="59">
        <v>43882</v>
      </c>
      <c r="C131" t="s">
        <v>249</v>
      </c>
      <c r="D131" s="10">
        <v>0.33333333333333298</v>
      </c>
      <c r="E131" s="65">
        <v>1</v>
      </c>
      <c r="F131" s="10">
        <v>0.35069444444444398</v>
      </c>
      <c r="I131" s="12">
        <f t="shared" si="5"/>
        <v>0</v>
      </c>
    </row>
    <row r="132" spans="1:9" x14ac:dyDescent="0.25">
      <c r="A132">
        <v>91</v>
      </c>
      <c r="B132" s="59">
        <v>43860</v>
      </c>
      <c r="C132" t="s">
        <v>250</v>
      </c>
      <c r="D132" s="10">
        <v>0.33333333333333298</v>
      </c>
      <c r="E132" s="65">
        <v>1</v>
      </c>
      <c r="F132" s="10">
        <v>0.35069444444444398</v>
      </c>
      <c r="I132" s="12">
        <f t="shared" si="5"/>
        <v>0</v>
      </c>
    </row>
    <row r="133" spans="1:9" x14ac:dyDescent="0.25">
      <c r="D133" s="10"/>
      <c r="E133" s="65"/>
      <c r="I133" s="12"/>
    </row>
    <row r="134" spans="1:9" x14ac:dyDescent="0.25">
      <c r="A134">
        <v>93</v>
      </c>
      <c r="B134" s="59">
        <v>43853</v>
      </c>
      <c r="C134" t="s">
        <v>251</v>
      </c>
      <c r="D134" s="10">
        <v>0.33333333333333298</v>
      </c>
      <c r="E134" s="66">
        <v>0.1</v>
      </c>
      <c r="F134" s="10">
        <v>0.34027777777777773</v>
      </c>
      <c r="G134" s="66">
        <v>0.1</v>
      </c>
      <c r="H134" s="10">
        <v>0.34722222222222227</v>
      </c>
      <c r="I134" s="12">
        <f t="shared" si="5"/>
        <v>1</v>
      </c>
    </row>
    <row r="135" spans="1:9" x14ac:dyDescent="0.25">
      <c r="A135">
        <v>94</v>
      </c>
      <c r="B135" s="59">
        <v>43860</v>
      </c>
      <c r="C135" t="s">
        <v>252</v>
      </c>
      <c r="D135" s="10">
        <v>0.33333333333333298</v>
      </c>
      <c r="E135" s="65">
        <v>1</v>
      </c>
      <c r="F135" s="10">
        <v>0.34027777777777773</v>
      </c>
      <c r="G135" s="65">
        <v>1</v>
      </c>
      <c r="H135" s="10">
        <v>0.3888888888888889</v>
      </c>
      <c r="I135" s="12">
        <f t="shared" si="5"/>
        <v>1</v>
      </c>
    </row>
    <row r="136" spans="1:9" x14ac:dyDescent="0.25">
      <c r="A136">
        <v>95</v>
      </c>
      <c r="B136" s="59">
        <v>43854</v>
      </c>
      <c r="C136" t="s">
        <v>253</v>
      </c>
      <c r="D136" s="10">
        <v>0.33333333333333298</v>
      </c>
      <c r="E136" s="66">
        <v>0.1</v>
      </c>
      <c r="F136" s="10">
        <v>0.34027777777777801</v>
      </c>
      <c r="G136" s="66">
        <v>0.1</v>
      </c>
      <c r="H136" s="10">
        <v>0.34722222222222227</v>
      </c>
      <c r="I136" s="12">
        <f t="shared" si="5"/>
        <v>1</v>
      </c>
    </row>
    <row r="137" spans="1:9" x14ac:dyDescent="0.25">
      <c r="A137">
        <v>96</v>
      </c>
      <c r="B137" s="59">
        <v>43860</v>
      </c>
      <c r="C137" t="s">
        <v>254</v>
      </c>
      <c r="D137" s="10">
        <v>0.33333333333333298</v>
      </c>
      <c r="E137" s="65">
        <v>1</v>
      </c>
      <c r="F137" s="10">
        <v>0.34027777777777801</v>
      </c>
      <c r="G137" s="65">
        <v>1</v>
      </c>
      <c r="H137" s="10">
        <v>0.3888888888888889</v>
      </c>
      <c r="I137" s="12">
        <f t="shared" si="5"/>
        <v>1</v>
      </c>
    </row>
    <row r="138" spans="1:9" x14ac:dyDescent="0.25">
      <c r="A138">
        <v>97</v>
      </c>
      <c r="B138" s="59">
        <v>43860</v>
      </c>
      <c r="C138" t="s">
        <v>255</v>
      </c>
      <c r="D138" s="10">
        <v>0.33333333333333298</v>
      </c>
      <c r="E138" s="66">
        <v>0.1</v>
      </c>
      <c r="F138" s="10">
        <v>0.34027777777777801</v>
      </c>
      <c r="G138" s="66">
        <v>0.1</v>
      </c>
      <c r="H138" s="10">
        <v>0.34722222222222227</v>
      </c>
      <c r="I138" s="12">
        <f t="shared" si="5"/>
        <v>1</v>
      </c>
    </row>
    <row r="139" spans="1:9" x14ac:dyDescent="0.25">
      <c r="A139">
        <v>98</v>
      </c>
      <c r="B139" s="59">
        <v>43860</v>
      </c>
      <c r="C139" t="s">
        <v>256</v>
      </c>
      <c r="D139" s="10">
        <v>0.33333333333333298</v>
      </c>
      <c r="E139" s="65">
        <v>1</v>
      </c>
      <c r="F139" s="10">
        <v>0.34027777777777801</v>
      </c>
      <c r="G139" s="65">
        <v>1</v>
      </c>
      <c r="H139" s="10">
        <v>0.3888888888888889</v>
      </c>
      <c r="I139" s="12">
        <f t="shared" si="5"/>
        <v>1</v>
      </c>
    </row>
    <row r="140" spans="1:9" x14ac:dyDescent="0.25">
      <c r="A140">
        <v>99</v>
      </c>
      <c r="B140" s="59">
        <v>43861</v>
      </c>
      <c r="C140" t="s">
        <v>257</v>
      </c>
      <c r="D140" s="10">
        <v>0.33333333333333298</v>
      </c>
      <c r="E140" s="66">
        <v>0.1</v>
      </c>
      <c r="F140" s="10">
        <v>0.34027777777777801</v>
      </c>
      <c r="G140" s="66">
        <v>0.1</v>
      </c>
      <c r="H140" s="10">
        <v>0.34722222222222227</v>
      </c>
      <c r="I140" s="12">
        <f t="shared" si="5"/>
        <v>1</v>
      </c>
    </row>
    <row r="141" spans="1:9" x14ac:dyDescent="0.25">
      <c r="A141">
        <v>100</v>
      </c>
      <c r="B141" s="59">
        <v>43860</v>
      </c>
      <c r="C141" t="s">
        <v>258</v>
      </c>
      <c r="D141" s="10">
        <v>0.33333333333333298</v>
      </c>
      <c r="E141" s="65">
        <v>1</v>
      </c>
      <c r="F141" s="10">
        <v>0.34027777777777801</v>
      </c>
      <c r="G141" s="65">
        <v>1</v>
      </c>
      <c r="H141" s="10">
        <v>0.3888888888888889</v>
      </c>
      <c r="I141" s="12">
        <f t="shared" si="5"/>
        <v>1</v>
      </c>
    </row>
    <row r="142" spans="1:9" x14ac:dyDescent="0.25">
      <c r="A142">
        <v>101</v>
      </c>
      <c r="B142" s="59">
        <v>43867</v>
      </c>
      <c r="C142" t="s">
        <v>259</v>
      </c>
      <c r="D142" s="10">
        <v>0.33333333333333298</v>
      </c>
      <c r="E142" s="66">
        <v>0.1</v>
      </c>
      <c r="F142" s="10">
        <v>0.34027777777777801</v>
      </c>
      <c r="G142" s="66">
        <v>0.1</v>
      </c>
      <c r="H142" s="10">
        <v>0.34722222222222227</v>
      </c>
      <c r="I142" s="12">
        <f t="shared" si="5"/>
        <v>1</v>
      </c>
    </row>
    <row r="143" spans="1:9" x14ac:dyDescent="0.25">
      <c r="A143">
        <v>102</v>
      </c>
      <c r="B143" s="59">
        <v>43867</v>
      </c>
      <c r="C143" t="s">
        <v>260</v>
      </c>
      <c r="D143" s="10">
        <v>0.33333333333333298</v>
      </c>
      <c r="E143" s="65">
        <v>1</v>
      </c>
      <c r="F143" s="10">
        <v>0.34027777777777801</v>
      </c>
      <c r="G143" s="65">
        <v>1</v>
      </c>
      <c r="H143" s="10">
        <v>0.3888888888888889</v>
      </c>
      <c r="I143" s="12">
        <f t="shared" si="5"/>
        <v>1</v>
      </c>
    </row>
    <row r="144" spans="1:9" x14ac:dyDescent="0.25">
      <c r="A144">
        <v>103</v>
      </c>
      <c r="B144" s="59">
        <v>43868</v>
      </c>
      <c r="C144" t="s">
        <v>261</v>
      </c>
      <c r="D144" s="10">
        <v>0.33333333333333298</v>
      </c>
      <c r="E144" s="66">
        <v>0.1</v>
      </c>
      <c r="F144" s="10">
        <v>0.34027777777777801</v>
      </c>
      <c r="G144" s="66">
        <v>0.1</v>
      </c>
      <c r="H144" s="10">
        <v>0.34722222222222227</v>
      </c>
      <c r="I144" s="12">
        <f t="shared" si="5"/>
        <v>1</v>
      </c>
    </row>
    <row r="145" spans="1:9" x14ac:dyDescent="0.25">
      <c r="A145">
        <v>104</v>
      </c>
      <c r="B145" s="59">
        <v>43868</v>
      </c>
      <c r="C145" t="s">
        <v>262</v>
      </c>
      <c r="D145" s="10">
        <v>0.33333333333333298</v>
      </c>
      <c r="E145" s="65">
        <v>1</v>
      </c>
      <c r="F145" s="10">
        <v>0.34027777777777801</v>
      </c>
      <c r="G145" s="65">
        <v>1</v>
      </c>
      <c r="H145" s="10">
        <v>0.3888888888888889</v>
      </c>
      <c r="I145" s="12">
        <f t="shared" si="5"/>
        <v>1</v>
      </c>
    </row>
    <row r="146" spans="1:9" x14ac:dyDescent="0.25">
      <c r="A146">
        <v>105</v>
      </c>
      <c r="B146" s="59">
        <v>43874</v>
      </c>
      <c r="C146" t="s">
        <v>263</v>
      </c>
      <c r="D146" s="10">
        <v>0.33333333333333298</v>
      </c>
      <c r="E146" s="66">
        <v>0.1</v>
      </c>
      <c r="F146" s="10">
        <v>0.34027777777777801</v>
      </c>
      <c r="G146" s="66">
        <v>0.1</v>
      </c>
      <c r="H146" s="10">
        <v>0.34722222222222227</v>
      </c>
      <c r="I146" s="12">
        <f t="shared" si="5"/>
        <v>1</v>
      </c>
    </row>
    <row r="147" spans="1:9" x14ac:dyDescent="0.25">
      <c r="A147">
        <v>106</v>
      </c>
      <c r="B147" s="59">
        <v>43874</v>
      </c>
      <c r="C147" t="s">
        <v>264</v>
      </c>
      <c r="D147" s="10">
        <v>0.33333333333333298</v>
      </c>
      <c r="E147" s="65">
        <v>1</v>
      </c>
      <c r="F147" s="10">
        <v>0.34027777777777801</v>
      </c>
      <c r="G147" s="65">
        <v>1</v>
      </c>
      <c r="H147" s="10">
        <v>0.3888888888888889</v>
      </c>
      <c r="I147" s="12">
        <f t="shared" si="5"/>
        <v>1</v>
      </c>
    </row>
    <row r="148" spans="1:9" x14ac:dyDescent="0.25">
      <c r="A148">
        <v>107</v>
      </c>
      <c r="B148" s="59">
        <v>43875</v>
      </c>
      <c r="C148" t="s">
        <v>265</v>
      </c>
      <c r="D148" s="10">
        <v>0.33333333333333298</v>
      </c>
      <c r="E148" s="66">
        <v>0.1</v>
      </c>
      <c r="F148" s="10">
        <v>0.34027777777777801</v>
      </c>
      <c r="G148" s="66">
        <v>0.1</v>
      </c>
      <c r="H148" s="10">
        <v>0.34722222222222227</v>
      </c>
      <c r="I148" s="12">
        <f t="shared" si="5"/>
        <v>1</v>
      </c>
    </row>
    <row r="149" spans="1:9" x14ac:dyDescent="0.25">
      <c r="A149">
        <v>108</v>
      </c>
      <c r="B149" s="59">
        <v>43875</v>
      </c>
      <c r="C149" t="s">
        <v>266</v>
      </c>
      <c r="D149" s="10">
        <v>0.33333333333333298</v>
      </c>
      <c r="E149" s="65">
        <v>1</v>
      </c>
      <c r="F149" s="10">
        <v>0.34027777777777801</v>
      </c>
      <c r="G149" s="65">
        <v>1</v>
      </c>
      <c r="H149" s="10">
        <v>0.3888888888888889</v>
      </c>
      <c r="I149" s="12">
        <f t="shared" si="5"/>
        <v>1</v>
      </c>
    </row>
    <row r="150" spans="1:9" x14ac:dyDescent="0.25">
      <c r="A150">
        <v>109</v>
      </c>
      <c r="B150" s="59">
        <v>43881</v>
      </c>
      <c r="C150" t="s">
        <v>267</v>
      </c>
      <c r="D150" s="10">
        <v>0.33333333333333298</v>
      </c>
      <c r="E150" s="66">
        <v>0.1</v>
      </c>
      <c r="F150" s="10">
        <v>0.34027777777777801</v>
      </c>
      <c r="G150" s="66">
        <v>0.1</v>
      </c>
      <c r="H150" s="10">
        <v>0.34722222222222227</v>
      </c>
      <c r="I150" s="12">
        <f t="shared" si="5"/>
        <v>1</v>
      </c>
    </row>
    <row r="151" spans="1:9" x14ac:dyDescent="0.25">
      <c r="A151">
        <v>110</v>
      </c>
      <c r="B151" s="59">
        <v>43881</v>
      </c>
      <c r="C151" t="s">
        <v>268</v>
      </c>
      <c r="D151" s="10">
        <v>0.33333333333333298</v>
      </c>
      <c r="E151" s="65">
        <v>1</v>
      </c>
      <c r="F151" s="10">
        <v>0.34027777777777801</v>
      </c>
      <c r="G151" s="65">
        <v>1</v>
      </c>
      <c r="H151" s="10">
        <v>0.3888888888888889</v>
      </c>
      <c r="I151" s="12">
        <f t="shared" si="5"/>
        <v>1</v>
      </c>
    </row>
    <row r="152" spans="1:9" x14ac:dyDescent="0.25">
      <c r="A152">
        <v>111</v>
      </c>
      <c r="B152" s="59">
        <v>43882</v>
      </c>
      <c r="C152" t="s">
        <v>269</v>
      </c>
      <c r="D152" s="10">
        <v>0.33333333333333298</v>
      </c>
      <c r="E152" s="66">
        <v>0.1</v>
      </c>
      <c r="F152" s="10">
        <v>0.34027777777777801</v>
      </c>
      <c r="G152" s="66">
        <v>0.1</v>
      </c>
      <c r="H152" s="10">
        <v>0.34722222222222227</v>
      </c>
      <c r="I152" s="12">
        <f t="shared" si="5"/>
        <v>1</v>
      </c>
    </row>
    <row r="153" spans="1:9" x14ac:dyDescent="0.25">
      <c r="A153">
        <v>112</v>
      </c>
      <c r="B153" s="59">
        <v>43882</v>
      </c>
      <c r="C153" t="s">
        <v>270</v>
      </c>
      <c r="D153" s="10">
        <v>0.33333333333333298</v>
      </c>
      <c r="E153" s="65">
        <v>1</v>
      </c>
      <c r="F153" s="10">
        <v>0.34027777777777801</v>
      </c>
      <c r="G153" s="65">
        <v>1</v>
      </c>
      <c r="H153" s="10">
        <v>0.3888888888888889</v>
      </c>
      <c r="I153" s="12">
        <f t="shared" ref="I153" si="6">G153/E153</f>
        <v>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D5DCE-C9AF-4F23-B09A-A1CAAF79DCF2}">
  <sheetPr codeName="Sheet5"/>
  <dimension ref="A1:J153"/>
  <sheetViews>
    <sheetView workbookViewId="0">
      <selection activeCell="A4" sqref="A4"/>
    </sheetView>
  </sheetViews>
  <sheetFormatPr defaultRowHeight="15" x14ac:dyDescent="0.25"/>
  <cols>
    <col min="2" max="2" width="12.7109375" customWidth="1"/>
    <col min="4" max="4" width="11" customWidth="1"/>
    <col min="5" max="6" width="10.7109375" customWidth="1"/>
    <col min="7" max="8" width="11.5703125" customWidth="1"/>
    <col min="9" max="9" width="12.85546875" customWidth="1"/>
    <col min="10" max="10" width="57.140625" customWidth="1"/>
  </cols>
  <sheetData>
    <row r="1" spans="1:10" x14ac:dyDescent="0.25">
      <c r="A1" t="s">
        <v>164</v>
      </c>
    </row>
    <row r="3" spans="1:10" x14ac:dyDescent="0.25">
      <c r="D3" s="11" t="s">
        <v>22</v>
      </c>
      <c r="E3" s="11" t="s">
        <v>24</v>
      </c>
      <c r="F3" s="11" t="s">
        <v>23</v>
      </c>
      <c r="G3" s="11" t="s">
        <v>24</v>
      </c>
      <c r="H3" s="11"/>
    </row>
    <row r="4" spans="1:10" x14ac:dyDescent="0.25">
      <c r="A4" t="s">
        <v>30</v>
      </c>
      <c r="B4" t="s">
        <v>17</v>
      </c>
      <c r="C4" t="s">
        <v>20</v>
      </c>
      <c r="D4" s="11" t="s">
        <v>18</v>
      </c>
      <c r="E4" s="11" t="s">
        <v>19</v>
      </c>
      <c r="F4" s="11" t="s">
        <v>18</v>
      </c>
      <c r="G4" s="11" t="s">
        <v>19</v>
      </c>
      <c r="H4" s="11" t="s">
        <v>25</v>
      </c>
      <c r="I4" s="11" t="s">
        <v>21</v>
      </c>
      <c r="J4" s="63" t="s">
        <v>26</v>
      </c>
    </row>
    <row r="5" spans="1:10" x14ac:dyDescent="0.25">
      <c r="A5" cm="1">
        <f t="array" ref="A5">ROW(RACI!8:8)</f>
        <v>8</v>
      </c>
      <c r="B5" s="9">
        <v>43853</v>
      </c>
      <c r="C5" t="s">
        <v>172</v>
      </c>
      <c r="D5" s="10">
        <v>0.33333333333333331</v>
      </c>
      <c r="E5" s="61">
        <v>1</v>
      </c>
      <c r="F5" s="10">
        <v>0.34722222222222227</v>
      </c>
      <c r="G5" s="64">
        <f>(H5-F5)*24</f>
        <v>0.99999999999999911</v>
      </c>
      <c r="H5" s="10">
        <v>0.3888888888888889</v>
      </c>
      <c r="I5" s="12">
        <v>1</v>
      </c>
    </row>
    <row r="6" spans="1:10" x14ac:dyDescent="0.25">
      <c r="A6" cm="1">
        <f t="array" ref="A6">ROW(RACI!9:9)</f>
        <v>9</v>
      </c>
      <c r="B6" s="9">
        <v>43853</v>
      </c>
      <c r="C6" t="s">
        <v>173</v>
      </c>
      <c r="D6" s="10">
        <v>0.33333333333333331</v>
      </c>
      <c r="E6" s="61">
        <v>1</v>
      </c>
      <c r="F6" s="10">
        <v>0.34722222222222227</v>
      </c>
      <c r="G6" s="64">
        <f t="shared" ref="G6:G18" si="0">(H6-F6)*24</f>
        <v>0.99999999999999911</v>
      </c>
      <c r="H6" s="10">
        <v>0.3888888888888889</v>
      </c>
      <c r="I6" s="12">
        <v>1</v>
      </c>
    </row>
    <row r="7" spans="1:10" x14ac:dyDescent="0.25">
      <c r="A7" cm="1">
        <f t="array" ref="A7">ROW(RACI!10:10)</f>
        <v>10</v>
      </c>
      <c r="B7" s="9">
        <v>43853</v>
      </c>
      <c r="C7" t="s">
        <v>174</v>
      </c>
      <c r="D7" s="10">
        <v>0.33333333333333298</v>
      </c>
      <c r="E7" s="61">
        <v>1</v>
      </c>
      <c r="F7" s="10">
        <v>0.34722222222222199</v>
      </c>
      <c r="G7" s="64">
        <f t="shared" si="0"/>
        <v>1.0000000000000084</v>
      </c>
      <c r="H7" s="10">
        <v>0.38888888888888901</v>
      </c>
      <c r="I7" s="12">
        <v>1</v>
      </c>
    </row>
    <row r="8" spans="1:10" x14ac:dyDescent="0.25">
      <c r="A8" cm="1">
        <f t="array" ref="A8">ROW(RACI!11:11)</f>
        <v>11</v>
      </c>
      <c r="B8" s="9">
        <v>43853</v>
      </c>
      <c r="C8" t="s">
        <v>175</v>
      </c>
      <c r="D8" s="10">
        <v>0.33333333333333298</v>
      </c>
      <c r="E8" s="61">
        <v>1</v>
      </c>
      <c r="F8" s="10">
        <v>0.34722222222222199</v>
      </c>
      <c r="G8" s="64">
        <f t="shared" si="0"/>
        <v>1.0000000000000084</v>
      </c>
      <c r="H8" s="10">
        <v>0.38888888888888901</v>
      </c>
      <c r="I8" s="12">
        <v>1</v>
      </c>
    </row>
    <row r="9" spans="1:10" x14ac:dyDescent="0.25">
      <c r="A9" cm="1">
        <f t="array" ref="A9">ROW(RACI!12:12)</f>
        <v>12</v>
      </c>
      <c r="B9" s="9">
        <v>43853</v>
      </c>
      <c r="C9" t="s">
        <v>176</v>
      </c>
      <c r="D9" s="10">
        <v>0.33333333333333298</v>
      </c>
      <c r="E9" s="61">
        <v>1</v>
      </c>
      <c r="F9" s="10">
        <v>0.34722222222222199</v>
      </c>
      <c r="G9" s="64">
        <f t="shared" si="0"/>
        <v>1.0000000000000084</v>
      </c>
      <c r="H9" s="10">
        <v>0.38888888888888901</v>
      </c>
      <c r="I9" s="12">
        <v>1</v>
      </c>
    </row>
    <row r="10" spans="1:10" x14ac:dyDescent="0.25">
      <c r="A10" cm="1">
        <f t="array" ref="A10">ROW(RACI!13:13)</f>
        <v>13</v>
      </c>
      <c r="B10" s="9">
        <v>43853</v>
      </c>
      <c r="C10" t="s">
        <v>177</v>
      </c>
      <c r="D10" s="10">
        <v>0.33333333333333298</v>
      </c>
      <c r="E10" s="61">
        <v>1</v>
      </c>
      <c r="F10" s="10">
        <v>0.34722222222222199</v>
      </c>
      <c r="G10" s="64">
        <f t="shared" si="0"/>
        <v>1.0000000000000084</v>
      </c>
      <c r="H10" s="10">
        <v>0.38888888888888901</v>
      </c>
      <c r="I10" s="12">
        <v>1</v>
      </c>
    </row>
    <row r="11" spans="1:10" x14ac:dyDescent="0.25">
      <c r="A11" cm="1">
        <f t="array" ref="A11">ROW(RACI!14:14)</f>
        <v>14</v>
      </c>
      <c r="B11" s="9">
        <v>43853</v>
      </c>
      <c r="C11" t="s">
        <v>178</v>
      </c>
      <c r="D11" s="10">
        <v>0.33333333333333298</v>
      </c>
      <c r="E11" s="61">
        <v>1</v>
      </c>
      <c r="F11" s="10">
        <v>0.34722222222222199</v>
      </c>
      <c r="G11" s="64">
        <f t="shared" si="0"/>
        <v>1.0000000000000084</v>
      </c>
      <c r="H11" s="10">
        <v>0.38888888888888901</v>
      </c>
      <c r="I11" s="12">
        <v>1</v>
      </c>
    </row>
    <row r="12" spans="1:10" x14ac:dyDescent="0.25">
      <c r="A12" cm="1">
        <f t="array" ref="A12">ROW(RACI!15:15)</f>
        <v>15</v>
      </c>
      <c r="B12" s="9">
        <v>43853</v>
      </c>
      <c r="C12" t="s">
        <v>179</v>
      </c>
      <c r="D12" s="10">
        <v>0.33333333333333298</v>
      </c>
      <c r="E12" s="61">
        <v>1</v>
      </c>
      <c r="F12" s="10">
        <v>0.34722222222222199</v>
      </c>
      <c r="G12" s="64">
        <f t="shared" si="0"/>
        <v>1.0000000000000084</v>
      </c>
      <c r="H12" s="10">
        <v>0.38888888888888901</v>
      </c>
      <c r="I12" s="12">
        <v>1</v>
      </c>
    </row>
    <row r="13" spans="1:10" x14ac:dyDescent="0.25">
      <c r="A13" cm="1">
        <f t="array" ref="A13">ROW(RACI!16:16)</f>
        <v>16</v>
      </c>
      <c r="B13" s="9">
        <v>43854</v>
      </c>
      <c r="C13" t="s">
        <v>180</v>
      </c>
      <c r="D13" s="10">
        <v>0.33333333333333298</v>
      </c>
      <c r="E13" s="61">
        <v>1</v>
      </c>
      <c r="F13" s="10">
        <v>0.33680555555555558</v>
      </c>
      <c r="G13" s="64">
        <f t="shared" si="0"/>
        <v>1.0000000000000004</v>
      </c>
      <c r="H13" s="10">
        <v>0.37847222222222227</v>
      </c>
      <c r="I13" s="12">
        <v>1</v>
      </c>
    </row>
    <row r="14" spans="1:10" x14ac:dyDescent="0.25">
      <c r="A14" cm="1">
        <f t="array" ref="A14">ROW(RACI!17:17)</f>
        <v>17</v>
      </c>
      <c r="B14" s="9">
        <v>43854</v>
      </c>
      <c r="C14" t="s">
        <v>181</v>
      </c>
      <c r="D14" s="10">
        <v>0.33333333333333298</v>
      </c>
      <c r="E14" s="61">
        <v>1</v>
      </c>
      <c r="F14" s="10">
        <v>0.33680555555555558</v>
      </c>
      <c r="G14" s="64">
        <f t="shared" si="0"/>
        <v>1.0000000000000004</v>
      </c>
      <c r="H14" s="10">
        <v>0.37847222222222227</v>
      </c>
      <c r="I14" s="12">
        <v>1</v>
      </c>
    </row>
    <row r="15" spans="1:10" x14ac:dyDescent="0.25">
      <c r="A15" cm="1">
        <f t="array" ref="A15">ROW(RACI!18:18)</f>
        <v>18</v>
      </c>
      <c r="B15" s="9">
        <v>43854</v>
      </c>
      <c r="C15" t="s">
        <v>182</v>
      </c>
      <c r="D15" s="10">
        <v>0.33333333333333298</v>
      </c>
      <c r="E15" s="61">
        <v>1</v>
      </c>
      <c r="F15" s="10">
        <v>0.33680555555555558</v>
      </c>
      <c r="G15" s="64">
        <f t="shared" si="0"/>
        <v>1.0000000000000004</v>
      </c>
      <c r="H15" s="10">
        <v>0.37847222222222227</v>
      </c>
      <c r="I15" s="12">
        <v>1</v>
      </c>
    </row>
    <row r="16" spans="1:10" x14ac:dyDescent="0.25">
      <c r="A16" cm="1">
        <f t="array" ref="A16">ROW(RACI!19:19)</f>
        <v>19</v>
      </c>
      <c r="B16" s="9">
        <v>43854</v>
      </c>
      <c r="C16" t="s">
        <v>183</v>
      </c>
      <c r="D16" s="10">
        <v>0.33333333333333298</v>
      </c>
      <c r="E16" s="61">
        <v>1</v>
      </c>
      <c r="F16" s="10">
        <v>0.33680555555555558</v>
      </c>
      <c r="G16" s="64">
        <f t="shared" si="0"/>
        <v>1.0000000000000004</v>
      </c>
      <c r="H16" s="10">
        <v>0.37847222222222227</v>
      </c>
      <c r="I16" s="12">
        <v>1</v>
      </c>
      <c r="J16" s="9"/>
    </row>
    <row r="17" spans="1:10" x14ac:dyDescent="0.25">
      <c r="A17" cm="1">
        <f t="array" ref="A17">ROW(RACI!20:20)</f>
        <v>20</v>
      </c>
      <c r="B17" s="9">
        <v>43860</v>
      </c>
      <c r="C17" t="s">
        <v>184</v>
      </c>
      <c r="D17" s="10">
        <v>0.33333333333333298</v>
      </c>
      <c r="E17" s="61">
        <v>1</v>
      </c>
      <c r="F17" s="10">
        <v>0.33680555555555558</v>
      </c>
      <c r="G17" s="64">
        <f t="shared" si="0"/>
        <v>1.0000000000000004</v>
      </c>
      <c r="H17" s="10">
        <v>0.37847222222222227</v>
      </c>
      <c r="I17" s="12">
        <v>1</v>
      </c>
      <c r="J17" s="9"/>
    </row>
    <row r="18" spans="1:10" x14ac:dyDescent="0.25">
      <c r="A18" cm="1">
        <f t="array" ref="A18">ROW(RACI!21:21)</f>
        <v>21</v>
      </c>
      <c r="B18" s="9">
        <v>43861</v>
      </c>
      <c r="C18" t="s">
        <v>185</v>
      </c>
      <c r="D18" s="10">
        <v>0.33333333333333298</v>
      </c>
      <c r="E18" s="61">
        <v>1</v>
      </c>
      <c r="F18" s="10">
        <v>0.33680555555555558</v>
      </c>
      <c r="G18" s="64">
        <f t="shared" si="0"/>
        <v>1.0000000000000004</v>
      </c>
      <c r="H18" s="10">
        <v>0.37847222222222227</v>
      </c>
      <c r="I18" s="12">
        <v>1</v>
      </c>
      <c r="J18" s="9"/>
    </row>
    <row r="19" spans="1:10" x14ac:dyDescent="0.25">
      <c r="B19" s="9"/>
      <c r="D19" s="10"/>
      <c r="F19" s="10"/>
      <c r="G19" s="14"/>
      <c r="H19" s="10"/>
      <c r="I19" s="12"/>
      <c r="J19" s="9"/>
    </row>
    <row r="20" spans="1:10" x14ac:dyDescent="0.25">
      <c r="A20">
        <v>23</v>
      </c>
      <c r="B20" s="59">
        <v>43859</v>
      </c>
      <c r="C20" t="s">
        <v>186</v>
      </c>
      <c r="D20" s="62">
        <v>0.33333333333333331</v>
      </c>
      <c r="E20" s="60">
        <v>1</v>
      </c>
      <c r="F20" s="10">
        <v>0.34375</v>
      </c>
      <c r="G20" s="64">
        <f>(H20-F20)*24</f>
        <v>1.0000000000000004</v>
      </c>
      <c r="H20" s="62">
        <v>0.38541666666666669</v>
      </c>
      <c r="I20" s="12">
        <v>1</v>
      </c>
      <c r="J20" s="9"/>
    </row>
    <row r="21" spans="1:10" x14ac:dyDescent="0.25">
      <c r="A21">
        <v>24</v>
      </c>
      <c r="B21" s="59">
        <v>43860</v>
      </c>
      <c r="C21" t="s">
        <v>187</v>
      </c>
      <c r="D21" s="10">
        <v>0.33333333333333331</v>
      </c>
      <c r="E21" s="60">
        <v>1</v>
      </c>
      <c r="F21" s="10">
        <v>0.34375</v>
      </c>
      <c r="G21" s="64">
        <f t="shared" ref="G21:G86" si="1">(H21-F21)*24</f>
        <v>0.41666666666666652</v>
      </c>
      <c r="H21" s="10">
        <v>0.3611111111111111</v>
      </c>
      <c r="I21" s="12">
        <f>G21/E21</f>
        <v>0.41666666666666652</v>
      </c>
      <c r="J21" s="9"/>
    </row>
    <row r="22" spans="1:10" x14ac:dyDescent="0.25">
      <c r="A22">
        <v>24</v>
      </c>
      <c r="B22" s="59">
        <v>43861</v>
      </c>
      <c r="C22" t="s">
        <v>187</v>
      </c>
      <c r="D22" s="10">
        <v>0.33333333333333331</v>
      </c>
      <c r="E22" s="60">
        <v>1</v>
      </c>
      <c r="F22" s="10">
        <v>0.34375</v>
      </c>
      <c r="G22" s="64">
        <f t="shared" si="1"/>
        <v>0.58333333333333393</v>
      </c>
      <c r="H22" s="10">
        <v>0.36805555555555558</v>
      </c>
      <c r="I22" s="12">
        <f t="shared" ref="I22:I85" si="2">G22/E22</f>
        <v>0.58333333333333393</v>
      </c>
      <c r="J22" s="9"/>
    </row>
    <row r="23" spans="1:10" x14ac:dyDescent="0.25">
      <c r="A23">
        <v>25</v>
      </c>
      <c r="B23" s="59">
        <v>43859</v>
      </c>
      <c r="C23" t="s">
        <v>188</v>
      </c>
      <c r="D23" s="62">
        <v>0.33333333333333298</v>
      </c>
      <c r="E23" s="60">
        <v>1</v>
      </c>
      <c r="F23" s="10">
        <v>0.34375</v>
      </c>
      <c r="G23" s="64">
        <f t="shared" si="1"/>
        <v>1.0000000000000084</v>
      </c>
      <c r="H23" s="62">
        <v>0.38541666666666702</v>
      </c>
      <c r="I23" s="12">
        <f t="shared" si="2"/>
        <v>1.0000000000000084</v>
      </c>
      <c r="J23" s="9"/>
    </row>
    <row r="24" spans="1:10" x14ac:dyDescent="0.25">
      <c r="A24">
        <v>26</v>
      </c>
      <c r="B24" s="59">
        <v>43860</v>
      </c>
      <c r="C24" t="s">
        <v>189</v>
      </c>
      <c r="D24" s="10">
        <v>0.33333333333333298</v>
      </c>
      <c r="E24" s="60">
        <v>1</v>
      </c>
      <c r="F24" s="10">
        <v>0.34375</v>
      </c>
      <c r="G24" s="64">
        <f t="shared" si="1"/>
        <v>0.66666666666666563</v>
      </c>
      <c r="H24" s="10">
        <v>0.37152777777777773</v>
      </c>
      <c r="I24" s="12">
        <f t="shared" si="2"/>
        <v>0.66666666666666563</v>
      </c>
    </row>
    <row r="25" spans="1:10" x14ac:dyDescent="0.25">
      <c r="A25">
        <v>26</v>
      </c>
      <c r="B25" s="59">
        <v>43861</v>
      </c>
      <c r="C25" t="s">
        <v>189</v>
      </c>
      <c r="D25" s="10">
        <v>0.33333333333333298</v>
      </c>
      <c r="E25" s="60">
        <v>1</v>
      </c>
      <c r="F25" s="10">
        <v>0.34375</v>
      </c>
      <c r="G25" s="64">
        <f t="shared" si="1"/>
        <v>0.33333333333333348</v>
      </c>
      <c r="H25" s="10">
        <v>0.3576388888888889</v>
      </c>
      <c r="I25" s="12">
        <f t="shared" si="2"/>
        <v>0.33333333333333348</v>
      </c>
    </row>
    <row r="26" spans="1:10" x14ac:dyDescent="0.25">
      <c r="A26">
        <v>27</v>
      </c>
      <c r="B26" s="59">
        <v>43860</v>
      </c>
      <c r="C26" t="s">
        <v>190</v>
      </c>
      <c r="D26" s="62">
        <v>0.33333333333333298</v>
      </c>
      <c r="E26" s="60">
        <v>1</v>
      </c>
      <c r="F26" s="10">
        <v>0.34375</v>
      </c>
      <c r="G26" s="64">
        <f t="shared" si="1"/>
        <v>0.69999999999999885</v>
      </c>
      <c r="H26" s="10">
        <v>0.37291666666666662</v>
      </c>
      <c r="I26" s="12">
        <f t="shared" si="2"/>
        <v>0.69999999999999885</v>
      </c>
      <c r="J26" s="9"/>
    </row>
    <row r="27" spans="1:10" x14ac:dyDescent="0.25">
      <c r="A27">
        <v>27</v>
      </c>
      <c r="B27" s="59">
        <v>43861</v>
      </c>
      <c r="C27" t="s">
        <v>190</v>
      </c>
      <c r="D27" s="62">
        <v>0.33333333333333298</v>
      </c>
      <c r="E27" s="60">
        <v>1</v>
      </c>
      <c r="F27" s="10">
        <v>0.34375</v>
      </c>
      <c r="G27" s="64">
        <f t="shared" si="1"/>
        <v>0.30000000000000027</v>
      </c>
      <c r="H27" s="10">
        <v>0.35625000000000001</v>
      </c>
      <c r="I27" s="12">
        <f t="shared" si="2"/>
        <v>0.30000000000000027</v>
      </c>
      <c r="J27" s="9"/>
    </row>
    <row r="28" spans="1:10" x14ac:dyDescent="0.25">
      <c r="A28">
        <v>28</v>
      </c>
      <c r="B28" s="59">
        <v>43860</v>
      </c>
      <c r="C28" t="s">
        <v>191</v>
      </c>
      <c r="D28" s="10">
        <v>0.33333333333333298</v>
      </c>
      <c r="E28" s="60">
        <v>1</v>
      </c>
      <c r="F28" s="10">
        <v>0.34375</v>
      </c>
      <c r="G28" s="64">
        <f t="shared" si="1"/>
        <v>0.56666666666666599</v>
      </c>
      <c r="H28" s="10">
        <v>0.36736111111111108</v>
      </c>
      <c r="I28" s="12">
        <f t="shared" si="2"/>
        <v>0.56666666666666599</v>
      </c>
      <c r="J28" s="9"/>
    </row>
    <row r="29" spans="1:10" x14ac:dyDescent="0.25">
      <c r="A29">
        <v>28</v>
      </c>
      <c r="B29" s="59">
        <v>43861</v>
      </c>
      <c r="C29" t="s">
        <v>191</v>
      </c>
      <c r="D29" s="62">
        <v>0.33333333333333298</v>
      </c>
      <c r="E29" s="60">
        <v>1</v>
      </c>
      <c r="F29" s="10">
        <v>0.34375</v>
      </c>
      <c r="G29" s="64">
        <f t="shared" si="1"/>
        <v>0.43333333333333313</v>
      </c>
      <c r="H29" s="10">
        <v>0.36180555555555555</v>
      </c>
      <c r="I29" s="12">
        <f t="shared" si="2"/>
        <v>0.43333333333333313</v>
      </c>
      <c r="J29" s="9"/>
    </row>
    <row r="30" spans="1:10" x14ac:dyDescent="0.25">
      <c r="A30">
        <v>29</v>
      </c>
      <c r="B30" s="59">
        <v>43860</v>
      </c>
      <c r="C30" t="s">
        <v>192</v>
      </c>
      <c r="D30" s="10">
        <v>0.33333333333333298</v>
      </c>
      <c r="E30" s="60">
        <v>1</v>
      </c>
      <c r="F30" s="10">
        <v>0.34375</v>
      </c>
      <c r="G30" s="64">
        <f t="shared" si="1"/>
        <v>0.75</v>
      </c>
      <c r="H30" s="10">
        <v>0.375</v>
      </c>
      <c r="I30" s="12">
        <f t="shared" si="2"/>
        <v>0.75</v>
      </c>
      <c r="J30" s="9"/>
    </row>
    <row r="31" spans="1:10" x14ac:dyDescent="0.25">
      <c r="A31">
        <v>29</v>
      </c>
      <c r="B31" s="59">
        <v>43861</v>
      </c>
      <c r="C31" t="s">
        <v>192</v>
      </c>
      <c r="D31" s="62">
        <v>0.33333333333333298</v>
      </c>
      <c r="E31" s="60">
        <v>1</v>
      </c>
      <c r="F31" s="10">
        <v>0.34375</v>
      </c>
      <c r="G31" s="64">
        <f t="shared" si="1"/>
        <v>0.25000000000000044</v>
      </c>
      <c r="H31" s="10">
        <v>0.35416666666666669</v>
      </c>
      <c r="I31" s="12">
        <f t="shared" si="2"/>
        <v>0.25000000000000044</v>
      </c>
      <c r="J31" s="9"/>
    </row>
    <row r="32" spans="1:10" x14ac:dyDescent="0.25">
      <c r="A32">
        <v>30</v>
      </c>
      <c r="B32" s="59">
        <v>43860</v>
      </c>
      <c r="C32" t="s">
        <v>193</v>
      </c>
      <c r="D32" s="10">
        <v>0.33333333333333298</v>
      </c>
      <c r="E32" s="60">
        <v>1</v>
      </c>
      <c r="F32" s="10">
        <v>0.34375</v>
      </c>
      <c r="G32" s="64">
        <f t="shared" si="1"/>
        <v>0.83333333333333437</v>
      </c>
      <c r="H32" s="10">
        <v>0.37847222222222227</v>
      </c>
      <c r="I32" s="12">
        <f t="shared" si="2"/>
        <v>0.83333333333333437</v>
      </c>
    </row>
    <row r="33" spans="1:9" x14ac:dyDescent="0.25">
      <c r="A33">
        <v>30</v>
      </c>
      <c r="B33" s="59">
        <v>43861</v>
      </c>
      <c r="C33" t="s">
        <v>193</v>
      </c>
      <c r="D33" s="62">
        <v>0.33333333333333298</v>
      </c>
      <c r="E33" s="60">
        <v>1</v>
      </c>
      <c r="F33" s="10">
        <v>0.34375</v>
      </c>
      <c r="G33" s="64">
        <f t="shared" si="1"/>
        <v>0.16666666666666607</v>
      </c>
      <c r="H33" s="10">
        <v>0.35069444444444442</v>
      </c>
      <c r="I33" s="12">
        <f t="shared" si="2"/>
        <v>0.16666666666666607</v>
      </c>
    </row>
    <row r="34" spans="1:9" x14ac:dyDescent="0.25">
      <c r="A34">
        <v>31</v>
      </c>
      <c r="B34" s="59">
        <v>43860</v>
      </c>
      <c r="C34" t="s">
        <v>194</v>
      </c>
      <c r="D34" s="10">
        <v>0.33333333333333298</v>
      </c>
      <c r="E34" s="60">
        <v>1</v>
      </c>
      <c r="F34" s="10">
        <v>0.34375</v>
      </c>
      <c r="G34" s="64">
        <f t="shared" si="1"/>
        <v>0.66666666666666563</v>
      </c>
      <c r="H34" s="10">
        <v>0.37152777777777773</v>
      </c>
      <c r="I34" s="12">
        <f t="shared" si="2"/>
        <v>0.66666666666666563</v>
      </c>
    </row>
    <row r="35" spans="1:9" x14ac:dyDescent="0.25">
      <c r="A35">
        <v>31</v>
      </c>
      <c r="B35" s="59">
        <v>43861</v>
      </c>
      <c r="C35" t="s">
        <v>194</v>
      </c>
      <c r="D35" s="62">
        <v>0.33333333333333298</v>
      </c>
      <c r="E35" s="60">
        <v>1</v>
      </c>
      <c r="F35" s="10">
        <v>0.34375</v>
      </c>
      <c r="G35" s="64">
        <f t="shared" si="1"/>
        <v>0.33333333333333348</v>
      </c>
      <c r="H35" s="10">
        <v>0.3576388888888889</v>
      </c>
      <c r="I35" s="12">
        <f t="shared" si="2"/>
        <v>0.33333333333333348</v>
      </c>
    </row>
    <row r="36" spans="1:9" x14ac:dyDescent="0.25">
      <c r="A36">
        <v>32</v>
      </c>
      <c r="B36" s="59">
        <v>43860</v>
      </c>
      <c r="C36" t="s">
        <v>195</v>
      </c>
      <c r="D36" s="10">
        <v>0.33333333333333298</v>
      </c>
      <c r="E36" s="60">
        <v>1</v>
      </c>
      <c r="F36" s="10">
        <v>0.34375</v>
      </c>
      <c r="G36" s="64">
        <f t="shared" si="1"/>
        <v>0.49999999999999956</v>
      </c>
      <c r="H36" s="10">
        <v>0.36458333333333331</v>
      </c>
      <c r="I36" s="12">
        <f t="shared" si="2"/>
        <v>0.49999999999999956</v>
      </c>
    </row>
    <row r="37" spans="1:9" x14ac:dyDescent="0.25">
      <c r="A37">
        <v>32</v>
      </c>
      <c r="B37" s="59">
        <v>43861</v>
      </c>
      <c r="C37" t="s">
        <v>195</v>
      </c>
      <c r="D37" s="62">
        <v>0.33333333333333298</v>
      </c>
      <c r="E37" s="60">
        <v>1</v>
      </c>
      <c r="F37" s="10">
        <v>0.34375</v>
      </c>
      <c r="G37" s="64">
        <f t="shared" si="1"/>
        <v>0.49999999999999156</v>
      </c>
      <c r="H37" s="10">
        <v>0.36458333333333298</v>
      </c>
      <c r="I37" s="12">
        <f t="shared" si="2"/>
        <v>0.49999999999999156</v>
      </c>
    </row>
    <row r="38" spans="1:9" x14ac:dyDescent="0.25">
      <c r="A38">
        <v>33</v>
      </c>
      <c r="B38" s="59">
        <v>43860</v>
      </c>
      <c r="C38" t="s">
        <v>196</v>
      </c>
      <c r="D38" s="10">
        <v>0.33333333333333298</v>
      </c>
      <c r="E38" s="60">
        <v>1</v>
      </c>
      <c r="F38" s="10">
        <v>0.34375</v>
      </c>
      <c r="G38" s="64">
        <f t="shared" si="1"/>
        <v>0.33333333333333348</v>
      </c>
      <c r="H38" s="10">
        <v>0.3576388888888889</v>
      </c>
      <c r="I38" s="12">
        <f t="shared" si="2"/>
        <v>0.33333333333333348</v>
      </c>
    </row>
    <row r="39" spans="1:9" x14ac:dyDescent="0.25">
      <c r="A39">
        <v>33</v>
      </c>
      <c r="B39" s="59">
        <v>43861</v>
      </c>
      <c r="C39" t="s">
        <v>196</v>
      </c>
      <c r="D39" s="62">
        <v>0.33333333333333298</v>
      </c>
      <c r="E39" s="60">
        <v>1</v>
      </c>
      <c r="F39" s="10">
        <v>0.34375</v>
      </c>
      <c r="G39" s="64">
        <f t="shared" si="1"/>
        <v>0.66666666666666563</v>
      </c>
      <c r="H39" s="10">
        <v>0.37152777777777773</v>
      </c>
      <c r="I39" s="12">
        <f t="shared" si="2"/>
        <v>0.66666666666666563</v>
      </c>
    </row>
    <row r="40" spans="1:9" x14ac:dyDescent="0.25">
      <c r="A40">
        <v>34</v>
      </c>
      <c r="B40" s="59">
        <v>43860</v>
      </c>
      <c r="C40" t="s">
        <v>197</v>
      </c>
      <c r="D40" s="10">
        <v>0.33333333333333298</v>
      </c>
      <c r="E40" s="60">
        <v>1</v>
      </c>
      <c r="F40" s="10">
        <v>0.34375</v>
      </c>
      <c r="G40" s="64">
        <f t="shared" si="1"/>
        <v>0.30000000000000027</v>
      </c>
      <c r="H40" s="10">
        <v>0.35625000000000001</v>
      </c>
      <c r="I40" s="12">
        <f t="shared" si="2"/>
        <v>0.30000000000000027</v>
      </c>
    </row>
    <row r="41" spans="1:9" x14ac:dyDescent="0.25">
      <c r="A41">
        <v>34</v>
      </c>
      <c r="B41" s="59">
        <v>43861</v>
      </c>
      <c r="C41" t="s">
        <v>197</v>
      </c>
      <c r="D41" s="62">
        <v>0.33333333333333298</v>
      </c>
      <c r="E41" s="60">
        <v>1</v>
      </c>
      <c r="F41" s="10">
        <v>0.34375</v>
      </c>
      <c r="G41" s="64">
        <f t="shared" si="1"/>
        <v>0.69999999999999885</v>
      </c>
      <c r="H41" s="10">
        <v>0.37291666666666662</v>
      </c>
      <c r="I41" s="12">
        <f t="shared" si="2"/>
        <v>0.69999999999999885</v>
      </c>
    </row>
    <row r="42" spans="1:9" x14ac:dyDescent="0.25">
      <c r="A42">
        <v>35</v>
      </c>
      <c r="B42" s="59">
        <v>43860</v>
      </c>
      <c r="C42" t="s">
        <v>198</v>
      </c>
      <c r="D42" s="10">
        <v>0.33333333333333298</v>
      </c>
      <c r="E42" s="60">
        <v>1</v>
      </c>
      <c r="F42" s="10">
        <v>0.34375</v>
      </c>
      <c r="G42" s="64">
        <f t="shared" si="1"/>
        <v>0.25000000000000044</v>
      </c>
      <c r="H42" s="10">
        <v>0.35416666666666669</v>
      </c>
      <c r="I42" s="12">
        <f t="shared" si="2"/>
        <v>0.25000000000000044</v>
      </c>
    </row>
    <row r="43" spans="1:9" x14ac:dyDescent="0.25">
      <c r="A43">
        <v>35</v>
      </c>
      <c r="B43" s="59">
        <v>43861</v>
      </c>
      <c r="C43" t="s">
        <v>198</v>
      </c>
      <c r="D43" s="62">
        <v>0.33333333333333298</v>
      </c>
      <c r="E43" s="60">
        <v>1</v>
      </c>
      <c r="F43" s="10">
        <v>0.34375</v>
      </c>
      <c r="G43" s="64">
        <f t="shared" si="1"/>
        <v>0.75</v>
      </c>
      <c r="H43" s="10">
        <v>0.375</v>
      </c>
      <c r="I43" s="12">
        <f t="shared" si="2"/>
        <v>0.75</v>
      </c>
    </row>
    <row r="44" spans="1:9" x14ac:dyDescent="0.25">
      <c r="A44">
        <v>36</v>
      </c>
      <c r="B44" s="59">
        <v>43860</v>
      </c>
      <c r="C44" t="s">
        <v>199</v>
      </c>
      <c r="D44" s="10">
        <v>0.33333333333333298</v>
      </c>
      <c r="E44" s="60">
        <v>1</v>
      </c>
      <c r="F44" s="10">
        <v>0.34375</v>
      </c>
      <c r="G44" s="64">
        <f t="shared" si="1"/>
        <v>0.19999999999999929</v>
      </c>
      <c r="H44" s="10">
        <v>0.3520833333333333</v>
      </c>
      <c r="I44" s="12">
        <f t="shared" si="2"/>
        <v>0.19999999999999929</v>
      </c>
    </row>
    <row r="45" spans="1:9" x14ac:dyDescent="0.25">
      <c r="A45">
        <v>36</v>
      </c>
      <c r="B45" s="59">
        <v>43861</v>
      </c>
      <c r="C45" t="s">
        <v>199</v>
      </c>
      <c r="D45" s="62">
        <v>0.33333333333333298</v>
      </c>
      <c r="E45" s="60">
        <v>1</v>
      </c>
      <c r="F45" s="10">
        <v>0.34375</v>
      </c>
      <c r="G45" s="64">
        <f t="shared" si="1"/>
        <v>0.80000000000000115</v>
      </c>
      <c r="H45" s="10">
        <v>0.37708333333333338</v>
      </c>
      <c r="I45" s="12">
        <f t="shared" si="2"/>
        <v>0.80000000000000115</v>
      </c>
    </row>
    <row r="46" spans="1:9" x14ac:dyDescent="0.25">
      <c r="A46">
        <v>37</v>
      </c>
      <c r="B46" s="59">
        <v>43860</v>
      </c>
      <c r="C46" t="s">
        <v>200</v>
      </c>
      <c r="D46" s="10">
        <v>0.33333333333333298</v>
      </c>
      <c r="E46" s="60">
        <v>1</v>
      </c>
      <c r="F46" s="10">
        <v>0.34375</v>
      </c>
      <c r="G46" s="64">
        <f t="shared" si="1"/>
        <v>0.19999999999999929</v>
      </c>
      <c r="H46" s="10">
        <v>0.3520833333333333</v>
      </c>
      <c r="I46" s="12">
        <f t="shared" si="2"/>
        <v>0.19999999999999929</v>
      </c>
    </row>
    <row r="47" spans="1:9" x14ac:dyDescent="0.25">
      <c r="A47">
        <v>37</v>
      </c>
      <c r="B47" s="59">
        <v>43861</v>
      </c>
      <c r="C47" t="s">
        <v>200</v>
      </c>
      <c r="D47" s="62">
        <v>0.33333333333333298</v>
      </c>
      <c r="E47" s="60">
        <v>1</v>
      </c>
      <c r="F47" s="10">
        <v>0.34375</v>
      </c>
      <c r="G47" s="64">
        <f t="shared" si="1"/>
        <v>0.80000000000000115</v>
      </c>
      <c r="H47" s="10">
        <v>0.37708333333333338</v>
      </c>
      <c r="I47" s="12">
        <f t="shared" si="2"/>
        <v>0.80000000000000115</v>
      </c>
    </row>
    <row r="48" spans="1:9" x14ac:dyDescent="0.25">
      <c r="A48">
        <v>38</v>
      </c>
      <c r="B48" s="59">
        <v>43860</v>
      </c>
      <c r="C48" t="s">
        <v>201</v>
      </c>
      <c r="D48" s="10">
        <v>0.33333333333333298</v>
      </c>
      <c r="E48" s="60">
        <v>1</v>
      </c>
      <c r="F48" s="10">
        <v>0.34375</v>
      </c>
      <c r="G48" s="64">
        <f t="shared" si="1"/>
        <v>0.66666666666666563</v>
      </c>
      <c r="H48" s="10">
        <v>0.37152777777777773</v>
      </c>
      <c r="I48" s="12">
        <f t="shared" si="2"/>
        <v>0.66666666666666563</v>
      </c>
    </row>
    <row r="49" spans="1:9" x14ac:dyDescent="0.25">
      <c r="A49">
        <v>38</v>
      </c>
      <c r="B49" s="59">
        <v>43861</v>
      </c>
      <c r="C49" t="s">
        <v>201</v>
      </c>
      <c r="D49" s="62">
        <v>0.33333333333333298</v>
      </c>
      <c r="E49" s="60">
        <v>1</v>
      </c>
      <c r="F49" s="10">
        <v>0.34375</v>
      </c>
      <c r="G49" s="64">
        <f t="shared" si="1"/>
        <v>0.33333333333333348</v>
      </c>
      <c r="H49" s="10">
        <v>0.3576388888888889</v>
      </c>
      <c r="I49" s="12">
        <f t="shared" si="2"/>
        <v>0.33333333333333348</v>
      </c>
    </row>
    <row r="50" spans="1:9" x14ac:dyDescent="0.25">
      <c r="A50">
        <v>39</v>
      </c>
      <c r="B50" s="59">
        <v>43860</v>
      </c>
      <c r="C50" t="s">
        <v>202</v>
      </c>
      <c r="D50" s="10">
        <v>0.33333333333333298</v>
      </c>
      <c r="E50" s="60">
        <v>1</v>
      </c>
      <c r="F50" s="10">
        <v>0.34375</v>
      </c>
      <c r="G50" s="64">
        <f t="shared" si="1"/>
        <v>0.69999999999999885</v>
      </c>
      <c r="H50" s="10">
        <v>0.37291666666666662</v>
      </c>
      <c r="I50" s="12">
        <f t="shared" si="2"/>
        <v>0.69999999999999885</v>
      </c>
    </row>
    <row r="51" spans="1:9" x14ac:dyDescent="0.25">
      <c r="A51">
        <v>39</v>
      </c>
      <c r="B51" s="59">
        <v>43861</v>
      </c>
      <c r="C51" t="s">
        <v>202</v>
      </c>
      <c r="D51" s="62">
        <v>0.33333333333333298</v>
      </c>
      <c r="E51" s="60">
        <v>1</v>
      </c>
      <c r="F51" s="10">
        <v>0.34375</v>
      </c>
      <c r="G51" s="64">
        <f t="shared" si="1"/>
        <v>0.30000000000000027</v>
      </c>
      <c r="H51" s="10">
        <v>0.35625000000000001</v>
      </c>
      <c r="I51" s="12">
        <f t="shared" si="2"/>
        <v>0.30000000000000027</v>
      </c>
    </row>
    <row r="52" spans="1:9" x14ac:dyDescent="0.25">
      <c r="A52">
        <v>40</v>
      </c>
      <c r="B52" s="59">
        <v>43860</v>
      </c>
      <c r="C52" t="s">
        <v>203</v>
      </c>
      <c r="D52" s="10">
        <v>0.33333333333333298</v>
      </c>
      <c r="E52" s="60">
        <v>1</v>
      </c>
      <c r="F52" s="10">
        <v>0.34375</v>
      </c>
      <c r="G52" s="64">
        <f t="shared" si="1"/>
        <v>0.49999999999999156</v>
      </c>
      <c r="H52" s="10">
        <v>0.36458333333333298</v>
      </c>
      <c r="I52" s="12">
        <f t="shared" si="2"/>
        <v>0.49999999999999156</v>
      </c>
    </row>
    <row r="53" spans="1:9" x14ac:dyDescent="0.25">
      <c r="A53">
        <v>40</v>
      </c>
      <c r="B53" s="59">
        <v>43861</v>
      </c>
      <c r="C53" t="s">
        <v>203</v>
      </c>
      <c r="D53" s="62">
        <v>0.33333333333333298</v>
      </c>
      <c r="E53" s="60">
        <v>1</v>
      </c>
      <c r="F53" s="10">
        <v>0.34375</v>
      </c>
      <c r="G53" s="64">
        <f t="shared" si="1"/>
        <v>0.49999999999999156</v>
      </c>
      <c r="H53" s="10">
        <v>0.36458333333333298</v>
      </c>
      <c r="I53" s="12">
        <f t="shared" si="2"/>
        <v>0.49999999999999156</v>
      </c>
    </row>
    <row r="54" spans="1:9" x14ac:dyDescent="0.25">
      <c r="A54">
        <v>41</v>
      </c>
      <c r="B54" s="59">
        <v>43860</v>
      </c>
      <c r="C54" t="s">
        <v>204</v>
      </c>
      <c r="D54" s="10">
        <v>0.33333333333333298</v>
      </c>
      <c r="E54" s="60">
        <v>1</v>
      </c>
      <c r="F54" s="10">
        <v>0.34375</v>
      </c>
      <c r="G54" s="64">
        <f t="shared" si="1"/>
        <v>0.75</v>
      </c>
      <c r="H54" s="10">
        <v>0.375</v>
      </c>
      <c r="I54" s="12">
        <f t="shared" si="2"/>
        <v>0.75</v>
      </c>
    </row>
    <row r="55" spans="1:9" x14ac:dyDescent="0.25">
      <c r="A55">
        <v>41</v>
      </c>
      <c r="B55" s="59">
        <v>43861</v>
      </c>
      <c r="C55" t="s">
        <v>204</v>
      </c>
      <c r="D55" s="62">
        <v>0.33333333333333298</v>
      </c>
      <c r="E55" s="60">
        <v>1</v>
      </c>
      <c r="F55" s="10">
        <v>0.34375</v>
      </c>
      <c r="G55" s="64">
        <f t="shared" si="1"/>
        <v>0.25000000000000044</v>
      </c>
      <c r="H55" s="10">
        <v>0.35416666666666669</v>
      </c>
      <c r="I55" s="12">
        <f t="shared" si="2"/>
        <v>0.25000000000000044</v>
      </c>
    </row>
    <row r="56" spans="1:9" x14ac:dyDescent="0.25">
      <c r="A56">
        <v>42</v>
      </c>
      <c r="B56" s="59">
        <v>43860</v>
      </c>
      <c r="C56" t="s">
        <v>205</v>
      </c>
      <c r="D56" s="10">
        <v>0.33333333333333298</v>
      </c>
      <c r="E56" s="60">
        <v>1</v>
      </c>
      <c r="F56" s="10">
        <v>0.34375</v>
      </c>
      <c r="G56" s="64">
        <f t="shared" si="1"/>
        <v>0.49999999999999156</v>
      </c>
      <c r="H56" s="10">
        <v>0.36458333333333298</v>
      </c>
      <c r="I56" s="12">
        <f t="shared" si="2"/>
        <v>0.49999999999999156</v>
      </c>
    </row>
    <row r="57" spans="1:9" x14ac:dyDescent="0.25">
      <c r="A57">
        <v>42</v>
      </c>
      <c r="B57" s="59">
        <v>43861</v>
      </c>
      <c r="C57" t="s">
        <v>205</v>
      </c>
      <c r="D57" s="62">
        <v>0.33333333333333298</v>
      </c>
      <c r="E57" s="60">
        <v>1</v>
      </c>
      <c r="F57" s="10">
        <v>0.34375</v>
      </c>
      <c r="G57" s="64">
        <f t="shared" si="1"/>
        <v>0.49999999999999156</v>
      </c>
      <c r="H57" s="10">
        <v>0.36458333333333298</v>
      </c>
      <c r="I57" s="12">
        <f t="shared" si="2"/>
        <v>0.49999999999999156</v>
      </c>
    </row>
    <row r="58" spans="1:9" x14ac:dyDescent="0.25">
      <c r="A58">
        <v>43</v>
      </c>
      <c r="B58" s="59">
        <v>43860</v>
      </c>
      <c r="C58" t="s">
        <v>206</v>
      </c>
      <c r="D58" s="10">
        <v>0.33333333333333298</v>
      </c>
      <c r="E58" s="60">
        <v>1</v>
      </c>
      <c r="F58" s="10">
        <v>0.34375</v>
      </c>
      <c r="G58" s="64">
        <f t="shared" si="1"/>
        <v>0.58333333333333393</v>
      </c>
      <c r="H58" s="10">
        <v>0.36805555555555558</v>
      </c>
      <c r="I58" s="12">
        <f t="shared" si="2"/>
        <v>0.58333333333333393</v>
      </c>
    </row>
    <row r="59" spans="1:9" x14ac:dyDescent="0.25">
      <c r="A59">
        <v>43</v>
      </c>
      <c r="B59" s="59">
        <v>43861</v>
      </c>
      <c r="C59" t="s">
        <v>206</v>
      </c>
      <c r="D59" s="62">
        <v>0.33333333333333298</v>
      </c>
      <c r="E59" s="60">
        <v>1</v>
      </c>
      <c r="F59" s="10">
        <v>0.34375</v>
      </c>
      <c r="G59" s="64">
        <f t="shared" si="1"/>
        <v>0.41666666666666652</v>
      </c>
      <c r="H59" s="10">
        <v>0.3611111111111111</v>
      </c>
      <c r="I59" s="12">
        <f t="shared" si="2"/>
        <v>0.41666666666666652</v>
      </c>
    </row>
    <row r="60" spans="1:9" x14ac:dyDescent="0.25">
      <c r="A60">
        <v>44</v>
      </c>
      <c r="B60" s="59">
        <v>43860</v>
      </c>
      <c r="C60" t="s">
        <v>207</v>
      </c>
      <c r="D60" s="10">
        <v>0.33333333333333298</v>
      </c>
      <c r="E60" s="60">
        <v>1</v>
      </c>
      <c r="F60" s="10">
        <v>0.34375</v>
      </c>
      <c r="G60" s="64">
        <f t="shared" si="1"/>
        <v>0.49999999999999156</v>
      </c>
      <c r="H60" s="10">
        <v>0.36458333333333298</v>
      </c>
      <c r="I60" s="12">
        <f t="shared" si="2"/>
        <v>0.49999999999999156</v>
      </c>
    </row>
    <row r="61" spans="1:9" x14ac:dyDescent="0.25">
      <c r="A61">
        <v>44</v>
      </c>
      <c r="B61" s="59">
        <v>43861</v>
      </c>
      <c r="C61" t="s">
        <v>207</v>
      </c>
      <c r="D61" s="62">
        <v>0.33333333333333298</v>
      </c>
      <c r="E61" s="60">
        <v>1</v>
      </c>
      <c r="F61" s="10">
        <v>0.34375</v>
      </c>
      <c r="G61" s="64">
        <f t="shared" si="1"/>
        <v>0.49999999999999156</v>
      </c>
      <c r="H61" s="10">
        <v>0.36458333333333298</v>
      </c>
      <c r="I61" s="12">
        <f t="shared" si="2"/>
        <v>0.49999999999999156</v>
      </c>
    </row>
    <row r="62" spans="1:9" x14ac:dyDescent="0.25">
      <c r="A62">
        <v>45</v>
      </c>
      <c r="B62" s="59">
        <v>43860</v>
      </c>
      <c r="C62" t="s">
        <v>208</v>
      </c>
      <c r="D62" s="10">
        <v>0.33333333333333298</v>
      </c>
      <c r="E62" s="60">
        <v>1</v>
      </c>
      <c r="F62" s="10">
        <v>0.34375</v>
      </c>
      <c r="G62" s="64">
        <f t="shared" si="1"/>
        <v>0.5999999999999992</v>
      </c>
      <c r="H62" s="10">
        <v>0.36874999999999997</v>
      </c>
      <c r="I62" s="12">
        <f t="shared" si="2"/>
        <v>0.5999999999999992</v>
      </c>
    </row>
    <row r="63" spans="1:9" x14ac:dyDescent="0.25">
      <c r="A63">
        <v>45</v>
      </c>
      <c r="B63" s="59">
        <v>43861</v>
      </c>
      <c r="C63" t="s">
        <v>208</v>
      </c>
      <c r="D63" s="62">
        <v>0.33333333333333298</v>
      </c>
      <c r="E63" s="60">
        <v>1</v>
      </c>
      <c r="F63" s="10">
        <v>0.34375</v>
      </c>
      <c r="G63" s="64">
        <f t="shared" si="1"/>
        <v>0.39999999999999991</v>
      </c>
      <c r="H63" s="10">
        <v>0.36041666666666666</v>
      </c>
      <c r="I63" s="12">
        <f t="shared" si="2"/>
        <v>0.39999999999999991</v>
      </c>
    </row>
    <row r="64" spans="1:9" x14ac:dyDescent="0.25">
      <c r="A64">
        <v>46</v>
      </c>
      <c r="B64" s="59">
        <v>43860</v>
      </c>
      <c r="C64" t="s">
        <v>209</v>
      </c>
      <c r="D64" s="10">
        <v>0.33333333333333298</v>
      </c>
      <c r="E64" s="60">
        <v>1</v>
      </c>
      <c r="F64" s="10">
        <v>0.34375</v>
      </c>
      <c r="G64" s="64">
        <f t="shared" si="1"/>
        <v>0.49999999999999156</v>
      </c>
      <c r="H64" s="10">
        <v>0.36458333333333298</v>
      </c>
      <c r="I64" s="12">
        <f t="shared" si="2"/>
        <v>0.49999999999999156</v>
      </c>
    </row>
    <row r="65" spans="1:9" x14ac:dyDescent="0.25">
      <c r="A65">
        <v>46</v>
      </c>
      <c r="B65" s="59">
        <v>43861</v>
      </c>
      <c r="C65" t="s">
        <v>209</v>
      </c>
      <c r="D65" s="62">
        <v>0.33333333333333298</v>
      </c>
      <c r="E65" s="60">
        <v>1</v>
      </c>
      <c r="F65" s="10">
        <v>0.34375</v>
      </c>
      <c r="G65" s="64">
        <f t="shared" si="1"/>
        <v>0.49999999999999156</v>
      </c>
      <c r="H65" s="10">
        <v>0.36458333333333298</v>
      </c>
      <c r="I65" s="12">
        <f t="shared" si="2"/>
        <v>0.49999999999999156</v>
      </c>
    </row>
    <row r="66" spans="1:9" x14ac:dyDescent="0.25">
      <c r="A66">
        <v>47</v>
      </c>
      <c r="B66" s="59">
        <v>43860</v>
      </c>
      <c r="C66" t="s">
        <v>210</v>
      </c>
      <c r="D66" s="10">
        <v>0.33333333333333298</v>
      </c>
      <c r="E66" s="60">
        <v>1</v>
      </c>
      <c r="F66" s="10">
        <v>0.34375</v>
      </c>
      <c r="G66" s="64">
        <f t="shared" si="1"/>
        <v>0.5999999999999992</v>
      </c>
      <c r="H66" s="10">
        <v>0.36874999999999997</v>
      </c>
      <c r="I66" s="12">
        <f t="shared" si="2"/>
        <v>0.5999999999999992</v>
      </c>
    </row>
    <row r="67" spans="1:9" x14ac:dyDescent="0.25">
      <c r="A67">
        <v>47</v>
      </c>
      <c r="B67" s="59">
        <v>43861</v>
      </c>
      <c r="C67" t="s">
        <v>210</v>
      </c>
      <c r="D67" s="62">
        <v>0.33333333333333298</v>
      </c>
      <c r="E67" s="60">
        <v>1</v>
      </c>
      <c r="F67" s="10">
        <v>0.34375</v>
      </c>
      <c r="G67" s="64">
        <f t="shared" si="1"/>
        <v>0.39999999999999991</v>
      </c>
      <c r="H67" s="10">
        <v>0.36041666666666666</v>
      </c>
      <c r="I67" s="12">
        <f t="shared" si="2"/>
        <v>0.39999999999999991</v>
      </c>
    </row>
    <row r="68" spans="1:9" x14ac:dyDescent="0.25">
      <c r="A68">
        <v>48</v>
      </c>
      <c r="B68" s="59">
        <v>43860</v>
      </c>
      <c r="C68" t="s">
        <v>211</v>
      </c>
      <c r="D68" s="10">
        <v>0.33333333333333298</v>
      </c>
      <c r="E68" s="60">
        <v>1</v>
      </c>
      <c r="F68" s="10">
        <v>0.34375</v>
      </c>
      <c r="G68" s="64">
        <f t="shared" si="1"/>
        <v>0.49999999999999156</v>
      </c>
      <c r="H68" s="10">
        <v>0.36458333333333298</v>
      </c>
      <c r="I68" s="12">
        <f t="shared" si="2"/>
        <v>0.49999999999999156</v>
      </c>
    </row>
    <row r="69" spans="1:9" x14ac:dyDescent="0.25">
      <c r="A69">
        <v>48</v>
      </c>
      <c r="B69" s="59">
        <v>43861</v>
      </c>
      <c r="C69" t="s">
        <v>211</v>
      </c>
      <c r="D69" s="62">
        <v>0.33333333333333298</v>
      </c>
      <c r="E69" s="60">
        <v>1</v>
      </c>
      <c r="F69" s="10">
        <v>0.34375</v>
      </c>
      <c r="G69" s="64">
        <f t="shared" si="1"/>
        <v>0.49999999999999156</v>
      </c>
      <c r="H69" s="10">
        <v>0.36458333333333298</v>
      </c>
      <c r="I69" s="12">
        <f t="shared" si="2"/>
        <v>0.49999999999999156</v>
      </c>
    </row>
    <row r="70" spans="1:9" x14ac:dyDescent="0.25">
      <c r="A70">
        <v>49</v>
      </c>
      <c r="B70" s="59">
        <v>43860</v>
      </c>
      <c r="C70" t="s">
        <v>212</v>
      </c>
      <c r="D70" s="10">
        <v>0.33333333333333298</v>
      </c>
      <c r="E70" s="60">
        <v>1</v>
      </c>
      <c r="F70" s="10">
        <v>0.34375</v>
      </c>
      <c r="G70" s="64">
        <f t="shared" si="1"/>
        <v>0.69999999999999885</v>
      </c>
      <c r="H70" s="10">
        <v>0.37291666666666662</v>
      </c>
      <c r="I70" s="12">
        <f t="shared" si="2"/>
        <v>0.69999999999999885</v>
      </c>
    </row>
    <row r="71" spans="1:9" x14ac:dyDescent="0.25">
      <c r="A71">
        <v>49</v>
      </c>
      <c r="B71" s="59">
        <v>43861</v>
      </c>
      <c r="C71" t="s">
        <v>212</v>
      </c>
      <c r="D71" s="62">
        <v>0.33333333333333298</v>
      </c>
      <c r="E71" s="60">
        <v>1</v>
      </c>
      <c r="F71" s="10">
        <v>0.34375</v>
      </c>
      <c r="G71" s="64">
        <f t="shared" si="1"/>
        <v>0.30000000000000027</v>
      </c>
      <c r="H71" s="10">
        <v>0.35625000000000001</v>
      </c>
      <c r="I71" s="12">
        <f t="shared" si="2"/>
        <v>0.30000000000000027</v>
      </c>
    </row>
    <row r="72" spans="1:9" x14ac:dyDescent="0.25">
      <c r="A72">
        <v>50</v>
      </c>
      <c r="B72" s="59">
        <v>43860</v>
      </c>
      <c r="C72" t="s">
        <v>213</v>
      </c>
      <c r="D72" s="10">
        <v>0.33333333333333298</v>
      </c>
      <c r="E72" s="60">
        <v>1</v>
      </c>
      <c r="F72" s="10">
        <v>0.34375</v>
      </c>
      <c r="G72" s="64">
        <f t="shared" si="1"/>
        <v>0.25000000000000044</v>
      </c>
      <c r="H72" s="10">
        <v>0.35416666666666669</v>
      </c>
      <c r="I72" s="12">
        <f t="shared" si="2"/>
        <v>0.25000000000000044</v>
      </c>
    </row>
    <row r="73" spans="1:9" x14ac:dyDescent="0.25">
      <c r="A73">
        <v>50</v>
      </c>
      <c r="B73" s="59">
        <v>43861</v>
      </c>
      <c r="C73" t="s">
        <v>213</v>
      </c>
      <c r="D73" s="62">
        <v>0.33333333333333298</v>
      </c>
      <c r="E73" s="60">
        <v>1</v>
      </c>
      <c r="F73" s="10">
        <v>0.34375</v>
      </c>
      <c r="G73" s="64">
        <f t="shared" si="1"/>
        <v>0.75</v>
      </c>
      <c r="H73" s="10">
        <v>0.375</v>
      </c>
      <c r="I73" s="12">
        <f t="shared" si="2"/>
        <v>0.75</v>
      </c>
    </row>
    <row r="74" spans="1:9" x14ac:dyDescent="0.25">
      <c r="A74">
        <v>51</v>
      </c>
      <c r="B74" s="59">
        <v>43860</v>
      </c>
      <c r="C74" t="s">
        <v>214</v>
      </c>
      <c r="D74" s="10">
        <v>0.33333333333333298</v>
      </c>
      <c r="E74" s="60">
        <v>1</v>
      </c>
      <c r="F74" s="10">
        <v>0.34027777777777773</v>
      </c>
      <c r="G74" s="64">
        <f t="shared" si="1"/>
        <v>0.33333333333333481</v>
      </c>
      <c r="H74" s="10">
        <v>0.35416666666666669</v>
      </c>
      <c r="I74" s="12">
        <f t="shared" si="2"/>
        <v>0.33333333333333481</v>
      </c>
    </row>
    <row r="75" spans="1:9" x14ac:dyDescent="0.25">
      <c r="A75">
        <v>51</v>
      </c>
      <c r="B75" s="59">
        <v>43861</v>
      </c>
      <c r="C75" t="s">
        <v>214</v>
      </c>
      <c r="D75" s="62">
        <v>0.33333333333333298</v>
      </c>
      <c r="E75" s="60">
        <v>1</v>
      </c>
      <c r="F75" s="10">
        <v>0.34027777777777773</v>
      </c>
      <c r="G75" s="64">
        <f t="shared" si="1"/>
        <v>0.66666666666666829</v>
      </c>
      <c r="H75" s="10">
        <v>0.36805555555555558</v>
      </c>
      <c r="I75" s="12">
        <f t="shared" si="2"/>
        <v>0.66666666666666829</v>
      </c>
    </row>
    <row r="76" spans="1:9" x14ac:dyDescent="0.25">
      <c r="A76">
        <v>52</v>
      </c>
      <c r="B76" s="59">
        <v>43860</v>
      </c>
      <c r="C76" t="s">
        <v>215</v>
      </c>
      <c r="D76" s="10">
        <v>0.33333333333333298</v>
      </c>
      <c r="E76" s="60">
        <v>1</v>
      </c>
      <c r="F76" s="10">
        <v>0.34027777777777801</v>
      </c>
      <c r="G76" s="64">
        <f t="shared" si="1"/>
        <v>0.49999999999999156</v>
      </c>
      <c r="H76" s="10">
        <v>0.36111111111111099</v>
      </c>
      <c r="I76" s="12">
        <f t="shared" si="2"/>
        <v>0.49999999999999156</v>
      </c>
    </row>
    <row r="77" spans="1:9" x14ac:dyDescent="0.25">
      <c r="A77">
        <v>52</v>
      </c>
      <c r="B77" s="59">
        <v>43861</v>
      </c>
      <c r="C77" t="s">
        <v>215</v>
      </c>
      <c r="D77" s="62">
        <v>0.33333333333333298</v>
      </c>
      <c r="E77" s="60">
        <v>1</v>
      </c>
      <c r="F77" s="10">
        <v>0.34027777777777801</v>
      </c>
      <c r="G77" s="64">
        <f t="shared" si="1"/>
        <v>0.49999999999999156</v>
      </c>
      <c r="H77" s="10">
        <v>0.36111111111111099</v>
      </c>
      <c r="I77" s="12">
        <f t="shared" si="2"/>
        <v>0.49999999999999156</v>
      </c>
    </row>
    <row r="78" spans="1:9" x14ac:dyDescent="0.25">
      <c r="A78">
        <v>53</v>
      </c>
      <c r="B78" s="59">
        <v>43860</v>
      </c>
      <c r="C78" t="s">
        <v>216</v>
      </c>
      <c r="D78" s="10">
        <v>0.33333333333333298</v>
      </c>
      <c r="E78" s="60">
        <v>1</v>
      </c>
      <c r="F78" s="10">
        <v>0.34027777777777801</v>
      </c>
      <c r="G78" s="64">
        <f t="shared" si="1"/>
        <v>0.74999999999999334</v>
      </c>
      <c r="H78" s="10">
        <v>0.37152777777777773</v>
      </c>
      <c r="I78" s="12">
        <f t="shared" si="2"/>
        <v>0.74999999999999334</v>
      </c>
    </row>
    <row r="79" spans="1:9" x14ac:dyDescent="0.25">
      <c r="A79">
        <v>53</v>
      </c>
      <c r="B79" s="59">
        <v>43861</v>
      </c>
      <c r="C79" t="s">
        <v>216</v>
      </c>
      <c r="D79" s="62">
        <v>0.33333333333333298</v>
      </c>
      <c r="E79" s="60">
        <v>1</v>
      </c>
      <c r="F79" s="10">
        <v>0.34027777777777801</v>
      </c>
      <c r="G79" s="64">
        <f t="shared" si="1"/>
        <v>0.24999999999999378</v>
      </c>
      <c r="H79" s="10">
        <v>0.35069444444444442</v>
      </c>
      <c r="I79" s="12">
        <f t="shared" si="2"/>
        <v>0.24999999999999378</v>
      </c>
    </row>
    <row r="80" spans="1:9" x14ac:dyDescent="0.25">
      <c r="A80">
        <v>54</v>
      </c>
      <c r="B80" s="59">
        <v>43860</v>
      </c>
      <c r="C80" t="s">
        <v>217</v>
      </c>
      <c r="D80" s="10">
        <v>0.33333333333333298</v>
      </c>
      <c r="E80" s="60">
        <v>1</v>
      </c>
      <c r="F80" s="10">
        <v>0.34027777777777801</v>
      </c>
      <c r="G80" s="64">
        <f t="shared" si="1"/>
        <v>0.49999999999999156</v>
      </c>
      <c r="H80" s="10">
        <v>0.36111111111111099</v>
      </c>
      <c r="I80" s="12">
        <f t="shared" si="2"/>
        <v>0.49999999999999156</v>
      </c>
    </row>
    <row r="81" spans="1:9" x14ac:dyDescent="0.25">
      <c r="A81">
        <v>54</v>
      </c>
      <c r="B81" s="59">
        <v>43861</v>
      </c>
      <c r="C81" t="s">
        <v>217</v>
      </c>
      <c r="D81" s="62">
        <v>0.33333333333333298</v>
      </c>
      <c r="E81" s="60">
        <v>1</v>
      </c>
      <c r="F81" s="10">
        <v>0.34027777777777801</v>
      </c>
      <c r="G81" s="64">
        <f t="shared" si="1"/>
        <v>0.49999999999999156</v>
      </c>
      <c r="H81" s="10">
        <v>0.36111111111111099</v>
      </c>
      <c r="I81" s="12">
        <f t="shared" si="2"/>
        <v>0.49999999999999156</v>
      </c>
    </row>
    <row r="82" spans="1:9" x14ac:dyDescent="0.25">
      <c r="A82">
        <v>55</v>
      </c>
      <c r="B82" s="59">
        <v>43868</v>
      </c>
      <c r="C82" t="s">
        <v>218</v>
      </c>
      <c r="D82" s="62">
        <v>0.33333333333333298</v>
      </c>
      <c r="E82" s="60">
        <v>1</v>
      </c>
      <c r="F82" s="10">
        <v>0.34027777777777801</v>
      </c>
      <c r="G82" s="64">
        <f t="shared" si="1"/>
        <v>0.99999999999998312</v>
      </c>
      <c r="H82" s="10">
        <v>0.38194444444444398</v>
      </c>
      <c r="I82" s="12">
        <f t="shared" si="2"/>
        <v>0.99999999999998312</v>
      </c>
    </row>
    <row r="83" spans="1:9" x14ac:dyDescent="0.25">
      <c r="A83">
        <v>56</v>
      </c>
      <c r="B83" s="59">
        <v>43875</v>
      </c>
      <c r="C83" t="s">
        <v>219</v>
      </c>
      <c r="D83" s="10">
        <v>0.33333333333333298</v>
      </c>
      <c r="E83" s="60">
        <v>1</v>
      </c>
      <c r="F83" s="10">
        <v>0.34027777777777801</v>
      </c>
      <c r="G83" s="64">
        <f t="shared" si="1"/>
        <v>0.99999999999998312</v>
      </c>
      <c r="H83" s="10">
        <v>0.38194444444444398</v>
      </c>
      <c r="I83" s="12">
        <f t="shared" si="2"/>
        <v>0.99999999999998312</v>
      </c>
    </row>
    <row r="84" spans="1:9" x14ac:dyDescent="0.25">
      <c r="A84">
        <v>57</v>
      </c>
      <c r="B84" s="59">
        <v>43882</v>
      </c>
      <c r="C84" t="s">
        <v>220</v>
      </c>
      <c r="D84" s="62">
        <v>0.33333333333333298</v>
      </c>
      <c r="E84" s="60">
        <v>1</v>
      </c>
      <c r="F84" s="10">
        <v>0.34027777777777801</v>
      </c>
      <c r="G84" s="64">
        <f t="shared" si="1"/>
        <v>0.99999999999998312</v>
      </c>
      <c r="H84" s="10">
        <v>0.38194444444444398</v>
      </c>
      <c r="I84" s="12">
        <f t="shared" si="2"/>
        <v>0.99999999999998312</v>
      </c>
    </row>
    <row r="85" spans="1:9" x14ac:dyDescent="0.25">
      <c r="A85">
        <v>58</v>
      </c>
      <c r="B85" s="59">
        <v>43889</v>
      </c>
      <c r="C85" t="s">
        <v>221</v>
      </c>
      <c r="D85" s="10">
        <v>0.33333333333333298</v>
      </c>
      <c r="E85" s="60">
        <v>1</v>
      </c>
      <c r="F85" s="10">
        <v>0.34027777777777801</v>
      </c>
      <c r="G85" s="64">
        <f t="shared" si="1"/>
        <v>0.99999999999998312</v>
      </c>
      <c r="H85" s="10">
        <v>0.38194444444444398</v>
      </c>
      <c r="I85" s="12">
        <f t="shared" si="2"/>
        <v>0.99999999999998312</v>
      </c>
    </row>
    <row r="86" spans="1:9" x14ac:dyDescent="0.25">
      <c r="A86">
        <v>59</v>
      </c>
      <c r="B86" s="59">
        <v>43867</v>
      </c>
      <c r="C86" t="s">
        <v>222</v>
      </c>
      <c r="D86" s="62">
        <v>0.33333333333333298</v>
      </c>
      <c r="E86" s="60">
        <v>1</v>
      </c>
      <c r="F86" s="10">
        <v>0.34027777777777801</v>
      </c>
      <c r="G86" s="64">
        <f t="shared" si="1"/>
        <v>0.99999999999998312</v>
      </c>
      <c r="H86" s="10">
        <v>0.38194444444444398</v>
      </c>
      <c r="I86" s="12">
        <f t="shared" ref="I86" si="3">G86/E86</f>
        <v>0.99999999999998312</v>
      </c>
    </row>
    <row r="87" spans="1:9" x14ac:dyDescent="0.25">
      <c r="G87" s="64"/>
    </row>
    <row r="88" spans="1:9" x14ac:dyDescent="0.25">
      <c r="A88">
        <v>61</v>
      </c>
      <c r="B88" s="59">
        <v>43867</v>
      </c>
      <c r="C88" t="s">
        <v>223</v>
      </c>
      <c r="D88" s="10">
        <v>0.33333333333333331</v>
      </c>
      <c r="E88" s="60">
        <v>1</v>
      </c>
      <c r="F88" s="10">
        <v>0.35416666666666669</v>
      </c>
      <c r="G88" s="64">
        <f t="shared" ref="G88:G121" si="4">(H88-F88)*24</f>
        <v>0.99999999999999911</v>
      </c>
      <c r="H88" s="10">
        <v>0.39583333333333331</v>
      </c>
      <c r="I88" s="12">
        <f>G88/E88</f>
        <v>0.99999999999999911</v>
      </c>
    </row>
    <row r="89" spans="1:9" x14ac:dyDescent="0.25">
      <c r="A89">
        <v>62</v>
      </c>
      <c r="B89" s="59">
        <v>43868</v>
      </c>
      <c r="C89" t="s">
        <v>224</v>
      </c>
      <c r="D89" s="10">
        <v>0.33333333333333331</v>
      </c>
      <c r="E89" s="60">
        <v>1</v>
      </c>
      <c r="F89" s="10">
        <v>0.35416666666666669</v>
      </c>
      <c r="G89" s="64">
        <f t="shared" si="4"/>
        <v>0.99999999999999911</v>
      </c>
      <c r="H89" s="10">
        <v>0.39583333333333331</v>
      </c>
      <c r="I89" s="12">
        <f t="shared" ref="I89:I152" si="5">G89/E89</f>
        <v>0.99999999999999911</v>
      </c>
    </row>
    <row r="90" spans="1:9" x14ac:dyDescent="0.25">
      <c r="A90">
        <v>63</v>
      </c>
      <c r="B90" s="59">
        <v>43868</v>
      </c>
      <c r="C90" t="s">
        <v>225</v>
      </c>
      <c r="D90" s="10">
        <v>0.33333333333333298</v>
      </c>
      <c r="E90" s="60">
        <v>1</v>
      </c>
      <c r="F90" s="10">
        <v>0.35416666666666702</v>
      </c>
      <c r="G90" s="64">
        <f t="shared" si="4"/>
        <v>0.99999999999999112</v>
      </c>
      <c r="H90" s="10">
        <v>0.39583333333333331</v>
      </c>
      <c r="I90" s="12">
        <f t="shared" si="5"/>
        <v>0.99999999999999112</v>
      </c>
    </row>
    <row r="91" spans="1:9" x14ac:dyDescent="0.25">
      <c r="A91">
        <v>64</v>
      </c>
      <c r="B91" s="59">
        <v>43874</v>
      </c>
      <c r="C91" t="s">
        <v>226</v>
      </c>
      <c r="D91" s="10">
        <v>0.33333333333333298</v>
      </c>
      <c r="E91" s="60">
        <v>3</v>
      </c>
      <c r="F91" s="10">
        <v>0.35416666666666702</v>
      </c>
      <c r="G91" s="64">
        <f t="shared" si="4"/>
        <v>1.9166666666666572</v>
      </c>
      <c r="H91" s="10">
        <v>0.43402777777777773</v>
      </c>
      <c r="I91" s="12">
        <f t="shared" si="5"/>
        <v>0.63888888888888573</v>
      </c>
    </row>
    <row r="92" spans="1:9" x14ac:dyDescent="0.25">
      <c r="A92">
        <v>64</v>
      </c>
      <c r="B92" s="59">
        <v>43875</v>
      </c>
      <c r="C92" t="s">
        <v>226</v>
      </c>
      <c r="D92" s="10">
        <v>0.33333333333333298</v>
      </c>
      <c r="E92" s="60">
        <v>3</v>
      </c>
      <c r="F92" s="10">
        <v>0.35416666666666702</v>
      </c>
      <c r="G92" s="64">
        <f t="shared" si="4"/>
        <v>1.4166666666666576</v>
      </c>
      <c r="H92" s="10">
        <v>0.41319444444444442</v>
      </c>
      <c r="I92" s="12">
        <f t="shared" si="5"/>
        <v>0.47222222222221921</v>
      </c>
    </row>
    <row r="93" spans="1:9" x14ac:dyDescent="0.25">
      <c r="A93">
        <v>65</v>
      </c>
      <c r="B93" s="59">
        <v>43874</v>
      </c>
      <c r="C93" t="s">
        <v>227</v>
      </c>
      <c r="D93" s="10">
        <v>0.33333333333333298</v>
      </c>
      <c r="E93" s="60">
        <v>1</v>
      </c>
      <c r="F93" s="10">
        <v>0.35416666666666702</v>
      </c>
      <c r="G93" s="64">
        <f t="shared" si="4"/>
        <v>0.99999999999999112</v>
      </c>
      <c r="H93" s="10">
        <v>0.39583333333333331</v>
      </c>
      <c r="I93" s="12">
        <f t="shared" si="5"/>
        <v>0.99999999999999112</v>
      </c>
    </row>
    <row r="94" spans="1:9" x14ac:dyDescent="0.25">
      <c r="A94">
        <v>65</v>
      </c>
      <c r="B94" s="59">
        <v>43875</v>
      </c>
      <c r="C94" t="s">
        <v>227</v>
      </c>
      <c r="D94" s="10">
        <v>0.33333333333333298</v>
      </c>
      <c r="E94" s="60">
        <v>1</v>
      </c>
      <c r="F94" s="10">
        <v>0.35416666666666702</v>
      </c>
      <c r="G94" s="64">
        <f t="shared" si="4"/>
        <v>0.99999999999999112</v>
      </c>
      <c r="H94" s="10">
        <v>0.39583333333333331</v>
      </c>
      <c r="I94" s="12">
        <f t="shared" si="5"/>
        <v>0.99999999999999112</v>
      </c>
    </row>
    <row r="95" spans="1:9" x14ac:dyDescent="0.25">
      <c r="A95">
        <v>66</v>
      </c>
      <c r="B95" s="59">
        <v>43874</v>
      </c>
      <c r="C95" t="s">
        <v>228</v>
      </c>
      <c r="D95" s="10">
        <v>0.33333333333333298</v>
      </c>
      <c r="E95" s="60">
        <v>1</v>
      </c>
      <c r="F95" s="10">
        <v>0.35416666666666702</v>
      </c>
      <c r="G95" s="64">
        <f t="shared" si="4"/>
        <v>0.99999999999999112</v>
      </c>
      <c r="H95" s="10">
        <v>0.39583333333333331</v>
      </c>
      <c r="I95" s="12">
        <f t="shared" si="5"/>
        <v>0.99999999999999112</v>
      </c>
    </row>
    <row r="96" spans="1:9" x14ac:dyDescent="0.25">
      <c r="A96">
        <v>66</v>
      </c>
      <c r="B96" s="59">
        <v>43875</v>
      </c>
      <c r="C96" t="s">
        <v>228</v>
      </c>
      <c r="D96" s="10">
        <v>0.33333333333333298</v>
      </c>
      <c r="E96" s="60">
        <v>1</v>
      </c>
      <c r="F96" s="10">
        <v>0.35416666666666702</v>
      </c>
      <c r="G96" s="64">
        <f t="shared" si="4"/>
        <v>0.99999999999999112</v>
      </c>
      <c r="H96" s="10">
        <v>0.39583333333333331</v>
      </c>
      <c r="I96" s="12">
        <f t="shared" si="5"/>
        <v>0.99999999999999112</v>
      </c>
    </row>
    <row r="97" spans="1:9" x14ac:dyDescent="0.25">
      <c r="A97">
        <v>67</v>
      </c>
      <c r="B97" s="59">
        <v>43874</v>
      </c>
      <c r="C97" t="s">
        <v>229</v>
      </c>
      <c r="D97" s="10">
        <v>0.33333333333333298</v>
      </c>
      <c r="E97" s="60">
        <v>3</v>
      </c>
      <c r="F97" s="10">
        <v>0.35416666666666702</v>
      </c>
      <c r="G97" s="64">
        <f t="shared" si="4"/>
        <v>1.8333333333333255</v>
      </c>
      <c r="H97" s="10">
        <v>0.43055555555555558</v>
      </c>
      <c r="I97" s="12">
        <f t="shared" si="5"/>
        <v>0.6111111111111085</v>
      </c>
    </row>
    <row r="98" spans="1:9" x14ac:dyDescent="0.25">
      <c r="A98">
        <v>67</v>
      </c>
      <c r="B98" s="59">
        <v>43875</v>
      </c>
      <c r="C98" t="s">
        <v>229</v>
      </c>
      <c r="D98" s="10">
        <v>0.33333333333333298</v>
      </c>
      <c r="E98" s="60">
        <v>3</v>
      </c>
      <c r="F98" s="10">
        <v>0.35416666666666702</v>
      </c>
      <c r="G98" s="64">
        <f t="shared" si="4"/>
        <v>1.1666666666666572</v>
      </c>
      <c r="H98" s="10">
        <v>0.40277777777777773</v>
      </c>
      <c r="I98" s="12">
        <f t="shared" si="5"/>
        <v>0.38888888888888573</v>
      </c>
    </row>
    <row r="99" spans="1:9" x14ac:dyDescent="0.25">
      <c r="A99">
        <v>68</v>
      </c>
      <c r="B99" s="59">
        <v>43874</v>
      </c>
      <c r="C99" t="s">
        <v>230</v>
      </c>
      <c r="D99" s="10">
        <v>0.33333333333333298</v>
      </c>
      <c r="E99" s="60">
        <v>4</v>
      </c>
      <c r="F99" s="10">
        <v>0.35416666666666702</v>
      </c>
      <c r="G99" s="64">
        <f t="shared" si="4"/>
        <v>2.333333333333325</v>
      </c>
      <c r="H99" s="10">
        <v>0.4513888888888889</v>
      </c>
      <c r="I99" s="12">
        <f t="shared" si="5"/>
        <v>0.58333333333333126</v>
      </c>
    </row>
    <row r="100" spans="1:9" x14ac:dyDescent="0.25">
      <c r="A100">
        <v>68</v>
      </c>
      <c r="B100" s="59">
        <v>43875</v>
      </c>
      <c r="C100" t="s">
        <v>230</v>
      </c>
      <c r="D100" s="10">
        <v>0.33333333333333298</v>
      </c>
      <c r="E100" s="60">
        <v>4</v>
      </c>
      <c r="F100" s="10">
        <v>0.35416666666666702</v>
      </c>
      <c r="G100" s="64">
        <f t="shared" si="4"/>
        <v>1.6666666666666581</v>
      </c>
      <c r="H100" s="10">
        <v>0.4236111111111111</v>
      </c>
      <c r="I100" s="12">
        <f t="shared" si="5"/>
        <v>0.41666666666666452</v>
      </c>
    </row>
    <row r="101" spans="1:9" x14ac:dyDescent="0.25">
      <c r="A101">
        <v>69</v>
      </c>
      <c r="B101" s="59">
        <v>43874</v>
      </c>
      <c r="C101" t="s">
        <v>231</v>
      </c>
      <c r="D101" s="10">
        <v>0.33333333333333298</v>
      </c>
      <c r="E101" s="60">
        <v>3</v>
      </c>
      <c r="F101" s="10">
        <v>0.35416666666666702</v>
      </c>
      <c r="G101" s="64">
        <f t="shared" si="4"/>
        <v>2.4999999999999911</v>
      </c>
      <c r="H101" s="10">
        <v>0.45833333333333331</v>
      </c>
      <c r="I101" s="12">
        <f t="shared" si="5"/>
        <v>0.83333333333333037</v>
      </c>
    </row>
    <row r="102" spans="1:9" x14ac:dyDescent="0.25">
      <c r="A102">
        <v>69</v>
      </c>
      <c r="B102" s="59">
        <v>43875</v>
      </c>
      <c r="C102" t="s">
        <v>231</v>
      </c>
      <c r="D102" s="10">
        <v>0.33333333333333298</v>
      </c>
      <c r="E102" s="60">
        <v>3</v>
      </c>
      <c r="F102" s="10">
        <v>0.35416666666666702</v>
      </c>
      <c r="G102" s="64">
        <f t="shared" si="4"/>
        <v>0.49999999999999156</v>
      </c>
      <c r="H102" s="10">
        <v>0.375</v>
      </c>
      <c r="I102" s="12">
        <f t="shared" si="5"/>
        <v>0.16666666666666385</v>
      </c>
    </row>
    <row r="103" spans="1:9" x14ac:dyDescent="0.25">
      <c r="A103">
        <v>70</v>
      </c>
      <c r="B103" s="59">
        <v>43874</v>
      </c>
      <c r="C103" t="s">
        <v>232</v>
      </c>
      <c r="D103" s="10">
        <v>0.33333333333333298</v>
      </c>
      <c r="E103" s="60">
        <v>3</v>
      </c>
      <c r="F103" s="10">
        <v>0.35416666666666702</v>
      </c>
      <c r="G103" s="64">
        <f t="shared" si="4"/>
        <v>1.499999999999992</v>
      </c>
      <c r="H103" s="10">
        <v>0.41666666666666669</v>
      </c>
      <c r="I103" s="12">
        <f t="shared" si="5"/>
        <v>0.49999999999999734</v>
      </c>
    </row>
    <row r="104" spans="1:9" x14ac:dyDescent="0.25">
      <c r="A104">
        <v>70</v>
      </c>
      <c r="B104" s="59">
        <v>43875</v>
      </c>
      <c r="C104" t="s">
        <v>232</v>
      </c>
      <c r="D104" s="10">
        <v>0.33333333333333298</v>
      </c>
      <c r="E104" s="60">
        <v>3</v>
      </c>
      <c r="F104" s="10">
        <v>0.35416666666666702</v>
      </c>
      <c r="G104" s="64">
        <f t="shared" si="4"/>
        <v>1.499999999999992</v>
      </c>
      <c r="H104" s="10">
        <v>0.41666666666666669</v>
      </c>
      <c r="I104" s="12">
        <f t="shared" si="5"/>
        <v>0.49999999999999734</v>
      </c>
    </row>
    <row r="105" spans="1:9" x14ac:dyDescent="0.25">
      <c r="A105">
        <v>71</v>
      </c>
      <c r="B105" s="59">
        <v>43874</v>
      </c>
      <c r="C105" t="s">
        <v>233</v>
      </c>
      <c r="D105" s="10">
        <v>0.33333333333333298</v>
      </c>
      <c r="E105" s="60">
        <v>2</v>
      </c>
      <c r="F105" s="10">
        <v>0.35416666666666702</v>
      </c>
      <c r="G105" s="64">
        <f t="shared" si="4"/>
        <v>1.4166666666666576</v>
      </c>
      <c r="H105" s="10">
        <v>0.41319444444444442</v>
      </c>
      <c r="I105" s="12">
        <f t="shared" si="5"/>
        <v>0.70833333333332882</v>
      </c>
    </row>
    <row r="106" spans="1:9" x14ac:dyDescent="0.25">
      <c r="A106">
        <v>71</v>
      </c>
      <c r="B106" s="59">
        <v>43875</v>
      </c>
      <c r="C106" t="s">
        <v>233</v>
      </c>
      <c r="D106" s="10">
        <v>0.33333333333333298</v>
      </c>
      <c r="E106" s="60">
        <v>2</v>
      </c>
      <c r="F106" s="10">
        <v>0.35416666666666702</v>
      </c>
      <c r="G106" s="64">
        <f t="shared" si="4"/>
        <v>0.58333333333332593</v>
      </c>
      <c r="H106" s="10">
        <v>0.37847222222222227</v>
      </c>
      <c r="I106" s="12">
        <f t="shared" si="5"/>
        <v>0.29166666666666297</v>
      </c>
    </row>
    <row r="107" spans="1:9" x14ac:dyDescent="0.25">
      <c r="A107">
        <v>72</v>
      </c>
      <c r="B107" s="59">
        <v>43874</v>
      </c>
      <c r="C107" t="s">
        <v>234</v>
      </c>
      <c r="D107" s="10">
        <v>0.33333333333333298</v>
      </c>
      <c r="E107" s="60">
        <v>3</v>
      </c>
      <c r="F107" s="10">
        <v>0.35416666666666702</v>
      </c>
      <c r="G107" s="64">
        <f t="shared" si="4"/>
        <v>1.499999999999992</v>
      </c>
      <c r="H107" s="10">
        <v>0.41666666666666669</v>
      </c>
      <c r="I107" s="12">
        <f t="shared" si="5"/>
        <v>0.49999999999999734</v>
      </c>
    </row>
    <row r="108" spans="1:9" x14ac:dyDescent="0.25">
      <c r="A108">
        <v>72</v>
      </c>
      <c r="B108" s="59">
        <v>43875</v>
      </c>
      <c r="C108" t="s">
        <v>234</v>
      </c>
      <c r="D108" s="10">
        <v>0.33333333333333298</v>
      </c>
      <c r="E108" s="60">
        <v>3</v>
      </c>
      <c r="F108" s="10">
        <v>0.35416666666666702</v>
      </c>
      <c r="G108" s="64">
        <f t="shared" si="4"/>
        <v>1.499999999999992</v>
      </c>
      <c r="H108" s="10">
        <v>0.41666666666666669</v>
      </c>
      <c r="I108" s="12">
        <f t="shared" si="5"/>
        <v>0.49999999999999734</v>
      </c>
    </row>
    <row r="109" spans="1:9" x14ac:dyDescent="0.25">
      <c r="A109">
        <v>73</v>
      </c>
      <c r="B109" s="59">
        <v>43874</v>
      </c>
      <c r="C109" t="s">
        <v>235</v>
      </c>
      <c r="D109" s="10">
        <v>0.33333333333333298</v>
      </c>
      <c r="E109" s="60">
        <v>1</v>
      </c>
      <c r="F109" s="10">
        <v>0.34722222222222227</v>
      </c>
      <c r="G109" s="64">
        <f t="shared" si="4"/>
        <v>0.99999999999999911</v>
      </c>
      <c r="H109" s="10">
        <v>0.3888888888888889</v>
      </c>
      <c r="I109" s="12">
        <f t="shared" si="5"/>
        <v>0.99999999999999911</v>
      </c>
    </row>
    <row r="110" spans="1:9" x14ac:dyDescent="0.25">
      <c r="A110">
        <v>73</v>
      </c>
      <c r="B110" s="59">
        <v>43875</v>
      </c>
      <c r="C110" t="s">
        <v>235</v>
      </c>
      <c r="D110" s="10">
        <v>0.33333333333333298</v>
      </c>
      <c r="E110" s="60">
        <v>1</v>
      </c>
      <c r="F110" s="10">
        <v>0.34722222222222227</v>
      </c>
      <c r="G110" s="64">
        <f t="shared" si="4"/>
        <v>0.99999999999999911</v>
      </c>
      <c r="H110" s="10">
        <v>0.3888888888888889</v>
      </c>
      <c r="I110" s="12">
        <f t="shared" si="5"/>
        <v>0.99999999999999911</v>
      </c>
    </row>
    <row r="111" spans="1:9" x14ac:dyDescent="0.25">
      <c r="A111">
        <v>74</v>
      </c>
      <c r="B111" s="59">
        <v>43874</v>
      </c>
      <c r="C111" t="s">
        <v>236</v>
      </c>
      <c r="D111" s="10">
        <v>0.33333333333333298</v>
      </c>
      <c r="E111" s="60">
        <v>1</v>
      </c>
      <c r="F111" s="10">
        <v>0.34722222222222199</v>
      </c>
      <c r="G111" s="64">
        <f t="shared" si="4"/>
        <v>1.0000000000000084</v>
      </c>
      <c r="H111" s="10">
        <v>0.38888888888888901</v>
      </c>
      <c r="I111" s="12">
        <f t="shared" si="5"/>
        <v>1.0000000000000084</v>
      </c>
    </row>
    <row r="112" spans="1:9" x14ac:dyDescent="0.25">
      <c r="A112">
        <v>74</v>
      </c>
      <c r="B112" s="59">
        <v>43875</v>
      </c>
      <c r="C112" t="s">
        <v>236</v>
      </c>
      <c r="D112" s="10">
        <v>0.33333333333333298</v>
      </c>
      <c r="E112" s="60">
        <v>1</v>
      </c>
      <c r="F112" s="10">
        <v>0.34722222222222199</v>
      </c>
      <c r="G112" s="64">
        <f t="shared" si="4"/>
        <v>1.0000000000000084</v>
      </c>
      <c r="H112" s="10">
        <v>0.38888888888888901</v>
      </c>
      <c r="I112" s="12">
        <f t="shared" si="5"/>
        <v>1.0000000000000084</v>
      </c>
    </row>
    <row r="113" spans="1:9" x14ac:dyDescent="0.25">
      <c r="A113">
        <v>75</v>
      </c>
      <c r="B113" s="59">
        <v>43874</v>
      </c>
      <c r="C113" t="s">
        <v>237</v>
      </c>
      <c r="D113" s="10">
        <v>0.33333333333333298</v>
      </c>
      <c r="E113" s="60">
        <v>1</v>
      </c>
      <c r="F113" s="10">
        <v>0.34722222222222199</v>
      </c>
      <c r="G113" s="64">
        <f t="shared" si="4"/>
        <v>1.0000000000000084</v>
      </c>
      <c r="H113" s="10">
        <v>0.38888888888888901</v>
      </c>
      <c r="I113" s="12">
        <f t="shared" si="5"/>
        <v>1.0000000000000084</v>
      </c>
    </row>
    <row r="114" spans="1:9" x14ac:dyDescent="0.25">
      <c r="A114">
        <v>75</v>
      </c>
      <c r="B114" s="59">
        <v>43875</v>
      </c>
      <c r="C114" t="s">
        <v>237</v>
      </c>
      <c r="D114" s="10">
        <v>0.33333333333333298</v>
      </c>
      <c r="E114" s="60">
        <v>1</v>
      </c>
      <c r="F114" s="10">
        <v>0.34722222222222199</v>
      </c>
      <c r="G114" s="64">
        <f t="shared" si="4"/>
        <v>1.0000000000000084</v>
      </c>
      <c r="H114" s="10">
        <v>0.38888888888888901</v>
      </c>
      <c r="I114" s="12">
        <f t="shared" si="5"/>
        <v>1.0000000000000084</v>
      </c>
    </row>
    <row r="115" spans="1:9" x14ac:dyDescent="0.25">
      <c r="A115">
        <v>76</v>
      </c>
      <c r="B115" s="59">
        <v>43874</v>
      </c>
      <c r="C115" t="s">
        <v>238</v>
      </c>
      <c r="D115" s="10">
        <v>0.33333333333333298</v>
      </c>
      <c r="E115" s="60">
        <v>1</v>
      </c>
      <c r="F115" s="10">
        <v>0.34722222222222199</v>
      </c>
      <c r="G115" s="64">
        <f t="shared" si="4"/>
        <v>1.0000000000000084</v>
      </c>
      <c r="H115" s="10">
        <v>0.38888888888888901</v>
      </c>
      <c r="I115" s="12">
        <f t="shared" si="5"/>
        <v>1.0000000000000084</v>
      </c>
    </row>
    <row r="116" spans="1:9" x14ac:dyDescent="0.25">
      <c r="A116">
        <v>76</v>
      </c>
      <c r="B116" s="59">
        <v>43875</v>
      </c>
      <c r="C116" t="s">
        <v>238</v>
      </c>
      <c r="D116" s="10">
        <v>0.33333333333333298</v>
      </c>
      <c r="E116" s="60">
        <v>1</v>
      </c>
      <c r="F116" s="10">
        <v>0.34722222222222199</v>
      </c>
      <c r="G116" s="64">
        <f t="shared" si="4"/>
        <v>1.0000000000000084</v>
      </c>
      <c r="H116" s="10">
        <v>0.38888888888888901</v>
      </c>
      <c r="I116" s="12">
        <f t="shared" si="5"/>
        <v>1.0000000000000084</v>
      </c>
    </row>
    <row r="117" spans="1:9" x14ac:dyDescent="0.25">
      <c r="A117">
        <v>77</v>
      </c>
      <c r="B117" s="59">
        <v>43874</v>
      </c>
      <c r="C117" t="s">
        <v>239</v>
      </c>
      <c r="D117" s="10">
        <v>0.33333333333333298</v>
      </c>
      <c r="E117" s="60">
        <v>1</v>
      </c>
      <c r="F117" s="10">
        <v>0.34722222222222199</v>
      </c>
      <c r="G117" s="64">
        <f t="shared" si="4"/>
        <v>1.0000000000000084</v>
      </c>
      <c r="H117" s="10">
        <v>0.38888888888888901</v>
      </c>
      <c r="I117" s="12">
        <f t="shared" si="5"/>
        <v>1.0000000000000084</v>
      </c>
    </row>
    <row r="118" spans="1:9" x14ac:dyDescent="0.25">
      <c r="A118">
        <v>77</v>
      </c>
      <c r="B118" s="59">
        <v>43875</v>
      </c>
      <c r="C118" t="s">
        <v>239</v>
      </c>
      <c r="D118" s="10">
        <v>0.33333333333333298</v>
      </c>
      <c r="E118" s="60">
        <v>1</v>
      </c>
      <c r="F118" s="10">
        <v>0.34722222222222199</v>
      </c>
      <c r="G118" s="64">
        <f t="shared" si="4"/>
        <v>1.0000000000000084</v>
      </c>
      <c r="H118" s="10">
        <v>0.38888888888888901</v>
      </c>
      <c r="I118" s="12">
        <f t="shared" si="5"/>
        <v>1.0000000000000084</v>
      </c>
    </row>
    <row r="119" spans="1:9" x14ac:dyDescent="0.25">
      <c r="A119">
        <v>78</v>
      </c>
      <c r="B119" s="59">
        <v>43874</v>
      </c>
      <c r="C119" t="s">
        <v>240</v>
      </c>
      <c r="D119" s="10">
        <v>0.33333333333333298</v>
      </c>
      <c r="E119" s="60">
        <v>1</v>
      </c>
      <c r="F119" s="10">
        <v>0.34722222222222199</v>
      </c>
      <c r="G119" s="64">
        <f t="shared" si="4"/>
        <v>1.0000000000000084</v>
      </c>
      <c r="H119" s="10">
        <v>0.38888888888888901</v>
      </c>
      <c r="I119" s="12">
        <f t="shared" si="5"/>
        <v>1.0000000000000084</v>
      </c>
    </row>
    <row r="120" spans="1:9" x14ac:dyDescent="0.25">
      <c r="A120">
        <v>78</v>
      </c>
      <c r="B120" s="59">
        <v>43875</v>
      </c>
      <c r="C120" t="s">
        <v>240</v>
      </c>
      <c r="D120" s="10">
        <v>0.33333333333333298</v>
      </c>
      <c r="E120" s="60">
        <v>1</v>
      </c>
      <c r="F120" s="10">
        <v>0.34722222222222199</v>
      </c>
      <c r="G120" s="64">
        <f t="shared" si="4"/>
        <v>1.0000000000000084</v>
      </c>
      <c r="H120" s="10">
        <v>0.38888888888888901</v>
      </c>
      <c r="I120" s="12">
        <f t="shared" si="5"/>
        <v>1.0000000000000084</v>
      </c>
    </row>
    <row r="121" spans="1:9" x14ac:dyDescent="0.25">
      <c r="A121">
        <v>79</v>
      </c>
      <c r="B121" s="59">
        <v>43874</v>
      </c>
      <c r="C121" t="s">
        <v>241</v>
      </c>
      <c r="D121" s="10">
        <v>0.33333333333333298</v>
      </c>
      <c r="E121" s="60">
        <v>1</v>
      </c>
      <c r="F121" s="10">
        <v>0.34722222222222199</v>
      </c>
      <c r="G121" s="64">
        <f t="shared" si="4"/>
        <v>1.0000000000000084</v>
      </c>
      <c r="H121" s="10">
        <v>0.38888888888888901</v>
      </c>
      <c r="I121" s="12">
        <f t="shared" si="5"/>
        <v>1.0000000000000084</v>
      </c>
    </row>
    <row r="122" spans="1:9" x14ac:dyDescent="0.25">
      <c r="A122">
        <v>79</v>
      </c>
      <c r="B122" s="59"/>
      <c r="C122" t="s">
        <v>241</v>
      </c>
      <c r="D122" s="10"/>
      <c r="E122" s="60">
        <v>1</v>
      </c>
      <c r="F122" s="10"/>
      <c r="G122" s="64">
        <v>1</v>
      </c>
      <c r="H122" s="10"/>
      <c r="I122" s="12"/>
    </row>
    <row r="123" spans="1:9" x14ac:dyDescent="0.25">
      <c r="A123">
        <v>80</v>
      </c>
      <c r="B123" s="59"/>
      <c r="C123" t="s">
        <v>242</v>
      </c>
      <c r="D123" s="10"/>
      <c r="E123" s="60"/>
      <c r="F123" s="10"/>
      <c r="G123" s="64"/>
      <c r="H123" s="10"/>
      <c r="I123" s="12"/>
    </row>
    <row r="124" spans="1:9" x14ac:dyDescent="0.25">
      <c r="D124" s="10"/>
      <c r="I124" s="12"/>
    </row>
    <row r="125" spans="1:9" x14ac:dyDescent="0.25">
      <c r="A125">
        <v>84</v>
      </c>
      <c r="B125" s="59">
        <v>43881</v>
      </c>
      <c r="C125" t="s">
        <v>243</v>
      </c>
      <c r="D125" s="10">
        <v>0.33333333333333298</v>
      </c>
      <c r="E125" s="65">
        <v>1</v>
      </c>
      <c r="F125" s="10">
        <v>0.35069444444444442</v>
      </c>
      <c r="I125" s="12">
        <f t="shared" si="5"/>
        <v>0</v>
      </c>
    </row>
    <row r="126" spans="1:9" x14ac:dyDescent="0.25">
      <c r="A126">
        <v>85</v>
      </c>
      <c r="B126" s="59">
        <v>43881</v>
      </c>
      <c r="C126" t="s">
        <v>244</v>
      </c>
      <c r="D126" s="10">
        <v>0.33333333333333298</v>
      </c>
      <c r="E126" s="65">
        <v>1</v>
      </c>
      <c r="F126" s="10">
        <v>0.35069444444444442</v>
      </c>
      <c r="I126" s="12">
        <f t="shared" si="5"/>
        <v>0</v>
      </c>
    </row>
    <row r="127" spans="1:9" x14ac:dyDescent="0.25">
      <c r="A127">
        <v>86</v>
      </c>
      <c r="B127" s="59">
        <v>43881</v>
      </c>
      <c r="C127" t="s">
        <v>245</v>
      </c>
      <c r="D127" s="10">
        <v>0.33333333333333298</v>
      </c>
      <c r="E127" s="65">
        <v>1</v>
      </c>
      <c r="F127" s="10">
        <v>0.35069444444444398</v>
      </c>
      <c r="I127" s="12">
        <f t="shared" si="5"/>
        <v>0</v>
      </c>
    </row>
    <row r="128" spans="1:9" x14ac:dyDescent="0.25">
      <c r="A128">
        <v>87</v>
      </c>
      <c r="B128" s="59">
        <v>43875</v>
      </c>
      <c r="C128" t="s">
        <v>246</v>
      </c>
      <c r="D128" s="10">
        <v>0.33333333333333298</v>
      </c>
      <c r="E128" s="65">
        <v>1</v>
      </c>
      <c r="F128" s="10">
        <v>0.35069444444444398</v>
      </c>
      <c r="I128" s="12">
        <f t="shared" si="5"/>
        <v>0</v>
      </c>
    </row>
    <row r="129" spans="1:9" x14ac:dyDescent="0.25">
      <c r="A129">
        <v>88</v>
      </c>
      <c r="B129" s="59">
        <v>43881</v>
      </c>
      <c r="C129" t="s">
        <v>247</v>
      </c>
      <c r="D129" s="10">
        <v>0.33333333333333298</v>
      </c>
      <c r="E129" s="65">
        <v>1</v>
      </c>
      <c r="F129" s="10">
        <v>0.35069444444444398</v>
      </c>
      <c r="I129" s="12">
        <f t="shared" si="5"/>
        <v>0</v>
      </c>
    </row>
    <row r="130" spans="1:9" x14ac:dyDescent="0.25">
      <c r="A130">
        <v>89</v>
      </c>
      <c r="B130" s="59">
        <v>43881</v>
      </c>
      <c r="C130" t="s">
        <v>248</v>
      </c>
      <c r="D130" s="10">
        <v>0.33333333333333298</v>
      </c>
      <c r="E130" s="65">
        <v>1</v>
      </c>
      <c r="F130" s="10">
        <v>0.35069444444444398</v>
      </c>
      <c r="I130" s="12">
        <f t="shared" si="5"/>
        <v>0</v>
      </c>
    </row>
    <row r="131" spans="1:9" x14ac:dyDescent="0.25">
      <c r="A131">
        <v>90</v>
      </c>
      <c r="B131" s="59">
        <v>43882</v>
      </c>
      <c r="C131" t="s">
        <v>249</v>
      </c>
      <c r="D131" s="10">
        <v>0.33333333333333298</v>
      </c>
      <c r="E131" s="65">
        <v>1</v>
      </c>
      <c r="F131" s="10">
        <v>0.35069444444444398</v>
      </c>
      <c r="I131" s="12">
        <f t="shared" si="5"/>
        <v>0</v>
      </c>
    </row>
    <row r="132" spans="1:9" x14ac:dyDescent="0.25">
      <c r="A132">
        <v>91</v>
      </c>
      <c r="B132" s="59">
        <v>43860</v>
      </c>
      <c r="C132" t="s">
        <v>250</v>
      </c>
      <c r="D132" s="10">
        <v>0.33333333333333298</v>
      </c>
      <c r="E132" s="65">
        <v>1</v>
      </c>
      <c r="F132" s="10">
        <v>0.35069444444444398</v>
      </c>
      <c r="I132" s="12">
        <f t="shared" si="5"/>
        <v>0</v>
      </c>
    </row>
    <row r="133" spans="1:9" x14ac:dyDescent="0.25">
      <c r="D133" s="10"/>
      <c r="E133" s="65"/>
      <c r="I133" s="12"/>
    </row>
    <row r="134" spans="1:9" x14ac:dyDescent="0.25">
      <c r="A134">
        <v>93</v>
      </c>
      <c r="B134" s="59">
        <v>43853</v>
      </c>
      <c r="C134" t="s">
        <v>251</v>
      </c>
      <c r="D134" s="10">
        <v>0.33333333333333298</v>
      </c>
      <c r="E134" s="66">
        <v>0.1</v>
      </c>
      <c r="F134" s="10">
        <v>0.34027777777777773</v>
      </c>
      <c r="G134" s="66">
        <v>0.1</v>
      </c>
      <c r="H134" s="10">
        <v>0.34722222222222227</v>
      </c>
      <c r="I134" s="12">
        <f t="shared" si="5"/>
        <v>1</v>
      </c>
    </row>
    <row r="135" spans="1:9" x14ac:dyDescent="0.25">
      <c r="A135">
        <v>94</v>
      </c>
      <c r="B135" s="59">
        <v>43860</v>
      </c>
      <c r="C135" t="s">
        <v>252</v>
      </c>
      <c r="D135" s="10">
        <v>0.33333333333333298</v>
      </c>
      <c r="E135" s="65">
        <v>1</v>
      </c>
      <c r="F135" s="10">
        <v>0.34027777777777773</v>
      </c>
      <c r="G135" s="65">
        <v>1</v>
      </c>
      <c r="H135" s="10">
        <v>0.3888888888888889</v>
      </c>
      <c r="I135" s="12">
        <f t="shared" si="5"/>
        <v>1</v>
      </c>
    </row>
    <row r="136" spans="1:9" x14ac:dyDescent="0.25">
      <c r="A136">
        <v>95</v>
      </c>
      <c r="B136" s="59">
        <v>43854</v>
      </c>
      <c r="C136" t="s">
        <v>253</v>
      </c>
      <c r="D136" s="10">
        <v>0.33333333333333298</v>
      </c>
      <c r="E136" s="66">
        <v>0.1</v>
      </c>
      <c r="F136" s="10">
        <v>0.34027777777777801</v>
      </c>
      <c r="G136" s="66">
        <v>0.1</v>
      </c>
      <c r="H136" s="10">
        <v>0.34722222222222227</v>
      </c>
      <c r="I136" s="12">
        <f t="shared" si="5"/>
        <v>1</v>
      </c>
    </row>
    <row r="137" spans="1:9" x14ac:dyDescent="0.25">
      <c r="A137">
        <v>96</v>
      </c>
      <c r="B137" s="59">
        <v>43860</v>
      </c>
      <c r="C137" t="s">
        <v>254</v>
      </c>
      <c r="D137" s="10">
        <v>0.33333333333333298</v>
      </c>
      <c r="E137" s="65">
        <v>1</v>
      </c>
      <c r="F137" s="10">
        <v>0.34027777777777801</v>
      </c>
      <c r="G137" s="65">
        <v>1</v>
      </c>
      <c r="H137" s="10">
        <v>0.3888888888888889</v>
      </c>
      <c r="I137" s="12">
        <f t="shared" si="5"/>
        <v>1</v>
      </c>
    </row>
    <row r="138" spans="1:9" x14ac:dyDescent="0.25">
      <c r="A138">
        <v>97</v>
      </c>
      <c r="B138" s="59">
        <v>43860</v>
      </c>
      <c r="C138" t="s">
        <v>255</v>
      </c>
      <c r="D138" s="10">
        <v>0.33333333333333298</v>
      </c>
      <c r="E138" s="66">
        <v>0.1</v>
      </c>
      <c r="F138" s="10">
        <v>0.34027777777777801</v>
      </c>
      <c r="G138" s="66">
        <v>0.1</v>
      </c>
      <c r="H138" s="10">
        <v>0.34722222222222227</v>
      </c>
      <c r="I138" s="12">
        <f t="shared" si="5"/>
        <v>1</v>
      </c>
    </row>
    <row r="139" spans="1:9" x14ac:dyDescent="0.25">
      <c r="A139">
        <v>98</v>
      </c>
      <c r="B139" s="59">
        <v>43860</v>
      </c>
      <c r="C139" t="s">
        <v>256</v>
      </c>
      <c r="D139" s="10">
        <v>0.33333333333333298</v>
      </c>
      <c r="E139" s="65">
        <v>1</v>
      </c>
      <c r="F139" s="10">
        <v>0.34027777777777801</v>
      </c>
      <c r="G139" s="65">
        <v>1</v>
      </c>
      <c r="H139" s="10">
        <v>0.3888888888888889</v>
      </c>
      <c r="I139" s="12">
        <f t="shared" si="5"/>
        <v>1</v>
      </c>
    </row>
    <row r="140" spans="1:9" x14ac:dyDescent="0.25">
      <c r="A140">
        <v>99</v>
      </c>
      <c r="B140" s="59">
        <v>43861</v>
      </c>
      <c r="C140" t="s">
        <v>257</v>
      </c>
      <c r="D140" s="10">
        <v>0.33333333333333298</v>
      </c>
      <c r="E140" s="66">
        <v>0.1</v>
      </c>
      <c r="F140" s="10">
        <v>0.34027777777777801</v>
      </c>
      <c r="G140" s="66">
        <v>0.1</v>
      </c>
      <c r="H140" s="10">
        <v>0.34722222222222227</v>
      </c>
      <c r="I140" s="12">
        <f t="shared" si="5"/>
        <v>1</v>
      </c>
    </row>
    <row r="141" spans="1:9" x14ac:dyDescent="0.25">
      <c r="A141">
        <v>100</v>
      </c>
      <c r="B141" s="59">
        <v>43860</v>
      </c>
      <c r="C141" t="s">
        <v>258</v>
      </c>
      <c r="D141" s="10">
        <v>0.33333333333333298</v>
      </c>
      <c r="E141" s="65">
        <v>1</v>
      </c>
      <c r="F141" s="10">
        <v>0.34027777777777801</v>
      </c>
      <c r="G141" s="65">
        <v>1</v>
      </c>
      <c r="H141" s="10">
        <v>0.3888888888888889</v>
      </c>
      <c r="I141" s="12">
        <f t="shared" si="5"/>
        <v>1</v>
      </c>
    </row>
    <row r="142" spans="1:9" x14ac:dyDescent="0.25">
      <c r="A142">
        <v>101</v>
      </c>
      <c r="B142" s="59">
        <v>43867</v>
      </c>
      <c r="C142" t="s">
        <v>259</v>
      </c>
      <c r="D142" s="10">
        <v>0.33333333333333298</v>
      </c>
      <c r="E142" s="66">
        <v>0.1</v>
      </c>
      <c r="F142" s="10">
        <v>0.34027777777777801</v>
      </c>
      <c r="G142" s="66">
        <v>0.1</v>
      </c>
      <c r="H142" s="10">
        <v>0.34722222222222227</v>
      </c>
      <c r="I142" s="12">
        <f t="shared" si="5"/>
        <v>1</v>
      </c>
    </row>
    <row r="143" spans="1:9" x14ac:dyDescent="0.25">
      <c r="A143">
        <v>102</v>
      </c>
      <c r="B143" s="59">
        <v>43867</v>
      </c>
      <c r="C143" t="s">
        <v>260</v>
      </c>
      <c r="D143" s="10">
        <v>0.33333333333333298</v>
      </c>
      <c r="E143" s="65">
        <v>1</v>
      </c>
      <c r="F143" s="10">
        <v>0.34027777777777801</v>
      </c>
      <c r="G143" s="65">
        <v>1</v>
      </c>
      <c r="H143" s="10">
        <v>0.3888888888888889</v>
      </c>
      <c r="I143" s="12">
        <f t="shared" si="5"/>
        <v>1</v>
      </c>
    </row>
    <row r="144" spans="1:9" x14ac:dyDescent="0.25">
      <c r="A144">
        <v>103</v>
      </c>
      <c r="B144" s="59">
        <v>43868</v>
      </c>
      <c r="C144" t="s">
        <v>261</v>
      </c>
      <c r="D144" s="10">
        <v>0.33333333333333298</v>
      </c>
      <c r="E144" s="66">
        <v>0.1</v>
      </c>
      <c r="F144" s="10">
        <v>0.34027777777777801</v>
      </c>
      <c r="G144" s="66">
        <v>0.1</v>
      </c>
      <c r="H144" s="10">
        <v>0.34722222222222227</v>
      </c>
      <c r="I144" s="12">
        <f t="shared" si="5"/>
        <v>1</v>
      </c>
    </row>
    <row r="145" spans="1:9" x14ac:dyDescent="0.25">
      <c r="A145">
        <v>104</v>
      </c>
      <c r="B145" s="59">
        <v>43868</v>
      </c>
      <c r="C145" t="s">
        <v>262</v>
      </c>
      <c r="D145" s="10">
        <v>0.33333333333333298</v>
      </c>
      <c r="E145" s="65">
        <v>1</v>
      </c>
      <c r="F145" s="10">
        <v>0.34027777777777801</v>
      </c>
      <c r="G145" s="65">
        <v>1</v>
      </c>
      <c r="H145" s="10">
        <v>0.3888888888888889</v>
      </c>
      <c r="I145" s="12">
        <f t="shared" si="5"/>
        <v>1</v>
      </c>
    </row>
    <row r="146" spans="1:9" x14ac:dyDescent="0.25">
      <c r="A146">
        <v>105</v>
      </c>
      <c r="B146" s="59">
        <v>43874</v>
      </c>
      <c r="C146" t="s">
        <v>263</v>
      </c>
      <c r="D146" s="10">
        <v>0.33333333333333298</v>
      </c>
      <c r="E146" s="66">
        <v>0.1</v>
      </c>
      <c r="F146" s="10">
        <v>0.34027777777777801</v>
      </c>
      <c r="G146" s="66">
        <v>0.1</v>
      </c>
      <c r="H146" s="10">
        <v>0.34722222222222227</v>
      </c>
      <c r="I146" s="12">
        <f t="shared" si="5"/>
        <v>1</v>
      </c>
    </row>
    <row r="147" spans="1:9" x14ac:dyDescent="0.25">
      <c r="A147">
        <v>106</v>
      </c>
      <c r="B147" s="59">
        <v>43874</v>
      </c>
      <c r="C147" t="s">
        <v>264</v>
      </c>
      <c r="D147" s="10">
        <v>0.33333333333333298</v>
      </c>
      <c r="E147" s="65">
        <v>1</v>
      </c>
      <c r="F147" s="10">
        <v>0.34027777777777801</v>
      </c>
      <c r="G147" s="65">
        <v>1</v>
      </c>
      <c r="H147" s="10">
        <v>0.3888888888888889</v>
      </c>
      <c r="I147" s="12">
        <f t="shared" si="5"/>
        <v>1</v>
      </c>
    </row>
    <row r="148" spans="1:9" x14ac:dyDescent="0.25">
      <c r="A148">
        <v>107</v>
      </c>
      <c r="B148" s="59">
        <v>43875</v>
      </c>
      <c r="C148" t="s">
        <v>265</v>
      </c>
      <c r="D148" s="10">
        <v>0.33333333333333298</v>
      </c>
      <c r="E148" s="66">
        <v>0.1</v>
      </c>
      <c r="F148" s="10">
        <v>0.34027777777777801</v>
      </c>
      <c r="G148" s="66">
        <v>0.1</v>
      </c>
      <c r="H148" s="10">
        <v>0.34722222222222227</v>
      </c>
      <c r="I148" s="12">
        <f t="shared" si="5"/>
        <v>1</v>
      </c>
    </row>
    <row r="149" spans="1:9" x14ac:dyDescent="0.25">
      <c r="A149">
        <v>108</v>
      </c>
      <c r="B149" s="59">
        <v>43875</v>
      </c>
      <c r="C149" t="s">
        <v>266</v>
      </c>
      <c r="D149" s="10">
        <v>0.33333333333333298</v>
      </c>
      <c r="E149" s="65">
        <v>1</v>
      </c>
      <c r="F149" s="10">
        <v>0.34027777777777801</v>
      </c>
      <c r="G149" s="65">
        <v>1</v>
      </c>
      <c r="H149" s="10">
        <v>0.3888888888888889</v>
      </c>
      <c r="I149" s="12">
        <f t="shared" si="5"/>
        <v>1</v>
      </c>
    </row>
    <row r="150" spans="1:9" x14ac:dyDescent="0.25">
      <c r="A150">
        <v>109</v>
      </c>
      <c r="B150" s="59">
        <v>43881</v>
      </c>
      <c r="C150" t="s">
        <v>267</v>
      </c>
      <c r="D150" s="10">
        <v>0.33333333333333298</v>
      </c>
      <c r="E150" s="66">
        <v>0.1</v>
      </c>
      <c r="F150" s="10">
        <v>0.34027777777777801</v>
      </c>
      <c r="G150" s="66">
        <v>0.1</v>
      </c>
      <c r="H150" s="10">
        <v>0.34722222222222227</v>
      </c>
      <c r="I150" s="12">
        <f t="shared" si="5"/>
        <v>1</v>
      </c>
    </row>
    <row r="151" spans="1:9" x14ac:dyDescent="0.25">
      <c r="A151">
        <v>110</v>
      </c>
      <c r="B151" s="59">
        <v>43881</v>
      </c>
      <c r="C151" t="s">
        <v>268</v>
      </c>
      <c r="D151" s="10">
        <v>0.33333333333333298</v>
      </c>
      <c r="E151" s="65">
        <v>1</v>
      </c>
      <c r="F151" s="10">
        <v>0.34027777777777801</v>
      </c>
      <c r="G151" s="65">
        <v>1</v>
      </c>
      <c r="H151" s="10">
        <v>0.3888888888888889</v>
      </c>
      <c r="I151" s="12">
        <f t="shared" si="5"/>
        <v>1</v>
      </c>
    </row>
    <row r="152" spans="1:9" x14ac:dyDescent="0.25">
      <c r="A152">
        <v>111</v>
      </c>
      <c r="B152" s="59">
        <v>43882</v>
      </c>
      <c r="C152" t="s">
        <v>269</v>
      </c>
      <c r="D152" s="10">
        <v>0.33333333333333298</v>
      </c>
      <c r="E152" s="66">
        <v>0.1</v>
      </c>
      <c r="F152" s="10">
        <v>0.34027777777777801</v>
      </c>
      <c r="G152" s="66">
        <v>0.1</v>
      </c>
      <c r="H152" s="10">
        <v>0.34722222222222227</v>
      </c>
      <c r="I152" s="12">
        <f t="shared" si="5"/>
        <v>1</v>
      </c>
    </row>
    <row r="153" spans="1:9" x14ac:dyDescent="0.25">
      <c r="A153">
        <v>112</v>
      </c>
      <c r="B153" s="59">
        <v>43882</v>
      </c>
      <c r="C153" t="s">
        <v>270</v>
      </c>
      <c r="D153" s="10">
        <v>0.33333333333333298</v>
      </c>
      <c r="E153" s="65">
        <v>1</v>
      </c>
      <c r="F153" s="10">
        <v>0.34027777777777801</v>
      </c>
      <c r="G153" s="65">
        <v>1</v>
      </c>
      <c r="H153" s="10">
        <v>0.3888888888888889</v>
      </c>
      <c r="I153" s="12">
        <f t="shared" ref="I153" si="6">G153/E153</f>
        <v>1</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33CDE-F976-4DA5-AEB0-D2092F9CEB75}">
  <sheetPr codeName="Sheet6"/>
  <dimension ref="A1:J153"/>
  <sheetViews>
    <sheetView workbookViewId="0">
      <selection activeCell="A4" sqref="A4:J153"/>
    </sheetView>
  </sheetViews>
  <sheetFormatPr defaultRowHeight="15" x14ac:dyDescent="0.25"/>
  <cols>
    <col min="2" max="2" width="12.7109375" customWidth="1"/>
    <col min="4" max="4" width="11" customWidth="1"/>
    <col min="5" max="6" width="10.7109375" customWidth="1"/>
    <col min="7" max="8" width="11.5703125" customWidth="1"/>
    <col min="9" max="9" width="12.85546875" customWidth="1"/>
    <col min="10" max="10" width="57.140625" customWidth="1"/>
  </cols>
  <sheetData>
    <row r="1" spans="1:10" x14ac:dyDescent="0.25">
      <c r="A1" t="s">
        <v>165</v>
      </c>
    </row>
    <row r="3" spans="1:10" x14ac:dyDescent="0.25">
      <c r="D3" s="11" t="s">
        <v>22</v>
      </c>
      <c r="E3" s="11" t="s">
        <v>24</v>
      </c>
      <c r="F3" s="11" t="s">
        <v>23</v>
      </c>
      <c r="G3" s="11" t="s">
        <v>24</v>
      </c>
      <c r="H3" s="11"/>
    </row>
    <row r="4" spans="1:10" x14ac:dyDescent="0.25">
      <c r="A4" t="s">
        <v>30</v>
      </c>
      <c r="B4" t="s">
        <v>17</v>
      </c>
      <c r="C4" t="s">
        <v>20</v>
      </c>
      <c r="D4" s="11" t="s">
        <v>18</v>
      </c>
      <c r="E4" s="11" t="s">
        <v>19</v>
      </c>
      <c r="F4" s="11" t="s">
        <v>18</v>
      </c>
      <c r="G4" s="11" t="s">
        <v>19</v>
      </c>
      <c r="H4" s="11" t="s">
        <v>25</v>
      </c>
      <c r="I4" s="11" t="s">
        <v>21</v>
      </c>
      <c r="J4" s="63" t="s">
        <v>26</v>
      </c>
    </row>
    <row r="5" spans="1:10" x14ac:dyDescent="0.25">
      <c r="A5" cm="1">
        <f t="array" ref="A5">ROW(RACI!8:8)</f>
        <v>8</v>
      </c>
      <c r="B5" s="9">
        <v>43853</v>
      </c>
      <c r="C5" t="s">
        <v>172</v>
      </c>
      <c r="D5" s="10">
        <v>0.33333333333333331</v>
      </c>
      <c r="E5" s="61">
        <v>1</v>
      </c>
      <c r="F5" s="10">
        <v>0.34722222222222227</v>
      </c>
      <c r="G5" s="64">
        <f>(H5-F5)*24</f>
        <v>0.99999999999999911</v>
      </c>
      <c r="H5" s="10">
        <v>0.3888888888888889</v>
      </c>
      <c r="I5" s="12">
        <v>1</v>
      </c>
    </row>
    <row r="6" spans="1:10" x14ac:dyDescent="0.25">
      <c r="A6" cm="1">
        <f t="array" ref="A6">ROW(RACI!9:9)</f>
        <v>9</v>
      </c>
      <c r="B6" s="9">
        <v>43853</v>
      </c>
      <c r="C6" t="s">
        <v>173</v>
      </c>
      <c r="D6" s="10">
        <v>0.33333333333333331</v>
      </c>
      <c r="E6" s="61">
        <v>1</v>
      </c>
      <c r="F6" s="10">
        <v>0.34722222222222227</v>
      </c>
      <c r="G6" s="64">
        <f t="shared" ref="G6:G18" si="0">(H6-F6)*24</f>
        <v>0.99999999999999911</v>
      </c>
      <c r="H6" s="10">
        <v>0.3888888888888889</v>
      </c>
      <c r="I6" s="12">
        <v>1</v>
      </c>
    </row>
    <row r="7" spans="1:10" x14ac:dyDescent="0.25">
      <c r="A7" cm="1">
        <f t="array" ref="A7">ROW(RACI!10:10)</f>
        <v>10</v>
      </c>
      <c r="B7" s="9">
        <v>43853</v>
      </c>
      <c r="C7" t="s">
        <v>174</v>
      </c>
      <c r="D7" s="10">
        <v>0.33333333333333298</v>
      </c>
      <c r="E7" s="61">
        <v>1</v>
      </c>
      <c r="F7" s="10">
        <v>0.34722222222222199</v>
      </c>
      <c r="G7" s="64">
        <f t="shared" si="0"/>
        <v>1.0000000000000084</v>
      </c>
      <c r="H7" s="10">
        <v>0.38888888888888901</v>
      </c>
      <c r="I7" s="12">
        <v>1</v>
      </c>
    </row>
    <row r="8" spans="1:10" x14ac:dyDescent="0.25">
      <c r="A8" cm="1">
        <f t="array" ref="A8">ROW(RACI!11:11)</f>
        <v>11</v>
      </c>
      <c r="B8" s="9">
        <v>43853</v>
      </c>
      <c r="C8" t="s">
        <v>175</v>
      </c>
      <c r="D8" s="10">
        <v>0.33333333333333298</v>
      </c>
      <c r="E8" s="61">
        <v>1</v>
      </c>
      <c r="F8" s="10">
        <v>0.34722222222222199</v>
      </c>
      <c r="G8" s="64">
        <f t="shared" si="0"/>
        <v>1.0000000000000084</v>
      </c>
      <c r="H8" s="10">
        <v>0.38888888888888901</v>
      </c>
      <c r="I8" s="12">
        <v>1</v>
      </c>
    </row>
    <row r="9" spans="1:10" x14ac:dyDescent="0.25">
      <c r="A9" cm="1">
        <f t="array" ref="A9">ROW(RACI!12:12)</f>
        <v>12</v>
      </c>
      <c r="B9" s="9">
        <v>43853</v>
      </c>
      <c r="C9" t="s">
        <v>176</v>
      </c>
      <c r="D9" s="10">
        <v>0.33333333333333298</v>
      </c>
      <c r="E9" s="61">
        <v>1</v>
      </c>
      <c r="F9" s="10">
        <v>0.34722222222222199</v>
      </c>
      <c r="G9" s="64">
        <f t="shared" si="0"/>
        <v>1.0000000000000084</v>
      </c>
      <c r="H9" s="10">
        <v>0.38888888888888901</v>
      </c>
      <c r="I9" s="12">
        <v>1</v>
      </c>
    </row>
    <row r="10" spans="1:10" x14ac:dyDescent="0.25">
      <c r="A10" cm="1">
        <f t="array" ref="A10">ROW(RACI!13:13)</f>
        <v>13</v>
      </c>
      <c r="B10" s="9">
        <v>43853</v>
      </c>
      <c r="C10" t="s">
        <v>177</v>
      </c>
      <c r="D10" s="10">
        <v>0.33333333333333298</v>
      </c>
      <c r="E10" s="61">
        <v>1</v>
      </c>
      <c r="F10" s="10">
        <v>0.34722222222222199</v>
      </c>
      <c r="G10" s="64">
        <f t="shared" si="0"/>
        <v>1.0000000000000084</v>
      </c>
      <c r="H10" s="10">
        <v>0.38888888888888901</v>
      </c>
      <c r="I10" s="12">
        <v>1</v>
      </c>
    </row>
    <row r="11" spans="1:10" x14ac:dyDescent="0.25">
      <c r="A11" cm="1">
        <f t="array" ref="A11">ROW(RACI!14:14)</f>
        <v>14</v>
      </c>
      <c r="B11" s="9">
        <v>43853</v>
      </c>
      <c r="C11" t="s">
        <v>178</v>
      </c>
      <c r="D11" s="10">
        <v>0.33333333333333298</v>
      </c>
      <c r="E11" s="61">
        <v>1</v>
      </c>
      <c r="F11" s="10">
        <v>0.34722222222222199</v>
      </c>
      <c r="G11" s="64">
        <f t="shared" si="0"/>
        <v>1.0000000000000084</v>
      </c>
      <c r="H11" s="10">
        <v>0.38888888888888901</v>
      </c>
      <c r="I11" s="12">
        <v>1</v>
      </c>
    </row>
    <row r="12" spans="1:10" x14ac:dyDescent="0.25">
      <c r="A12" cm="1">
        <f t="array" ref="A12">ROW(RACI!15:15)</f>
        <v>15</v>
      </c>
      <c r="B12" s="9">
        <v>43853</v>
      </c>
      <c r="C12" t="s">
        <v>179</v>
      </c>
      <c r="D12" s="10">
        <v>0.33333333333333298</v>
      </c>
      <c r="E12" s="61">
        <v>1</v>
      </c>
      <c r="F12" s="10">
        <v>0.34722222222222199</v>
      </c>
      <c r="G12" s="64">
        <f t="shared" si="0"/>
        <v>1.0000000000000084</v>
      </c>
      <c r="H12" s="10">
        <v>0.38888888888888901</v>
      </c>
      <c r="I12" s="12">
        <v>1</v>
      </c>
    </row>
    <row r="13" spans="1:10" x14ac:dyDescent="0.25">
      <c r="A13" cm="1">
        <f t="array" ref="A13">ROW(RACI!16:16)</f>
        <v>16</v>
      </c>
      <c r="B13" s="9">
        <v>43854</v>
      </c>
      <c r="C13" t="s">
        <v>180</v>
      </c>
      <c r="D13" s="10">
        <v>0.33333333333333298</v>
      </c>
      <c r="E13" s="61">
        <v>1</v>
      </c>
      <c r="F13" s="10">
        <v>0.33680555555555558</v>
      </c>
      <c r="G13" s="64">
        <f t="shared" si="0"/>
        <v>1.0000000000000004</v>
      </c>
      <c r="H13" s="10">
        <v>0.37847222222222227</v>
      </c>
      <c r="I13" s="12">
        <v>1</v>
      </c>
    </row>
    <row r="14" spans="1:10" x14ac:dyDescent="0.25">
      <c r="A14" cm="1">
        <f t="array" ref="A14">ROW(RACI!17:17)</f>
        <v>17</v>
      </c>
      <c r="B14" s="9">
        <v>43854</v>
      </c>
      <c r="C14" t="s">
        <v>181</v>
      </c>
      <c r="D14" s="10">
        <v>0.33333333333333298</v>
      </c>
      <c r="E14" s="61">
        <v>1</v>
      </c>
      <c r="F14" s="10">
        <v>0.33680555555555558</v>
      </c>
      <c r="G14" s="64">
        <f t="shared" si="0"/>
        <v>1.0000000000000004</v>
      </c>
      <c r="H14" s="10">
        <v>0.37847222222222227</v>
      </c>
      <c r="I14" s="12">
        <v>1</v>
      </c>
    </row>
    <row r="15" spans="1:10" x14ac:dyDescent="0.25">
      <c r="A15" cm="1">
        <f t="array" ref="A15">ROW(RACI!18:18)</f>
        <v>18</v>
      </c>
      <c r="B15" s="9">
        <v>43854</v>
      </c>
      <c r="C15" t="s">
        <v>182</v>
      </c>
      <c r="D15" s="10">
        <v>0.33333333333333298</v>
      </c>
      <c r="E15" s="61">
        <v>1</v>
      </c>
      <c r="F15" s="10">
        <v>0.33680555555555558</v>
      </c>
      <c r="G15" s="64">
        <f t="shared" si="0"/>
        <v>1.0000000000000004</v>
      </c>
      <c r="H15" s="10">
        <v>0.37847222222222227</v>
      </c>
      <c r="I15" s="12">
        <v>1</v>
      </c>
    </row>
    <row r="16" spans="1:10" x14ac:dyDescent="0.25">
      <c r="A16" cm="1">
        <f t="array" ref="A16">ROW(RACI!19:19)</f>
        <v>19</v>
      </c>
      <c r="B16" s="9">
        <v>43854</v>
      </c>
      <c r="C16" t="s">
        <v>183</v>
      </c>
      <c r="D16" s="10">
        <v>0.33333333333333298</v>
      </c>
      <c r="E16" s="61">
        <v>1</v>
      </c>
      <c r="F16" s="10">
        <v>0.33680555555555558</v>
      </c>
      <c r="G16" s="64">
        <f t="shared" si="0"/>
        <v>1.0000000000000004</v>
      </c>
      <c r="H16" s="10">
        <v>0.37847222222222227</v>
      </c>
      <c r="I16" s="12">
        <v>1</v>
      </c>
      <c r="J16" s="9"/>
    </row>
    <row r="17" spans="1:10" x14ac:dyDescent="0.25">
      <c r="A17" cm="1">
        <f t="array" ref="A17">ROW(RACI!20:20)</f>
        <v>20</v>
      </c>
      <c r="B17" s="9">
        <v>43860</v>
      </c>
      <c r="C17" t="s">
        <v>184</v>
      </c>
      <c r="D17" s="10">
        <v>0.33333333333333298</v>
      </c>
      <c r="E17" s="61">
        <v>1</v>
      </c>
      <c r="F17" s="10">
        <v>0.33680555555555558</v>
      </c>
      <c r="G17" s="64">
        <f t="shared" si="0"/>
        <v>1.0000000000000004</v>
      </c>
      <c r="H17" s="10">
        <v>0.37847222222222227</v>
      </c>
      <c r="I17" s="12">
        <v>1</v>
      </c>
      <c r="J17" s="9"/>
    </row>
    <row r="18" spans="1:10" x14ac:dyDescent="0.25">
      <c r="A18" cm="1">
        <f t="array" ref="A18">ROW(RACI!21:21)</f>
        <v>21</v>
      </c>
      <c r="B18" s="9">
        <v>43861</v>
      </c>
      <c r="C18" t="s">
        <v>185</v>
      </c>
      <c r="D18" s="10">
        <v>0.33333333333333298</v>
      </c>
      <c r="E18" s="61">
        <v>1</v>
      </c>
      <c r="F18" s="10">
        <v>0.33680555555555558</v>
      </c>
      <c r="G18" s="64">
        <f t="shared" si="0"/>
        <v>1.0000000000000004</v>
      </c>
      <c r="H18" s="10">
        <v>0.37847222222222227</v>
      </c>
      <c r="I18" s="12">
        <v>1</v>
      </c>
      <c r="J18" s="9"/>
    </row>
    <row r="19" spans="1:10" x14ac:dyDescent="0.25">
      <c r="B19" s="9"/>
      <c r="D19" s="10"/>
      <c r="F19" s="10"/>
      <c r="G19" s="14"/>
      <c r="H19" s="10"/>
      <c r="I19" s="12"/>
      <c r="J19" s="9"/>
    </row>
    <row r="20" spans="1:10" x14ac:dyDescent="0.25">
      <c r="A20">
        <v>23</v>
      </c>
      <c r="B20" s="59">
        <v>43859</v>
      </c>
      <c r="C20" t="s">
        <v>186</v>
      </c>
      <c r="D20" s="62">
        <v>0.33333333333333331</v>
      </c>
      <c r="E20" s="60">
        <v>1</v>
      </c>
      <c r="F20" s="10">
        <v>0.34375</v>
      </c>
      <c r="G20" s="64">
        <f>(H20-F20)*24</f>
        <v>1.0000000000000004</v>
      </c>
      <c r="H20" s="62">
        <v>0.38541666666666669</v>
      </c>
      <c r="I20" s="12">
        <v>1</v>
      </c>
      <c r="J20" s="9"/>
    </row>
    <row r="21" spans="1:10" x14ac:dyDescent="0.25">
      <c r="A21">
        <v>24</v>
      </c>
      <c r="B21" s="59">
        <v>43860</v>
      </c>
      <c r="C21" t="s">
        <v>187</v>
      </c>
      <c r="D21" s="10">
        <v>0.33333333333333331</v>
      </c>
      <c r="E21" s="60">
        <v>1</v>
      </c>
      <c r="F21" s="10">
        <v>0.34375</v>
      </c>
      <c r="G21" s="64">
        <f t="shared" ref="G21:G86" si="1">(H21-F21)*24</f>
        <v>0.41666666666666652</v>
      </c>
      <c r="H21" s="10">
        <v>0.3611111111111111</v>
      </c>
      <c r="I21" s="12">
        <f>G21/E21</f>
        <v>0.41666666666666652</v>
      </c>
      <c r="J21" s="9"/>
    </row>
    <row r="22" spans="1:10" x14ac:dyDescent="0.25">
      <c r="A22">
        <v>24</v>
      </c>
      <c r="B22" s="59">
        <v>43861</v>
      </c>
      <c r="C22" t="s">
        <v>187</v>
      </c>
      <c r="D22" s="10">
        <v>0.33333333333333331</v>
      </c>
      <c r="E22" s="60">
        <v>1</v>
      </c>
      <c r="F22" s="10">
        <v>0.34375</v>
      </c>
      <c r="G22" s="64">
        <f t="shared" si="1"/>
        <v>0.58333333333333393</v>
      </c>
      <c r="H22" s="10">
        <v>0.36805555555555558</v>
      </c>
      <c r="I22" s="12">
        <f t="shared" ref="I22:I85" si="2">G22/E22</f>
        <v>0.58333333333333393</v>
      </c>
      <c r="J22" s="9"/>
    </row>
    <row r="23" spans="1:10" x14ac:dyDescent="0.25">
      <c r="A23">
        <v>25</v>
      </c>
      <c r="B23" s="59">
        <v>43859</v>
      </c>
      <c r="C23" t="s">
        <v>188</v>
      </c>
      <c r="D23" s="62">
        <v>0.33333333333333298</v>
      </c>
      <c r="E23" s="60">
        <v>1</v>
      </c>
      <c r="F23" s="10">
        <v>0.34375</v>
      </c>
      <c r="G23" s="64">
        <f t="shared" si="1"/>
        <v>1.0000000000000084</v>
      </c>
      <c r="H23" s="62">
        <v>0.38541666666666702</v>
      </c>
      <c r="I23" s="12">
        <f t="shared" si="2"/>
        <v>1.0000000000000084</v>
      </c>
      <c r="J23" s="9"/>
    </row>
    <row r="24" spans="1:10" x14ac:dyDescent="0.25">
      <c r="A24">
        <v>26</v>
      </c>
      <c r="B24" s="59">
        <v>43860</v>
      </c>
      <c r="C24" t="s">
        <v>189</v>
      </c>
      <c r="D24" s="10">
        <v>0.33333333333333298</v>
      </c>
      <c r="E24" s="60">
        <v>1</v>
      </c>
      <c r="F24" s="10">
        <v>0.34375</v>
      </c>
      <c r="G24" s="64">
        <f t="shared" si="1"/>
        <v>0.66666666666666563</v>
      </c>
      <c r="H24" s="10">
        <v>0.37152777777777773</v>
      </c>
      <c r="I24" s="12">
        <f t="shared" si="2"/>
        <v>0.66666666666666563</v>
      </c>
    </row>
    <row r="25" spans="1:10" x14ac:dyDescent="0.25">
      <c r="A25">
        <v>26</v>
      </c>
      <c r="B25" s="59">
        <v>43861</v>
      </c>
      <c r="C25" t="s">
        <v>189</v>
      </c>
      <c r="D25" s="10">
        <v>0.33333333333333298</v>
      </c>
      <c r="E25" s="60">
        <v>1</v>
      </c>
      <c r="F25" s="10">
        <v>0.34375</v>
      </c>
      <c r="G25" s="64">
        <f t="shared" si="1"/>
        <v>0.33333333333333348</v>
      </c>
      <c r="H25" s="10">
        <v>0.3576388888888889</v>
      </c>
      <c r="I25" s="12">
        <f t="shared" si="2"/>
        <v>0.33333333333333348</v>
      </c>
    </row>
    <row r="26" spans="1:10" x14ac:dyDescent="0.25">
      <c r="A26">
        <v>27</v>
      </c>
      <c r="B26" s="59">
        <v>43860</v>
      </c>
      <c r="C26" t="s">
        <v>190</v>
      </c>
      <c r="D26" s="62">
        <v>0.33333333333333298</v>
      </c>
      <c r="E26" s="60">
        <v>1</v>
      </c>
      <c r="F26" s="10">
        <v>0.34375</v>
      </c>
      <c r="G26" s="64">
        <f t="shared" si="1"/>
        <v>0.69999999999999885</v>
      </c>
      <c r="H26" s="10">
        <v>0.37291666666666662</v>
      </c>
      <c r="I26" s="12">
        <f t="shared" si="2"/>
        <v>0.69999999999999885</v>
      </c>
      <c r="J26" s="9"/>
    </row>
    <row r="27" spans="1:10" x14ac:dyDescent="0.25">
      <c r="A27">
        <v>27</v>
      </c>
      <c r="B27" s="59">
        <v>43861</v>
      </c>
      <c r="C27" t="s">
        <v>190</v>
      </c>
      <c r="D27" s="62">
        <v>0.33333333333333298</v>
      </c>
      <c r="E27" s="60">
        <v>1</v>
      </c>
      <c r="F27" s="10">
        <v>0.34375</v>
      </c>
      <c r="G27" s="64">
        <f t="shared" si="1"/>
        <v>0.30000000000000027</v>
      </c>
      <c r="H27" s="10">
        <v>0.35625000000000001</v>
      </c>
      <c r="I27" s="12">
        <f t="shared" si="2"/>
        <v>0.30000000000000027</v>
      </c>
      <c r="J27" s="9"/>
    </row>
    <row r="28" spans="1:10" x14ac:dyDescent="0.25">
      <c r="A28">
        <v>28</v>
      </c>
      <c r="B28" s="59">
        <v>43860</v>
      </c>
      <c r="C28" t="s">
        <v>191</v>
      </c>
      <c r="D28" s="10">
        <v>0.33333333333333298</v>
      </c>
      <c r="E28" s="60">
        <v>1</v>
      </c>
      <c r="F28" s="10">
        <v>0.34375</v>
      </c>
      <c r="G28" s="64">
        <f t="shared" si="1"/>
        <v>0.56666666666666599</v>
      </c>
      <c r="H28" s="10">
        <v>0.36736111111111108</v>
      </c>
      <c r="I28" s="12">
        <f t="shared" si="2"/>
        <v>0.56666666666666599</v>
      </c>
      <c r="J28" s="9"/>
    </row>
    <row r="29" spans="1:10" x14ac:dyDescent="0.25">
      <c r="A29">
        <v>28</v>
      </c>
      <c r="B29" s="59">
        <v>43861</v>
      </c>
      <c r="C29" t="s">
        <v>191</v>
      </c>
      <c r="D29" s="62">
        <v>0.33333333333333298</v>
      </c>
      <c r="E29" s="60">
        <v>1</v>
      </c>
      <c r="F29" s="10">
        <v>0.34375</v>
      </c>
      <c r="G29" s="64">
        <f t="shared" si="1"/>
        <v>0.43333333333333313</v>
      </c>
      <c r="H29" s="10">
        <v>0.36180555555555555</v>
      </c>
      <c r="I29" s="12">
        <f t="shared" si="2"/>
        <v>0.43333333333333313</v>
      </c>
      <c r="J29" s="9"/>
    </row>
    <row r="30" spans="1:10" x14ac:dyDescent="0.25">
      <c r="A30">
        <v>29</v>
      </c>
      <c r="B30" s="59">
        <v>43860</v>
      </c>
      <c r="C30" t="s">
        <v>192</v>
      </c>
      <c r="D30" s="10">
        <v>0.33333333333333298</v>
      </c>
      <c r="E30" s="60">
        <v>1</v>
      </c>
      <c r="F30" s="10">
        <v>0.34375</v>
      </c>
      <c r="G30" s="64">
        <f t="shared" si="1"/>
        <v>0.75</v>
      </c>
      <c r="H30" s="10">
        <v>0.375</v>
      </c>
      <c r="I30" s="12">
        <f t="shared" si="2"/>
        <v>0.75</v>
      </c>
      <c r="J30" s="9"/>
    </row>
    <row r="31" spans="1:10" x14ac:dyDescent="0.25">
      <c r="A31">
        <v>29</v>
      </c>
      <c r="B31" s="59">
        <v>43861</v>
      </c>
      <c r="C31" t="s">
        <v>192</v>
      </c>
      <c r="D31" s="62">
        <v>0.33333333333333298</v>
      </c>
      <c r="E31" s="60">
        <v>1</v>
      </c>
      <c r="F31" s="10">
        <v>0.34375</v>
      </c>
      <c r="G31" s="64">
        <f t="shared" si="1"/>
        <v>0.25000000000000044</v>
      </c>
      <c r="H31" s="10">
        <v>0.35416666666666669</v>
      </c>
      <c r="I31" s="12">
        <f t="shared" si="2"/>
        <v>0.25000000000000044</v>
      </c>
      <c r="J31" s="9"/>
    </row>
    <row r="32" spans="1:10" x14ac:dyDescent="0.25">
      <c r="A32">
        <v>30</v>
      </c>
      <c r="B32" s="59">
        <v>43860</v>
      </c>
      <c r="C32" t="s">
        <v>193</v>
      </c>
      <c r="D32" s="10">
        <v>0.33333333333333298</v>
      </c>
      <c r="E32" s="60">
        <v>1</v>
      </c>
      <c r="F32" s="10">
        <v>0.34375</v>
      </c>
      <c r="G32" s="64">
        <f t="shared" si="1"/>
        <v>0.83333333333333437</v>
      </c>
      <c r="H32" s="10">
        <v>0.37847222222222227</v>
      </c>
      <c r="I32" s="12">
        <f t="shared" si="2"/>
        <v>0.83333333333333437</v>
      </c>
    </row>
    <row r="33" spans="1:9" x14ac:dyDescent="0.25">
      <c r="A33">
        <v>30</v>
      </c>
      <c r="B33" s="59">
        <v>43861</v>
      </c>
      <c r="C33" t="s">
        <v>193</v>
      </c>
      <c r="D33" s="62">
        <v>0.33333333333333298</v>
      </c>
      <c r="E33" s="60">
        <v>1</v>
      </c>
      <c r="F33" s="10">
        <v>0.34375</v>
      </c>
      <c r="G33" s="64">
        <f t="shared" si="1"/>
        <v>0.16666666666666607</v>
      </c>
      <c r="H33" s="10">
        <v>0.35069444444444442</v>
      </c>
      <c r="I33" s="12">
        <f t="shared" si="2"/>
        <v>0.16666666666666607</v>
      </c>
    </row>
    <row r="34" spans="1:9" x14ac:dyDescent="0.25">
      <c r="A34">
        <v>31</v>
      </c>
      <c r="B34" s="59">
        <v>43860</v>
      </c>
      <c r="C34" t="s">
        <v>194</v>
      </c>
      <c r="D34" s="10">
        <v>0.33333333333333298</v>
      </c>
      <c r="E34" s="60">
        <v>1</v>
      </c>
      <c r="F34" s="10">
        <v>0.34375</v>
      </c>
      <c r="G34" s="64">
        <f t="shared" si="1"/>
        <v>0.66666666666666563</v>
      </c>
      <c r="H34" s="10">
        <v>0.37152777777777773</v>
      </c>
      <c r="I34" s="12">
        <f t="shared" si="2"/>
        <v>0.66666666666666563</v>
      </c>
    </row>
    <row r="35" spans="1:9" x14ac:dyDescent="0.25">
      <c r="A35">
        <v>31</v>
      </c>
      <c r="B35" s="59">
        <v>43861</v>
      </c>
      <c r="C35" t="s">
        <v>194</v>
      </c>
      <c r="D35" s="62">
        <v>0.33333333333333298</v>
      </c>
      <c r="E35" s="60">
        <v>1</v>
      </c>
      <c r="F35" s="10">
        <v>0.34375</v>
      </c>
      <c r="G35" s="64">
        <f t="shared" si="1"/>
        <v>0.33333333333333348</v>
      </c>
      <c r="H35" s="10">
        <v>0.3576388888888889</v>
      </c>
      <c r="I35" s="12">
        <f t="shared" si="2"/>
        <v>0.33333333333333348</v>
      </c>
    </row>
    <row r="36" spans="1:9" x14ac:dyDescent="0.25">
      <c r="A36">
        <v>32</v>
      </c>
      <c r="B36" s="59">
        <v>43860</v>
      </c>
      <c r="C36" t="s">
        <v>195</v>
      </c>
      <c r="D36" s="10">
        <v>0.33333333333333298</v>
      </c>
      <c r="E36" s="60">
        <v>1</v>
      </c>
      <c r="F36" s="10">
        <v>0.34375</v>
      </c>
      <c r="G36" s="64">
        <f t="shared" si="1"/>
        <v>0.49999999999999956</v>
      </c>
      <c r="H36" s="10">
        <v>0.36458333333333331</v>
      </c>
      <c r="I36" s="12">
        <f t="shared" si="2"/>
        <v>0.49999999999999956</v>
      </c>
    </row>
    <row r="37" spans="1:9" x14ac:dyDescent="0.25">
      <c r="A37">
        <v>32</v>
      </c>
      <c r="B37" s="59">
        <v>43861</v>
      </c>
      <c r="C37" t="s">
        <v>195</v>
      </c>
      <c r="D37" s="62">
        <v>0.33333333333333298</v>
      </c>
      <c r="E37" s="60">
        <v>1</v>
      </c>
      <c r="F37" s="10">
        <v>0.34375</v>
      </c>
      <c r="G37" s="64">
        <f t="shared" si="1"/>
        <v>0.49999999999999156</v>
      </c>
      <c r="H37" s="10">
        <v>0.36458333333333298</v>
      </c>
      <c r="I37" s="12">
        <f t="shared" si="2"/>
        <v>0.49999999999999156</v>
      </c>
    </row>
    <row r="38" spans="1:9" x14ac:dyDescent="0.25">
      <c r="A38">
        <v>33</v>
      </c>
      <c r="B38" s="59">
        <v>43860</v>
      </c>
      <c r="C38" t="s">
        <v>196</v>
      </c>
      <c r="D38" s="10">
        <v>0.33333333333333298</v>
      </c>
      <c r="E38" s="60">
        <v>1</v>
      </c>
      <c r="F38" s="10">
        <v>0.34375</v>
      </c>
      <c r="G38" s="64">
        <f t="shared" si="1"/>
        <v>0.33333333333333348</v>
      </c>
      <c r="H38" s="10">
        <v>0.3576388888888889</v>
      </c>
      <c r="I38" s="12">
        <f t="shared" si="2"/>
        <v>0.33333333333333348</v>
      </c>
    </row>
    <row r="39" spans="1:9" x14ac:dyDescent="0.25">
      <c r="A39">
        <v>33</v>
      </c>
      <c r="B39" s="59">
        <v>43861</v>
      </c>
      <c r="C39" t="s">
        <v>196</v>
      </c>
      <c r="D39" s="62">
        <v>0.33333333333333298</v>
      </c>
      <c r="E39" s="60">
        <v>1</v>
      </c>
      <c r="F39" s="10">
        <v>0.34375</v>
      </c>
      <c r="G39" s="64">
        <f t="shared" si="1"/>
        <v>0.66666666666666563</v>
      </c>
      <c r="H39" s="10">
        <v>0.37152777777777773</v>
      </c>
      <c r="I39" s="12">
        <f t="shared" si="2"/>
        <v>0.66666666666666563</v>
      </c>
    </row>
    <row r="40" spans="1:9" x14ac:dyDescent="0.25">
      <c r="A40">
        <v>34</v>
      </c>
      <c r="B40" s="59">
        <v>43860</v>
      </c>
      <c r="C40" t="s">
        <v>197</v>
      </c>
      <c r="D40" s="10">
        <v>0.33333333333333298</v>
      </c>
      <c r="E40" s="60">
        <v>1</v>
      </c>
      <c r="F40" s="10">
        <v>0.34375</v>
      </c>
      <c r="G40" s="64">
        <f t="shared" si="1"/>
        <v>0.30000000000000027</v>
      </c>
      <c r="H40" s="10">
        <v>0.35625000000000001</v>
      </c>
      <c r="I40" s="12">
        <f t="shared" si="2"/>
        <v>0.30000000000000027</v>
      </c>
    </row>
    <row r="41" spans="1:9" x14ac:dyDescent="0.25">
      <c r="A41">
        <v>34</v>
      </c>
      <c r="B41" s="59">
        <v>43861</v>
      </c>
      <c r="C41" t="s">
        <v>197</v>
      </c>
      <c r="D41" s="62">
        <v>0.33333333333333298</v>
      </c>
      <c r="E41" s="60">
        <v>1</v>
      </c>
      <c r="F41" s="10">
        <v>0.34375</v>
      </c>
      <c r="G41" s="64">
        <f t="shared" si="1"/>
        <v>0.69999999999999885</v>
      </c>
      <c r="H41" s="10">
        <v>0.37291666666666662</v>
      </c>
      <c r="I41" s="12">
        <f t="shared" si="2"/>
        <v>0.69999999999999885</v>
      </c>
    </row>
    <row r="42" spans="1:9" x14ac:dyDescent="0.25">
      <c r="A42">
        <v>35</v>
      </c>
      <c r="B42" s="59">
        <v>43860</v>
      </c>
      <c r="C42" t="s">
        <v>198</v>
      </c>
      <c r="D42" s="10">
        <v>0.33333333333333298</v>
      </c>
      <c r="E42" s="60">
        <v>1</v>
      </c>
      <c r="F42" s="10">
        <v>0.34375</v>
      </c>
      <c r="G42" s="64">
        <f t="shared" si="1"/>
        <v>0.25000000000000044</v>
      </c>
      <c r="H42" s="10">
        <v>0.35416666666666669</v>
      </c>
      <c r="I42" s="12">
        <f t="shared" si="2"/>
        <v>0.25000000000000044</v>
      </c>
    </row>
    <row r="43" spans="1:9" x14ac:dyDescent="0.25">
      <c r="A43">
        <v>35</v>
      </c>
      <c r="B43" s="59">
        <v>43861</v>
      </c>
      <c r="C43" t="s">
        <v>198</v>
      </c>
      <c r="D43" s="62">
        <v>0.33333333333333298</v>
      </c>
      <c r="E43" s="60">
        <v>1</v>
      </c>
      <c r="F43" s="10">
        <v>0.34375</v>
      </c>
      <c r="G43" s="64">
        <f t="shared" si="1"/>
        <v>0.75</v>
      </c>
      <c r="H43" s="10">
        <v>0.375</v>
      </c>
      <c r="I43" s="12">
        <f t="shared" si="2"/>
        <v>0.75</v>
      </c>
    </row>
    <row r="44" spans="1:9" x14ac:dyDescent="0.25">
      <c r="A44">
        <v>36</v>
      </c>
      <c r="B44" s="59">
        <v>43860</v>
      </c>
      <c r="C44" t="s">
        <v>199</v>
      </c>
      <c r="D44" s="10">
        <v>0.33333333333333298</v>
      </c>
      <c r="E44" s="60">
        <v>1</v>
      </c>
      <c r="F44" s="10">
        <v>0.34375</v>
      </c>
      <c r="G44" s="64">
        <f t="shared" si="1"/>
        <v>0.19999999999999929</v>
      </c>
      <c r="H44" s="10">
        <v>0.3520833333333333</v>
      </c>
      <c r="I44" s="12">
        <f t="shared" si="2"/>
        <v>0.19999999999999929</v>
      </c>
    </row>
    <row r="45" spans="1:9" x14ac:dyDescent="0.25">
      <c r="A45">
        <v>36</v>
      </c>
      <c r="B45" s="59">
        <v>43861</v>
      </c>
      <c r="C45" t="s">
        <v>199</v>
      </c>
      <c r="D45" s="62">
        <v>0.33333333333333298</v>
      </c>
      <c r="E45" s="60">
        <v>1</v>
      </c>
      <c r="F45" s="10">
        <v>0.34375</v>
      </c>
      <c r="G45" s="64">
        <f t="shared" si="1"/>
        <v>0.80000000000000115</v>
      </c>
      <c r="H45" s="10">
        <v>0.37708333333333338</v>
      </c>
      <c r="I45" s="12">
        <f t="shared" si="2"/>
        <v>0.80000000000000115</v>
      </c>
    </row>
    <row r="46" spans="1:9" x14ac:dyDescent="0.25">
      <c r="A46">
        <v>37</v>
      </c>
      <c r="B46" s="59">
        <v>43860</v>
      </c>
      <c r="C46" t="s">
        <v>200</v>
      </c>
      <c r="D46" s="10">
        <v>0.33333333333333298</v>
      </c>
      <c r="E46" s="60">
        <v>1</v>
      </c>
      <c r="F46" s="10">
        <v>0.34375</v>
      </c>
      <c r="G46" s="64">
        <f t="shared" si="1"/>
        <v>0.19999999999999929</v>
      </c>
      <c r="H46" s="10">
        <v>0.3520833333333333</v>
      </c>
      <c r="I46" s="12">
        <f t="shared" si="2"/>
        <v>0.19999999999999929</v>
      </c>
    </row>
    <row r="47" spans="1:9" x14ac:dyDescent="0.25">
      <c r="A47">
        <v>37</v>
      </c>
      <c r="B47" s="59">
        <v>43861</v>
      </c>
      <c r="C47" t="s">
        <v>200</v>
      </c>
      <c r="D47" s="62">
        <v>0.33333333333333298</v>
      </c>
      <c r="E47" s="60">
        <v>1</v>
      </c>
      <c r="F47" s="10">
        <v>0.34375</v>
      </c>
      <c r="G47" s="64">
        <f t="shared" si="1"/>
        <v>0.80000000000000115</v>
      </c>
      <c r="H47" s="10">
        <v>0.37708333333333338</v>
      </c>
      <c r="I47" s="12">
        <f t="shared" si="2"/>
        <v>0.80000000000000115</v>
      </c>
    </row>
    <row r="48" spans="1:9" x14ac:dyDescent="0.25">
      <c r="A48">
        <v>38</v>
      </c>
      <c r="B48" s="59">
        <v>43860</v>
      </c>
      <c r="C48" t="s">
        <v>201</v>
      </c>
      <c r="D48" s="10">
        <v>0.33333333333333298</v>
      </c>
      <c r="E48" s="60">
        <v>1</v>
      </c>
      <c r="F48" s="10">
        <v>0.34375</v>
      </c>
      <c r="G48" s="64">
        <f t="shared" si="1"/>
        <v>0.66666666666666563</v>
      </c>
      <c r="H48" s="10">
        <v>0.37152777777777773</v>
      </c>
      <c r="I48" s="12">
        <f t="shared" si="2"/>
        <v>0.66666666666666563</v>
      </c>
    </row>
    <row r="49" spans="1:9" x14ac:dyDescent="0.25">
      <c r="A49">
        <v>38</v>
      </c>
      <c r="B49" s="59">
        <v>43861</v>
      </c>
      <c r="C49" t="s">
        <v>201</v>
      </c>
      <c r="D49" s="62">
        <v>0.33333333333333298</v>
      </c>
      <c r="E49" s="60">
        <v>1</v>
      </c>
      <c r="F49" s="10">
        <v>0.34375</v>
      </c>
      <c r="G49" s="64">
        <f t="shared" si="1"/>
        <v>0.33333333333333348</v>
      </c>
      <c r="H49" s="10">
        <v>0.3576388888888889</v>
      </c>
      <c r="I49" s="12">
        <f t="shared" si="2"/>
        <v>0.33333333333333348</v>
      </c>
    </row>
    <row r="50" spans="1:9" x14ac:dyDescent="0.25">
      <c r="A50">
        <v>39</v>
      </c>
      <c r="B50" s="59">
        <v>43860</v>
      </c>
      <c r="C50" t="s">
        <v>202</v>
      </c>
      <c r="D50" s="10">
        <v>0.33333333333333298</v>
      </c>
      <c r="E50" s="60">
        <v>1</v>
      </c>
      <c r="F50" s="10">
        <v>0.34375</v>
      </c>
      <c r="G50" s="64">
        <f t="shared" si="1"/>
        <v>0.69999999999999885</v>
      </c>
      <c r="H50" s="10">
        <v>0.37291666666666662</v>
      </c>
      <c r="I50" s="12">
        <f t="shared" si="2"/>
        <v>0.69999999999999885</v>
      </c>
    </row>
    <row r="51" spans="1:9" x14ac:dyDescent="0.25">
      <c r="A51">
        <v>39</v>
      </c>
      <c r="B51" s="59">
        <v>43861</v>
      </c>
      <c r="C51" t="s">
        <v>202</v>
      </c>
      <c r="D51" s="62">
        <v>0.33333333333333298</v>
      </c>
      <c r="E51" s="60">
        <v>1</v>
      </c>
      <c r="F51" s="10">
        <v>0.34375</v>
      </c>
      <c r="G51" s="64">
        <f t="shared" si="1"/>
        <v>0.30000000000000027</v>
      </c>
      <c r="H51" s="10">
        <v>0.35625000000000001</v>
      </c>
      <c r="I51" s="12">
        <f t="shared" si="2"/>
        <v>0.30000000000000027</v>
      </c>
    </row>
    <row r="52" spans="1:9" x14ac:dyDescent="0.25">
      <c r="A52">
        <v>40</v>
      </c>
      <c r="B52" s="59">
        <v>43860</v>
      </c>
      <c r="C52" t="s">
        <v>203</v>
      </c>
      <c r="D52" s="10">
        <v>0.33333333333333298</v>
      </c>
      <c r="E52" s="60">
        <v>1</v>
      </c>
      <c r="F52" s="10">
        <v>0.34375</v>
      </c>
      <c r="G52" s="64">
        <f t="shared" si="1"/>
        <v>0.49999999999999156</v>
      </c>
      <c r="H52" s="10">
        <v>0.36458333333333298</v>
      </c>
      <c r="I52" s="12">
        <f t="shared" si="2"/>
        <v>0.49999999999999156</v>
      </c>
    </row>
    <row r="53" spans="1:9" x14ac:dyDescent="0.25">
      <c r="A53">
        <v>40</v>
      </c>
      <c r="B53" s="59">
        <v>43861</v>
      </c>
      <c r="C53" t="s">
        <v>203</v>
      </c>
      <c r="D53" s="62">
        <v>0.33333333333333298</v>
      </c>
      <c r="E53" s="60">
        <v>1</v>
      </c>
      <c r="F53" s="10">
        <v>0.34375</v>
      </c>
      <c r="G53" s="64">
        <f t="shared" si="1"/>
        <v>0.49999999999999156</v>
      </c>
      <c r="H53" s="10">
        <v>0.36458333333333298</v>
      </c>
      <c r="I53" s="12">
        <f t="shared" si="2"/>
        <v>0.49999999999999156</v>
      </c>
    </row>
    <row r="54" spans="1:9" x14ac:dyDescent="0.25">
      <c r="A54">
        <v>41</v>
      </c>
      <c r="B54" s="59">
        <v>43860</v>
      </c>
      <c r="C54" t="s">
        <v>204</v>
      </c>
      <c r="D54" s="10">
        <v>0.33333333333333298</v>
      </c>
      <c r="E54" s="60">
        <v>1</v>
      </c>
      <c r="F54" s="10">
        <v>0.34375</v>
      </c>
      <c r="G54" s="64">
        <f t="shared" si="1"/>
        <v>0.75</v>
      </c>
      <c r="H54" s="10">
        <v>0.375</v>
      </c>
      <c r="I54" s="12">
        <f t="shared" si="2"/>
        <v>0.75</v>
      </c>
    </row>
    <row r="55" spans="1:9" x14ac:dyDescent="0.25">
      <c r="A55">
        <v>41</v>
      </c>
      <c r="B55" s="59">
        <v>43861</v>
      </c>
      <c r="C55" t="s">
        <v>204</v>
      </c>
      <c r="D55" s="62">
        <v>0.33333333333333298</v>
      </c>
      <c r="E55" s="60">
        <v>1</v>
      </c>
      <c r="F55" s="10">
        <v>0.34375</v>
      </c>
      <c r="G55" s="64">
        <f t="shared" si="1"/>
        <v>0.25000000000000044</v>
      </c>
      <c r="H55" s="10">
        <v>0.35416666666666669</v>
      </c>
      <c r="I55" s="12">
        <f t="shared" si="2"/>
        <v>0.25000000000000044</v>
      </c>
    </row>
    <row r="56" spans="1:9" x14ac:dyDescent="0.25">
      <c r="A56">
        <v>42</v>
      </c>
      <c r="B56" s="59">
        <v>43860</v>
      </c>
      <c r="C56" t="s">
        <v>205</v>
      </c>
      <c r="D56" s="10">
        <v>0.33333333333333298</v>
      </c>
      <c r="E56" s="60">
        <v>1</v>
      </c>
      <c r="F56" s="10">
        <v>0.34375</v>
      </c>
      <c r="G56" s="64">
        <f t="shared" si="1"/>
        <v>0.49999999999999156</v>
      </c>
      <c r="H56" s="10">
        <v>0.36458333333333298</v>
      </c>
      <c r="I56" s="12">
        <f t="shared" si="2"/>
        <v>0.49999999999999156</v>
      </c>
    </row>
    <row r="57" spans="1:9" x14ac:dyDescent="0.25">
      <c r="A57">
        <v>42</v>
      </c>
      <c r="B57" s="59">
        <v>43861</v>
      </c>
      <c r="C57" t="s">
        <v>205</v>
      </c>
      <c r="D57" s="62">
        <v>0.33333333333333298</v>
      </c>
      <c r="E57" s="60">
        <v>1</v>
      </c>
      <c r="F57" s="10">
        <v>0.34375</v>
      </c>
      <c r="G57" s="64">
        <f t="shared" si="1"/>
        <v>0.49999999999999156</v>
      </c>
      <c r="H57" s="10">
        <v>0.36458333333333298</v>
      </c>
      <c r="I57" s="12">
        <f t="shared" si="2"/>
        <v>0.49999999999999156</v>
      </c>
    </row>
    <row r="58" spans="1:9" x14ac:dyDescent="0.25">
      <c r="A58">
        <v>43</v>
      </c>
      <c r="B58" s="59">
        <v>43860</v>
      </c>
      <c r="C58" t="s">
        <v>206</v>
      </c>
      <c r="D58" s="10">
        <v>0.33333333333333298</v>
      </c>
      <c r="E58" s="60">
        <v>1</v>
      </c>
      <c r="F58" s="10">
        <v>0.34375</v>
      </c>
      <c r="G58" s="64">
        <f t="shared" si="1"/>
        <v>0.58333333333333393</v>
      </c>
      <c r="H58" s="10">
        <v>0.36805555555555558</v>
      </c>
      <c r="I58" s="12">
        <f t="shared" si="2"/>
        <v>0.58333333333333393</v>
      </c>
    </row>
    <row r="59" spans="1:9" x14ac:dyDescent="0.25">
      <c r="A59">
        <v>43</v>
      </c>
      <c r="B59" s="59">
        <v>43861</v>
      </c>
      <c r="C59" t="s">
        <v>206</v>
      </c>
      <c r="D59" s="62">
        <v>0.33333333333333298</v>
      </c>
      <c r="E59" s="60">
        <v>1</v>
      </c>
      <c r="F59" s="10">
        <v>0.34375</v>
      </c>
      <c r="G59" s="64">
        <f t="shared" si="1"/>
        <v>0.41666666666666652</v>
      </c>
      <c r="H59" s="10">
        <v>0.3611111111111111</v>
      </c>
      <c r="I59" s="12">
        <f t="shared" si="2"/>
        <v>0.41666666666666652</v>
      </c>
    </row>
    <row r="60" spans="1:9" x14ac:dyDescent="0.25">
      <c r="A60">
        <v>44</v>
      </c>
      <c r="B60" s="59">
        <v>43860</v>
      </c>
      <c r="C60" t="s">
        <v>207</v>
      </c>
      <c r="D60" s="10">
        <v>0.33333333333333298</v>
      </c>
      <c r="E60" s="60">
        <v>1</v>
      </c>
      <c r="F60" s="10">
        <v>0.34375</v>
      </c>
      <c r="G60" s="64">
        <f t="shared" si="1"/>
        <v>0.49999999999999156</v>
      </c>
      <c r="H60" s="10">
        <v>0.36458333333333298</v>
      </c>
      <c r="I60" s="12">
        <f t="shared" si="2"/>
        <v>0.49999999999999156</v>
      </c>
    </row>
    <row r="61" spans="1:9" x14ac:dyDescent="0.25">
      <c r="A61">
        <v>44</v>
      </c>
      <c r="B61" s="59">
        <v>43861</v>
      </c>
      <c r="C61" t="s">
        <v>207</v>
      </c>
      <c r="D61" s="62">
        <v>0.33333333333333298</v>
      </c>
      <c r="E61" s="60">
        <v>1</v>
      </c>
      <c r="F61" s="10">
        <v>0.34375</v>
      </c>
      <c r="G61" s="64">
        <f t="shared" si="1"/>
        <v>0.49999999999999156</v>
      </c>
      <c r="H61" s="10">
        <v>0.36458333333333298</v>
      </c>
      <c r="I61" s="12">
        <f t="shared" si="2"/>
        <v>0.49999999999999156</v>
      </c>
    </row>
    <row r="62" spans="1:9" x14ac:dyDescent="0.25">
      <c r="A62">
        <v>45</v>
      </c>
      <c r="B62" s="59">
        <v>43860</v>
      </c>
      <c r="C62" t="s">
        <v>208</v>
      </c>
      <c r="D62" s="10">
        <v>0.33333333333333298</v>
      </c>
      <c r="E62" s="60">
        <v>1</v>
      </c>
      <c r="F62" s="10">
        <v>0.34375</v>
      </c>
      <c r="G62" s="64">
        <f t="shared" si="1"/>
        <v>0.5999999999999992</v>
      </c>
      <c r="H62" s="10">
        <v>0.36874999999999997</v>
      </c>
      <c r="I62" s="12">
        <f t="shared" si="2"/>
        <v>0.5999999999999992</v>
      </c>
    </row>
    <row r="63" spans="1:9" x14ac:dyDescent="0.25">
      <c r="A63">
        <v>45</v>
      </c>
      <c r="B63" s="59">
        <v>43861</v>
      </c>
      <c r="C63" t="s">
        <v>208</v>
      </c>
      <c r="D63" s="62">
        <v>0.33333333333333298</v>
      </c>
      <c r="E63" s="60">
        <v>1</v>
      </c>
      <c r="F63" s="10">
        <v>0.34375</v>
      </c>
      <c r="G63" s="64">
        <f t="shared" si="1"/>
        <v>0.39999999999999991</v>
      </c>
      <c r="H63" s="10">
        <v>0.36041666666666666</v>
      </c>
      <c r="I63" s="12">
        <f t="shared" si="2"/>
        <v>0.39999999999999991</v>
      </c>
    </row>
    <row r="64" spans="1:9" x14ac:dyDescent="0.25">
      <c r="A64">
        <v>46</v>
      </c>
      <c r="B64" s="59">
        <v>43860</v>
      </c>
      <c r="C64" t="s">
        <v>209</v>
      </c>
      <c r="D64" s="10">
        <v>0.33333333333333298</v>
      </c>
      <c r="E64" s="60">
        <v>1</v>
      </c>
      <c r="F64" s="10">
        <v>0.34375</v>
      </c>
      <c r="G64" s="64">
        <f t="shared" si="1"/>
        <v>0.49999999999999156</v>
      </c>
      <c r="H64" s="10">
        <v>0.36458333333333298</v>
      </c>
      <c r="I64" s="12">
        <f t="shared" si="2"/>
        <v>0.49999999999999156</v>
      </c>
    </row>
    <row r="65" spans="1:9" x14ac:dyDescent="0.25">
      <c r="A65">
        <v>46</v>
      </c>
      <c r="B65" s="59">
        <v>43861</v>
      </c>
      <c r="C65" t="s">
        <v>209</v>
      </c>
      <c r="D65" s="62">
        <v>0.33333333333333298</v>
      </c>
      <c r="E65" s="60">
        <v>1</v>
      </c>
      <c r="F65" s="10">
        <v>0.34375</v>
      </c>
      <c r="G65" s="64">
        <f t="shared" si="1"/>
        <v>0.49999999999999156</v>
      </c>
      <c r="H65" s="10">
        <v>0.36458333333333298</v>
      </c>
      <c r="I65" s="12">
        <f t="shared" si="2"/>
        <v>0.49999999999999156</v>
      </c>
    </row>
    <row r="66" spans="1:9" x14ac:dyDescent="0.25">
      <c r="A66">
        <v>47</v>
      </c>
      <c r="B66" s="59">
        <v>43860</v>
      </c>
      <c r="C66" t="s">
        <v>210</v>
      </c>
      <c r="D66" s="10">
        <v>0.33333333333333298</v>
      </c>
      <c r="E66" s="60">
        <v>1</v>
      </c>
      <c r="F66" s="10">
        <v>0.34375</v>
      </c>
      <c r="G66" s="64">
        <f t="shared" si="1"/>
        <v>0.5999999999999992</v>
      </c>
      <c r="H66" s="10">
        <v>0.36874999999999997</v>
      </c>
      <c r="I66" s="12">
        <f t="shared" si="2"/>
        <v>0.5999999999999992</v>
      </c>
    </row>
    <row r="67" spans="1:9" x14ac:dyDescent="0.25">
      <c r="A67">
        <v>47</v>
      </c>
      <c r="B67" s="59">
        <v>43861</v>
      </c>
      <c r="C67" t="s">
        <v>210</v>
      </c>
      <c r="D67" s="62">
        <v>0.33333333333333298</v>
      </c>
      <c r="E67" s="60">
        <v>1</v>
      </c>
      <c r="F67" s="10">
        <v>0.34375</v>
      </c>
      <c r="G67" s="64">
        <f t="shared" si="1"/>
        <v>0.39999999999999991</v>
      </c>
      <c r="H67" s="10">
        <v>0.36041666666666666</v>
      </c>
      <c r="I67" s="12">
        <f t="shared" si="2"/>
        <v>0.39999999999999991</v>
      </c>
    </row>
    <row r="68" spans="1:9" x14ac:dyDescent="0.25">
      <c r="A68">
        <v>48</v>
      </c>
      <c r="B68" s="59">
        <v>43860</v>
      </c>
      <c r="C68" t="s">
        <v>211</v>
      </c>
      <c r="D68" s="10">
        <v>0.33333333333333298</v>
      </c>
      <c r="E68" s="60">
        <v>1</v>
      </c>
      <c r="F68" s="10">
        <v>0.34375</v>
      </c>
      <c r="G68" s="64">
        <f t="shared" si="1"/>
        <v>0.49999999999999156</v>
      </c>
      <c r="H68" s="10">
        <v>0.36458333333333298</v>
      </c>
      <c r="I68" s="12">
        <f t="shared" si="2"/>
        <v>0.49999999999999156</v>
      </c>
    </row>
    <row r="69" spans="1:9" x14ac:dyDescent="0.25">
      <c r="A69">
        <v>48</v>
      </c>
      <c r="B69" s="59">
        <v>43861</v>
      </c>
      <c r="C69" t="s">
        <v>211</v>
      </c>
      <c r="D69" s="62">
        <v>0.33333333333333298</v>
      </c>
      <c r="E69" s="60">
        <v>1</v>
      </c>
      <c r="F69" s="10">
        <v>0.34375</v>
      </c>
      <c r="G69" s="64">
        <f t="shared" si="1"/>
        <v>0.49999999999999156</v>
      </c>
      <c r="H69" s="10">
        <v>0.36458333333333298</v>
      </c>
      <c r="I69" s="12">
        <f t="shared" si="2"/>
        <v>0.49999999999999156</v>
      </c>
    </row>
    <row r="70" spans="1:9" x14ac:dyDescent="0.25">
      <c r="A70">
        <v>49</v>
      </c>
      <c r="B70" s="59">
        <v>43860</v>
      </c>
      <c r="C70" t="s">
        <v>212</v>
      </c>
      <c r="D70" s="10">
        <v>0.33333333333333298</v>
      </c>
      <c r="E70" s="60">
        <v>1</v>
      </c>
      <c r="F70" s="10">
        <v>0.34375</v>
      </c>
      <c r="G70" s="64">
        <f t="shared" si="1"/>
        <v>0.69999999999999885</v>
      </c>
      <c r="H70" s="10">
        <v>0.37291666666666662</v>
      </c>
      <c r="I70" s="12">
        <f t="shared" si="2"/>
        <v>0.69999999999999885</v>
      </c>
    </row>
    <row r="71" spans="1:9" x14ac:dyDescent="0.25">
      <c r="A71">
        <v>49</v>
      </c>
      <c r="B71" s="59">
        <v>43861</v>
      </c>
      <c r="C71" t="s">
        <v>212</v>
      </c>
      <c r="D71" s="62">
        <v>0.33333333333333298</v>
      </c>
      <c r="E71" s="60">
        <v>1</v>
      </c>
      <c r="F71" s="10">
        <v>0.34375</v>
      </c>
      <c r="G71" s="64">
        <f t="shared" si="1"/>
        <v>0.30000000000000027</v>
      </c>
      <c r="H71" s="10">
        <v>0.35625000000000001</v>
      </c>
      <c r="I71" s="12">
        <f t="shared" si="2"/>
        <v>0.30000000000000027</v>
      </c>
    </row>
    <row r="72" spans="1:9" x14ac:dyDescent="0.25">
      <c r="A72">
        <v>50</v>
      </c>
      <c r="B72" s="59">
        <v>43860</v>
      </c>
      <c r="C72" t="s">
        <v>213</v>
      </c>
      <c r="D72" s="10">
        <v>0.33333333333333298</v>
      </c>
      <c r="E72" s="60">
        <v>1</v>
      </c>
      <c r="F72" s="10">
        <v>0.34375</v>
      </c>
      <c r="G72" s="64">
        <f t="shared" si="1"/>
        <v>0.25000000000000044</v>
      </c>
      <c r="H72" s="10">
        <v>0.35416666666666669</v>
      </c>
      <c r="I72" s="12">
        <f t="shared" si="2"/>
        <v>0.25000000000000044</v>
      </c>
    </row>
    <row r="73" spans="1:9" x14ac:dyDescent="0.25">
      <c r="A73">
        <v>50</v>
      </c>
      <c r="B73" s="59">
        <v>43861</v>
      </c>
      <c r="C73" t="s">
        <v>213</v>
      </c>
      <c r="D73" s="62">
        <v>0.33333333333333298</v>
      </c>
      <c r="E73" s="60">
        <v>1</v>
      </c>
      <c r="F73" s="10">
        <v>0.34375</v>
      </c>
      <c r="G73" s="64">
        <f t="shared" si="1"/>
        <v>0.75</v>
      </c>
      <c r="H73" s="10">
        <v>0.375</v>
      </c>
      <c r="I73" s="12">
        <f t="shared" si="2"/>
        <v>0.75</v>
      </c>
    </row>
    <row r="74" spans="1:9" x14ac:dyDescent="0.25">
      <c r="A74">
        <v>51</v>
      </c>
      <c r="B74" s="59">
        <v>43860</v>
      </c>
      <c r="C74" t="s">
        <v>214</v>
      </c>
      <c r="D74" s="10">
        <v>0.33333333333333298</v>
      </c>
      <c r="E74" s="60">
        <v>1</v>
      </c>
      <c r="F74" s="10">
        <v>0.34027777777777773</v>
      </c>
      <c r="G74" s="64">
        <f t="shared" si="1"/>
        <v>0.33333333333333481</v>
      </c>
      <c r="H74" s="10">
        <v>0.35416666666666669</v>
      </c>
      <c r="I74" s="12">
        <f t="shared" si="2"/>
        <v>0.33333333333333481</v>
      </c>
    </row>
    <row r="75" spans="1:9" x14ac:dyDescent="0.25">
      <c r="A75">
        <v>51</v>
      </c>
      <c r="B75" s="59">
        <v>43861</v>
      </c>
      <c r="C75" t="s">
        <v>214</v>
      </c>
      <c r="D75" s="62">
        <v>0.33333333333333298</v>
      </c>
      <c r="E75" s="60">
        <v>1</v>
      </c>
      <c r="F75" s="10">
        <v>0.34027777777777773</v>
      </c>
      <c r="G75" s="64">
        <f t="shared" si="1"/>
        <v>0.66666666666666829</v>
      </c>
      <c r="H75" s="10">
        <v>0.36805555555555558</v>
      </c>
      <c r="I75" s="12">
        <f t="shared" si="2"/>
        <v>0.66666666666666829</v>
      </c>
    </row>
    <row r="76" spans="1:9" x14ac:dyDescent="0.25">
      <c r="A76">
        <v>52</v>
      </c>
      <c r="B76" s="59">
        <v>43860</v>
      </c>
      <c r="C76" t="s">
        <v>215</v>
      </c>
      <c r="D76" s="10">
        <v>0.33333333333333298</v>
      </c>
      <c r="E76" s="60">
        <v>1</v>
      </c>
      <c r="F76" s="10">
        <v>0.34027777777777801</v>
      </c>
      <c r="G76" s="64">
        <f t="shared" si="1"/>
        <v>0.49999999999999156</v>
      </c>
      <c r="H76" s="10">
        <v>0.36111111111111099</v>
      </c>
      <c r="I76" s="12">
        <f t="shared" si="2"/>
        <v>0.49999999999999156</v>
      </c>
    </row>
    <row r="77" spans="1:9" x14ac:dyDescent="0.25">
      <c r="A77">
        <v>52</v>
      </c>
      <c r="B77" s="59">
        <v>43861</v>
      </c>
      <c r="C77" t="s">
        <v>215</v>
      </c>
      <c r="D77" s="62">
        <v>0.33333333333333298</v>
      </c>
      <c r="E77" s="60">
        <v>1</v>
      </c>
      <c r="F77" s="10">
        <v>0.34027777777777801</v>
      </c>
      <c r="G77" s="64">
        <f t="shared" si="1"/>
        <v>0.49999999999999156</v>
      </c>
      <c r="H77" s="10">
        <v>0.36111111111111099</v>
      </c>
      <c r="I77" s="12">
        <f t="shared" si="2"/>
        <v>0.49999999999999156</v>
      </c>
    </row>
    <row r="78" spans="1:9" x14ac:dyDescent="0.25">
      <c r="A78">
        <v>53</v>
      </c>
      <c r="B78" s="59">
        <v>43860</v>
      </c>
      <c r="C78" t="s">
        <v>216</v>
      </c>
      <c r="D78" s="10">
        <v>0.33333333333333298</v>
      </c>
      <c r="E78" s="60">
        <v>1</v>
      </c>
      <c r="F78" s="10">
        <v>0.34027777777777801</v>
      </c>
      <c r="G78" s="64">
        <f t="shared" si="1"/>
        <v>0.74999999999999334</v>
      </c>
      <c r="H78" s="10">
        <v>0.37152777777777773</v>
      </c>
      <c r="I78" s="12">
        <f t="shared" si="2"/>
        <v>0.74999999999999334</v>
      </c>
    </row>
    <row r="79" spans="1:9" x14ac:dyDescent="0.25">
      <c r="A79">
        <v>53</v>
      </c>
      <c r="B79" s="59">
        <v>43861</v>
      </c>
      <c r="C79" t="s">
        <v>216</v>
      </c>
      <c r="D79" s="62">
        <v>0.33333333333333298</v>
      </c>
      <c r="E79" s="60">
        <v>1</v>
      </c>
      <c r="F79" s="10">
        <v>0.34027777777777801</v>
      </c>
      <c r="G79" s="64">
        <f t="shared" si="1"/>
        <v>0.24999999999999378</v>
      </c>
      <c r="H79" s="10">
        <v>0.35069444444444442</v>
      </c>
      <c r="I79" s="12">
        <f t="shared" si="2"/>
        <v>0.24999999999999378</v>
      </c>
    </row>
    <row r="80" spans="1:9" x14ac:dyDescent="0.25">
      <c r="A80">
        <v>54</v>
      </c>
      <c r="B80" s="59">
        <v>43860</v>
      </c>
      <c r="C80" t="s">
        <v>217</v>
      </c>
      <c r="D80" s="10">
        <v>0.33333333333333298</v>
      </c>
      <c r="E80" s="60">
        <v>1</v>
      </c>
      <c r="F80" s="10">
        <v>0.34027777777777801</v>
      </c>
      <c r="G80" s="64">
        <f t="shared" si="1"/>
        <v>0.49999999999999156</v>
      </c>
      <c r="H80" s="10">
        <v>0.36111111111111099</v>
      </c>
      <c r="I80" s="12">
        <f t="shared" si="2"/>
        <v>0.49999999999999156</v>
      </c>
    </row>
    <row r="81" spans="1:9" x14ac:dyDescent="0.25">
      <c r="A81">
        <v>54</v>
      </c>
      <c r="B81" s="59">
        <v>43861</v>
      </c>
      <c r="C81" t="s">
        <v>217</v>
      </c>
      <c r="D81" s="62">
        <v>0.33333333333333298</v>
      </c>
      <c r="E81" s="60">
        <v>1</v>
      </c>
      <c r="F81" s="10">
        <v>0.34027777777777801</v>
      </c>
      <c r="G81" s="64">
        <f t="shared" si="1"/>
        <v>0.49999999999999156</v>
      </c>
      <c r="H81" s="10">
        <v>0.36111111111111099</v>
      </c>
      <c r="I81" s="12">
        <f t="shared" si="2"/>
        <v>0.49999999999999156</v>
      </c>
    </row>
    <row r="82" spans="1:9" x14ac:dyDescent="0.25">
      <c r="A82">
        <v>55</v>
      </c>
      <c r="B82" s="59">
        <v>43868</v>
      </c>
      <c r="C82" t="s">
        <v>218</v>
      </c>
      <c r="D82" s="62">
        <v>0.33333333333333298</v>
      </c>
      <c r="E82" s="60">
        <v>1</v>
      </c>
      <c r="F82" s="10">
        <v>0.34027777777777801</v>
      </c>
      <c r="G82" s="64">
        <f t="shared" si="1"/>
        <v>0.99999999999998312</v>
      </c>
      <c r="H82" s="10">
        <v>0.38194444444444398</v>
      </c>
      <c r="I82" s="12">
        <f t="shared" si="2"/>
        <v>0.99999999999998312</v>
      </c>
    </row>
    <row r="83" spans="1:9" x14ac:dyDescent="0.25">
      <c r="A83">
        <v>56</v>
      </c>
      <c r="B83" s="59">
        <v>43875</v>
      </c>
      <c r="C83" t="s">
        <v>219</v>
      </c>
      <c r="D83" s="10">
        <v>0.33333333333333298</v>
      </c>
      <c r="E83" s="60">
        <v>1</v>
      </c>
      <c r="F83" s="10">
        <v>0.34027777777777801</v>
      </c>
      <c r="G83" s="64">
        <f t="shared" si="1"/>
        <v>0.99999999999998312</v>
      </c>
      <c r="H83" s="10">
        <v>0.38194444444444398</v>
      </c>
      <c r="I83" s="12">
        <f t="shared" si="2"/>
        <v>0.99999999999998312</v>
      </c>
    </row>
    <row r="84" spans="1:9" x14ac:dyDescent="0.25">
      <c r="A84">
        <v>57</v>
      </c>
      <c r="B84" s="59">
        <v>43882</v>
      </c>
      <c r="C84" t="s">
        <v>220</v>
      </c>
      <c r="D84" s="62">
        <v>0.33333333333333298</v>
      </c>
      <c r="E84" s="60">
        <v>1</v>
      </c>
      <c r="F84" s="10">
        <v>0.34027777777777801</v>
      </c>
      <c r="G84" s="64">
        <f t="shared" si="1"/>
        <v>0.99999999999998312</v>
      </c>
      <c r="H84" s="10">
        <v>0.38194444444444398</v>
      </c>
      <c r="I84" s="12">
        <f t="shared" si="2"/>
        <v>0.99999999999998312</v>
      </c>
    </row>
    <row r="85" spans="1:9" x14ac:dyDescent="0.25">
      <c r="A85">
        <v>58</v>
      </c>
      <c r="B85" s="59">
        <v>43889</v>
      </c>
      <c r="C85" t="s">
        <v>221</v>
      </c>
      <c r="D85" s="10">
        <v>0.33333333333333298</v>
      </c>
      <c r="E85" s="60">
        <v>1</v>
      </c>
      <c r="F85" s="10">
        <v>0.34027777777777801</v>
      </c>
      <c r="G85" s="64">
        <f t="shared" si="1"/>
        <v>0.99999999999998312</v>
      </c>
      <c r="H85" s="10">
        <v>0.38194444444444398</v>
      </c>
      <c r="I85" s="12">
        <f t="shared" si="2"/>
        <v>0.99999999999998312</v>
      </c>
    </row>
    <row r="86" spans="1:9" x14ac:dyDescent="0.25">
      <c r="A86">
        <v>59</v>
      </c>
      <c r="B86" s="59">
        <v>43867</v>
      </c>
      <c r="C86" t="s">
        <v>222</v>
      </c>
      <c r="D86" s="62">
        <v>0.33333333333333298</v>
      </c>
      <c r="E86" s="60">
        <v>1</v>
      </c>
      <c r="F86" s="10">
        <v>0.34027777777777801</v>
      </c>
      <c r="G86" s="64">
        <f t="shared" si="1"/>
        <v>0.99999999999998312</v>
      </c>
      <c r="H86" s="10">
        <v>0.38194444444444398</v>
      </c>
      <c r="I86" s="12">
        <f t="shared" ref="I86" si="3">G86/E86</f>
        <v>0.99999999999998312</v>
      </c>
    </row>
    <row r="87" spans="1:9" x14ac:dyDescent="0.25">
      <c r="G87" s="64"/>
    </row>
    <row r="88" spans="1:9" x14ac:dyDescent="0.25">
      <c r="A88">
        <v>61</v>
      </c>
      <c r="B88" s="59">
        <v>43867</v>
      </c>
      <c r="C88" t="s">
        <v>223</v>
      </c>
      <c r="D88" s="10">
        <v>0.33333333333333331</v>
      </c>
      <c r="E88" s="60">
        <v>1</v>
      </c>
      <c r="F88" s="10">
        <v>0.35416666666666669</v>
      </c>
      <c r="G88" s="64">
        <f t="shared" ref="G88:G121" si="4">(H88-F88)*24</f>
        <v>0.99999999999999911</v>
      </c>
      <c r="H88" s="10">
        <v>0.39583333333333331</v>
      </c>
      <c r="I88" s="12">
        <f>G88/E88</f>
        <v>0.99999999999999911</v>
      </c>
    </row>
    <row r="89" spans="1:9" x14ac:dyDescent="0.25">
      <c r="A89">
        <v>62</v>
      </c>
      <c r="B89" s="59">
        <v>43868</v>
      </c>
      <c r="C89" t="s">
        <v>224</v>
      </c>
      <c r="D89" s="10">
        <v>0.33333333333333331</v>
      </c>
      <c r="E89" s="60">
        <v>1</v>
      </c>
      <c r="F89" s="10">
        <v>0.35416666666666669</v>
      </c>
      <c r="G89" s="64">
        <f t="shared" si="4"/>
        <v>0.99999999999999911</v>
      </c>
      <c r="H89" s="10">
        <v>0.39583333333333331</v>
      </c>
      <c r="I89" s="12">
        <f t="shared" ref="I89:I152" si="5">G89/E89</f>
        <v>0.99999999999999911</v>
      </c>
    </row>
    <row r="90" spans="1:9" x14ac:dyDescent="0.25">
      <c r="A90">
        <v>63</v>
      </c>
      <c r="B90" s="59">
        <v>43868</v>
      </c>
      <c r="C90" t="s">
        <v>225</v>
      </c>
      <c r="D90" s="10">
        <v>0.33333333333333298</v>
      </c>
      <c r="E90" s="60">
        <v>1</v>
      </c>
      <c r="F90" s="10">
        <v>0.35416666666666702</v>
      </c>
      <c r="G90" s="64">
        <f t="shared" si="4"/>
        <v>0.99999999999999112</v>
      </c>
      <c r="H90" s="10">
        <v>0.39583333333333331</v>
      </c>
      <c r="I90" s="12">
        <f t="shared" si="5"/>
        <v>0.99999999999999112</v>
      </c>
    </row>
    <row r="91" spans="1:9" x14ac:dyDescent="0.25">
      <c r="A91">
        <v>64</v>
      </c>
      <c r="B91" s="59">
        <v>43874</v>
      </c>
      <c r="C91" t="s">
        <v>226</v>
      </c>
      <c r="D91" s="10">
        <v>0.33333333333333298</v>
      </c>
      <c r="E91" s="60">
        <v>3</v>
      </c>
      <c r="F91" s="10">
        <v>0.35416666666666702</v>
      </c>
      <c r="G91" s="64">
        <f t="shared" si="4"/>
        <v>1.9166666666666572</v>
      </c>
      <c r="H91" s="10">
        <v>0.43402777777777773</v>
      </c>
      <c r="I91" s="12">
        <f t="shared" si="5"/>
        <v>0.63888888888888573</v>
      </c>
    </row>
    <row r="92" spans="1:9" x14ac:dyDescent="0.25">
      <c r="A92">
        <v>64</v>
      </c>
      <c r="B92" s="59">
        <v>43875</v>
      </c>
      <c r="C92" t="s">
        <v>226</v>
      </c>
      <c r="D92" s="10">
        <v>0.33333333333333298</v>
      </c>
      <c r="E92" s="60">
        <v>3</v>
      </c>
      <c r="F92" s="10">
        <v>0.35416666666666702</v>
      </c>
      <c r="G92" s="64">
        <f t="shared" si="4"/>
        <v>1.4166666666666576</v>
      </c>
      <c r="H92" s="10">
        <v>0.41319444444444442</v>
      </c>
      <c r="I92" s="12">
        <f t="shared" si="5"/>
        <v>0.47222222222221921</v>
      </c>
    </row>
    <row r="93" spans="1:9" x14ac:dyDescent="0.25">
      <c r="A93">
        <v>65</v>
      </c>
      <c r="B93" s="59">
        <v>43874</v>
      </c>
      <c r="C93" t="s">
        <v>227</v>
      </c>
      <c r="D93" s="10">
        <v>0.33333333333333298</v>
      </c>
      <c r="E93" s="60">
        <v>1</v>
      </c>
      <c r="F93" s="10">
        <v>0.35416666666666702</v>
      </c>
      <c r="G93" s="64">
        <f t="shared" si="4"/>
        <v>0.99999999999999112</v>
      </c>
      <c r="H93" s="10">
        <v>0.39583333333333331</v>
      </c>
      <c r="I93" s="12">
        <f t="shared" si="5"/>
        <v>0.99999999999999112</v>
      </c>
    </row>
    <row r="94" spans="1:9" x14ac:dyDescent="0.25">
      <c r="A94">
        <v>65</v>
      </c>
      <c r="B94" s="59">
        <v>43875</v>
      </c>
      <c r="C94" t="s">
        <v>227</v>
      </c>
      <c r="D94" s="10">
        <v>0.33333333333333298</v>
      </c>
      <c r="E94" s="60">
        <v>1</v>
      </c>
      <c r="F94" s="10">
        <v>0.35416666666666702</v>
      </c>
      <c r="G94" s="64">
        <f t="shared" si="4"/>
        <v>0.99999999999999112</v>
      </c>
      <c r="H94" s="10">
        <v>0.39583333333333331</v>
      </c>
      <c r="I94" s="12">
        <f t="shared" si="5"/>
        <v>0.99999999999999112</v>
      </c>
    </row>
    <row r="95" spans="1:9" x14ac:dyDescent="0.25">
      <c r="A95">
        <v>66</v>
      </c>
      <c r="B95" s="59">
        <v>43874</v>
      </c>
      <c r="C95" t="s">
        <v>228</v>
      </c>
      <c r="D95" s="10">
        <v>0.33333333333333298</v>
      </c>
      <c r="E95" s="60">
        <v>1</v>
      </c>
      <c r="F95" s="10">
        <v>0.35416666666666702</v>
      </c>
      <c r="G95" s="64">
        <f t="shared" si="4"/>
        <v>0.99999999999999112</v>
      </c>
      <c r="H95" s="10">
        <v>0.39583333333333331</v>
      </c>
      <c r="I95" s="12">
        <f t="shared" si="5"/>
        <v>0.99999999999999112</v>
      </c>
    </row>
    <row r="96" spans="1:9" x14ac:dyDescent="0.25">
      <c r="A96">
        <v>66</v>
      </c>
      <c r="B96" s="59">
        <v>43875</v>
      </c>
      <c r="C96" t="s">
        <v>228</v>
      </c>
      <c r="D96" s="10">
        <v>0.33333333333333298</v>
      </c>
      <c r="E96" s="60">
        <v>1</v>
      </c>
      <c r="F96" s="10">
        <v>0.35416666666666702</v>
      </c>
      <c r="G96" s="64">
        <f t="shared" si="4"/>
        <v>0.99999999999999112</v>
      </c>
      <c r="H96" s="10">
        <v>0.39583333333333331</v>
      </c>
      <c r="I96" s="12">
        <f t="shared" si="5"/>
        <v>0.99999999999999112</v>
      </c>
    </row>
    <row r="97" spans="1:9" x14ac:dyDescent="0.25">
      <c r="A97">
        <v>67</v>
      </c>
      <c r="B97" s="59">
        <v>43874</v>
      </c>
      <c r="C97" t="s">
        <v>229</v>
      </c>
      <c r="D97" s="10">
        <v>0.33333333333333298</v>
      </c>
      <c r="E97" s="60">
        <v>3</v>
      </c>
      <c r="F97" s="10">
        <v>0.35416666666666702</v>
      </c>
      <c r="G97" s="64">
        <f t="shared" si="4"/>
        <v>1.8333333333333255</v>
      </c>
      <c r="H97" s="10">
        <v>0.43055555555555558</v>
      </c>
      <c r="I97" s="12">
        <f t="shared" si="5"/>
        <v>0.6111111111111085</v>
      </c>
    </row>
    <row r="98" spans="1:9" x14ac:dyDescent="0.25">
      <c r="A98">
        <v>67</v>
      </c>
      <c r="B98" s="59">
        <v>43875</v>
      </c>
      <c r="C98" t="s">
        <v>229</v>
      </c>
      <c r="D98" s="10">
        <v>0.33333333333333298</v>
      </c>
      <c r="E98" s="60">
        <v>3</v>
      </c>
      <c r="F98" s="10">
        <v>0.35416666666666702</v>
      </c>
      <c r="G98" s="64">
        <f t="shared" si="4"/>
        <v>1.1666666666666572</v>
      </c>
      <c r="H98" s="10">
        <v>0.40277777777777773</v>
      </c>
      <c r="I98" s="12">
        <f t="shared" si="5"/>
        <v>0.38888888888888573</v>
      </c>
    </row>
    <row r="99" spans="1:9" x14ac:dyDescent="0.25">
      <c r="A99">
        <v>68</v>
      </c>
      <c r="B99" s="59">
        <v>43874</v>
      </c>
      <c r="C99" t="s">
        <v>230</v>
      </c>
      <c r="D99" s="10">
        <v>0.33333333333333298</v>
      </c>
      <c r="E99" s="60">
        <v>4</v>
      </c>
      <c r="F99" s="10">
        <v>0.35416666666666702</v>
      </c>
      <c r="G99" s="64">
        <f t="shared" si="4"/>
        <v>2.333333333333325</v>
      </c>
      <c r="H99" s="10">
        <v>0.4513888888888889</v>
      </c>
      <c r="I99" s="12">
        <f t="shared" si="5"/>
        <v>0.58333333333333126</v>
      </c>
    </row>
    <row r="100" spans="1:9" x14ac:dyDescent="0.25">
      <c r="A100">
        <v>68</v>
      </c>
      <c r="B100" s="59">
        <v>43875</v>
      </c>
      <c r="C100" t="s">
        <v>230</v>
      </c>
      <c r="D100" s="10">
        <v>0.33333333333333298</v>
      </c>
      <c r="E100" s="60">
        <v>4</v>
      </c>
      <c r="F100" s="10">
        <v>0.35416666666666702</v>
      </c>
      <c r="G100" s="64">
        <f t="shared" si="4"/>
        <v>1.6666666666666581</v>
      </c>
      <c r="H100" s="10">
        <v>0.4236111111111111</v>
      </c>
      <c r="I100" s="12">
        <f t="shared" si="5"/>
        <v>0.41666666666666452</v>
      </c>
    </row>
    <row r="101" spans="1:9" x14ac:dyDescent="0.25">
      <c r="A101">
        <v>69</v>
      </c>
      <c r="B101" s="59">
        <v>43874</v>
      </c>
      <c r="C101" t="s">
        <v>231</v>
      </c>
      <c r="D101" s="10">
        <v>0.33333333333333298</v>
      </c>
      <c r="E101" s="60">
        <v>3</v>
      </c>
      <c r="F101" s="10">
        <v>0.35416666666666702</v>
      </c>
      <c r="G101" s="64">
        <f t="shared" si="4"/>
        <v>2.4999999999999911</v>
      </c>
      <c r="H101" s="10">
        <v>0.45833333333333331</v>
      </c>
      <c r="I101" s="12">
        <f t="shared" si="5"/>
        <v>0.83333333333333037</v>
      </c>
    </row>
    <row r="102" spans="1:9" x14ac:dyDescent="0.25">
      <c r="A102">
        <v>69</v>
      </c>
      <c r="B102" s="59">
        <v>43875</v>
      </c>
      <c r="C102" t="s">
        <v>231</v>
      </c>
      <c r="D102" s="10">
        <v>0.33333333333333298</v>
      </c>
      <c r="E102" s="60">
        <v>3</v>
      </c>
      <c r="F102" s="10">
        <v>0.35416666666666702</v>
      </c>
      <c r="G102" s="64">
        <f t="shared" si="4"/>
        <v>0.49999999999999156</v>
      </c>
      <c r="H102" s="10">
        <v>0.375</v>
      </c>
      <c r="I102" s="12">
        <f t="shared" si="5"/>
        <v>0.16666666666666385</v>
      </c>
    </row>
    <row r="103" spans="1:9" x14ac:dyDescent="0.25">
      <c r="A103">
        <v>70</v>
      </c>
      <c r="B103" s="59">
        <v>43874</v>
      </c>
      <c r="C103" t="s">
        <v>232</v>
      </c>
      <c r="D103" s="10">
        <v>0.33333333333333298</v>
      </c>
      <c r="E103" s="60">
        <v>3</v>
      </c>
      <c r="F103" s="10">
        <v>0.35416666666666702</v>
      </c>
      <c r="G103" s="64">
        <f t="shared" si="4"/>
        <v>1.499999999999992</v>
      </c>
      <c r="H103" s="10">
        <v>0.41666666666666669</v>
      </c>
      <c r="I103" s="12">
        <f t="shared" si="5"/>
        <v>0.49999999999999734</v>
      </c>
    </row>
    <row r="104" spans="1:9" x14ac:dyDescent="0.25">
      <c r="A104">
        <v>70</v>
      </c>
      <c r="B104" s="59">
        <v>43875</v>
      </c>
      <c r="C104" t="s">
        <v>232</v>
      </c>
      <c r="D104" s="10">
        <v>0.33333333333333298</v>
      </c>
      <c r="E104" s="60">
        <v>3</v>
      </c>
      <c r="F104" s="10">
        <v>0.35416666666666702</v>
      </c>
      <c r="G104" s="64">
        <f t="shared" si="4"/>
        <v>1.499999999999992</v>
      </c>
      <c r="H104" s="10">
        <v>0.41666666666666669</v>
      </c>
      <c r="I104" s="12">
        <f t="shared" si="5"/>
        <v>0.49999999999999734</v>
      </c>
    </row>
    <row r="105" spans="1:9" x14ac:dyDescent="0.25">
      <c r="A105">
        <v>71</v>
      </c>
      <c r="B105" s="59">
        <v>43874</v>
      </c>
      <c r="C105" t="s">
        <v>233</v>
      </c>
      <c r="D105" s="10">
        <v>0.33333333333333298</v>
      </c>
      <c r="E105" s="60">
        <v>2</v>
      </c>
      <c r="F105" s="10">
        <v>0.35416666666666702</v>
      </c>
      <c r="G105" s="64">
        <f t="shared" si="4"/>
        <v>1.4166666666666576</v>
      </c>
      <c r="H105" s="10">
        <v>0.41319444444444442</v>
      </c>
      <c r="I105" s="12">
        <f t="shared" si="5"/>
        <v>0.70833333333332882</v>
      </c>
    </row>
    <row r="106" spans="1:9" x14ac:dyDescent="0.25">
      <c r="A106">
        <v>71</v>
      </c>
      <c r="B106" s="59">
        <v>43875</v>
      </c>
      <c r="C106" t="s">
        <v>233</v>
      </c>
      <c r="D106" s="10">
        <v>0.33333333333333298</v>
      </c>
      <c r="E106" s="60">
        <v>2</v>
      </c>
      <c r="F106" s="10">
        <v>0.35416666666666702</v>
      </c>
      <c r="G106" s="64">
        <f t="shared" si="4"/>
        <v>0.58333333333332593</v>
      </c>
      <c r="H106" s="10">
        <v>0.37847222222222227</v>
      </c>
      <c r="I106" s="12">
        <f t="shared" si="5"/>
        <v>0.29166666666666297</v>
      </c>
    </row>
    <row r="107" spans="1:9" x14ac:dyDescent="0.25">
      <c r="A107">
        <v>72</v>
      </c>
      <c r="B107" s="59">
        <v>43874</v>
      </c>
      <c r="C107" t="s">
        <v>234</v>
      </c>
      <c r="D107" s="10">
        <v>0.33333333333333298</v>
      </c>
      <c r="E107" s="60">
        <v>3</v>
      </c>
      <c r="F107" s="10">
        <v>0.35416666666666702</v>
      </c>
      <c r="G107" s="64">
        <f t="shared" si="4"/>
        <v>1.499999999999992</v>
      </c>
      <c r="H107" s="10">
        <v>0.41666666666666669</v>
      </c>
      <c r="I107" s="12">
        <f t="shared" si="5"/>
        <v>0.49999999999999734</v>
      </c>
    </row>
    <row r="108" spans="1:9" x14ac:dyDescent="0.25">
      <c r="A108">
        <v>72</v>
      </c>
      <c r="B108" s="59">
        <v>43875</v>
      </c>
      <c r="C108" t="s">
        <v>234</v>
      </c>
      <c r="D108" s="10">
        <v>0.33333333333333298</v>
      </c>
      <c r="E108" s="60">
        <v>3</v>
      </c>
      <c r="F108" s="10">
        <v>0.35416666666666702</v>
      </c>
      <c r="G108" s="64">
        <f t="shared" si="4"/>
        <v>1.499999999999992</v>
      </c>
      <c r="H108" s="10">
        <v>0.41666666666666669</v>
      </c>
      <c r="I108" s="12">
        <f t="shared" si="5"/>
        <v>0.49999999999999734</v>
      </c>
    </row>
    <row r="109" spans="1:9" x14ac:dyDescent="0.25">
      <c r="A109">
        <v>73</v>
      </c>
      <c r="B109" s="59">
        <v>43874</v>
      </c>
      <c r="C109" t="s">
        <v>235</v>
      </c>
      <c r="D109" s="10">
        <v>0.33333333333333298</v>
      </c>
      <c r="E109" s="60">
        <v>1</v>
      </c>
      <c r="F109" s="10">
        <v>0.34722222222222227</v>
      </c>
      <c r="G109" s="64">
        <f t="shared" si="4"/>
        <v>0.99999999999999911</v>
      </c>
      <c r="H109" s="10">
        <v>0.3888888888888889</v>
      </c>
      <c r="I109" s="12">
        <f t="shared" si="5"/>
        <v>0.99999999999999911</v>
      </c>
    </row>
    <row r="110" spans="1:9" x14ac:dyDescent="0.25">
      <c r="A110">
        <v>73</v>
      </c>
      <c r="B110" s="59">
        <v>43875</v>
      </c>
      <c r="C110" t="s">
        <v>235</v>
      </c>
      <c r="D110" s="10">
        <v>0.33333333333333298</v>
      </c>
      <c r="E110" s="60">
        <v>1</v>
      </c>
      <c r="F110" s="10">
        <v>0.34722222222222227</v>
      </c>
      <c r="G110" s="64">
        <f t="shared" si="4"/>
        <v>0.99999999999999911</v>
      </c>
      <c r="H110" s="10">
        <v>0.3888888888888889</v>
      </c>
      <c r="I110" s="12">
        <f t="shared" si="5"/>
        <v>0.99999999999999911</v>
      </c>
    </row>
    <row r="111" spans="1:9" x14ac:dyDescent="0.25">
      <c r="A111">
        <v>74</v>
      </c>
      <c r="B111" s="59">
        <v>43874</v>
      </c>
      <c r="C111" t="s">
        <v>236</v>
      </c>
      <c r="D111" s="10">
        <v>0.33333333333333298</v>
      </c>
      <c r="E111" s="60">
        <v>1</v>
      </c>
      <c r="F111" s="10">
        <v>0.34722222222222199</v>
      </c>
      <c r="G111" s="64">
        <f t="shared" si="4"/>
        <v>1.0000000000000084</v>
      </c>
      <c r="H111" s="10">
        <v>0.38888888888888901</v>
      </c>
      <c r="I111" s="12">
        <f t="shared" si="5"/>
        <v>1.0000000000000084</v>
      </c>
    </row>
    <row r="112" spans="1:9" x14ac:dyDescent="0.25">
      <c r="A112">
        <v>74</v>
      </c>
      <c r="B112" s="59">
        <v>43875</v>
      </c>
      <c r="C112" t="s">
        <v>236</v>
      </c>
      <c r="D112" s="10">
        <v>0.33333333333333298</v>
      </c>
      <c r="E112" s="60">
        <v>1</v>
      </c>
      <c r="F112" s="10">
        <v>0.34722222222222199</v>
      </c>
      <c r="G112" s="64">
        <f t="shared" si="4"/>
        <v>1.0000000000000084</v>
      </c>
      <c r="H112" s="10">
        <v>0.38888888888888901</v>
      </c>
      <c r="I112" s="12">
        <f t="shared" si="5"/>
        <v>1.0000000000000084</v>
      </c>
    </row>
    <row r="113" spans="1:9" x14ac:dyDescent="0.25">
      <c r="A113">
        <v>75</v>
      </c>
      <c r="B113" s="59">
        <v>43874</v>
      </c>
      <c r="C113" t="s">
        <v>237</v>
      </c>
      <c r="D113" s="10">
        <v>0.33333333333333298</v>
      </c>
      <c r="E113" s="60">
        <v>1</v>
      </c>
      <c r="F113" s="10">
        <v>0.34722222222222199</v>
      </c>
      <c r="G113" s="64">
        <f t="shared" si="4"/>
        <v>1.0000000000000084</v>
      </c>
      <c r="H113" s="10">
        <v>0.38888888888888901</v>
      </c>
      <c r="I113" s="12">
        <f t="shared" si="5"/>
        <v>1.0000000000000084</v>
      </c>
    </row>
    <row r="114" spans="1:9" x14ac:dyDescent="0.25">
      <c r="A114">
        <v>75</v>
      </c>
      <c r="B114" s="59">
        <v>43875</v>
      </c>
      <c r="C114" t="s">
        <v>237</v>
      </c>
      <c r="D114" s="10">
        <v>0.33333333333333298</v>
      </c>
      <c r="E114" s="60">
        <v>1</v>
      </c>
      <c r="F114" s="10">
        <v>0.34722222222222199</v>
      </c>
      <c r="G114" s="64">
        <f t="shared" si="4"/>
        <v>1.0000000000000084</v>
      </c>
      <c r="H114" s="10">
        <v>0.38888888888888901</v>
      </c>
      <c r="I114" s="12">
        <f t="shared" si="5"/>
        <v>1.0000000000000084</v>
      </c>
    </row>
    <row r="115" spans="1:9" x14ac:dyDescent="0.25">
      <c r="A115">
        <v>76</v>
      </c>
      <c r="B115" s="59">
        <v>43874</v>
      </c>
      <c r="C115" t="s">
        <v>238</v>
      </c>
      <c r="D115" s="10">
        <v>0.33333333333333298</v>
      </c>
      <c r="E115" s="60">
        <v>1</v>
      </c>
      <c r="F115" s="10">
        <v>0.34722222222222199</v>
      </c>
      <c r="G115" s="64">
        <f t="shared" si="4"/>
        <v>1.0000000000000084</v>
      </c>
      <c r="H115" s="10">
        <v>0.38888888888888901</v>
      </c>
      <c r="I115" s="12">
        <f t="shared" si="5"/>
        <v>1.0000000000000084</v>
      </c>
    </row>
    <row r="116" spans="1:9" x14ac:dyDescent="0.25">
      <c r="A116">
        <v>76</v>
      </c>
      <c r="B116" s="59">
        <v>43875</v>
      </c>
      <c r="C116" t="s">
        <v>238</v>
      </c>
      <c r="D116" s="10">
        <v>0.33333333333333298</v>
      </c>
      <c r="E116" s="60">
        <v>1</v>
      </c>
      <c r="F116" s="10">
        <v>0.34722222222222199</v>
      </c>
      <c r="G116" s="64">
        <f t="shared" si="4"/>
        <v>1.0000000000000084</v>
      </c>
      <c r="H116" s="10">
        <v>0.38888888888888901</v>
      </c>
      <c r="I116" s="12">
        <f t="shared" si="5"/>
        <v>1.0000000000000084</v>
      </c>
    </row>
    <row r="117" spans="1:9" x14ac:dyDescent="0.25">
      <c r="A117">
        <v>77</v>
      </c>
      <c r="B117" s="59">
        <v>43874</v>
      </c>
      <c r="C117" t="s">
        <v>239</v>
      </c>
      <c r="D117" s="10">
        <v>0.33333333333333298</v>
      </c>
      <c r="E117" s="60">
        <v>1</v>
      </c>
      <c r="F117" s="10">
        <v>0.34722222222222199</v>
      </c>
      <c r="G117" s="64">
        <f t="shared" si="4"/>
        <v>1.0000000000000084</v>
      </c>
      <c r="H117" s="10">
        <v>0.38888888888888901</v>
      </c>
      <c r="I117" s="12">
        <f t="shared" si="5"/>
        <v>1.0000000000000084</v>
      </c>
    </row>
    <row r="118" spans="1:9" x14ac:dyDescent="0.25">
      <c r="A118">
        <v>77</v>
      </c>
      <c r="B118" s="59">
        <v>43875</v>
      </c>
      <c r="C118" t="s">
        <v>239</v>
      </c>
      <c r="D118" s="10">
        <v>0.33333333333333298</v>
      </c>
      <c r="E118" s="60">
        <v>1</v>
      </c>
      <c r="F118" s="10">
        <v>0.34722222222222199</v>
      </c>
      <c r="G118" s="64">
        <f t="shared" si="4"/>
        <v>1.0000000000000084</v>
      </c>
      <c r="H118" s="10">
        <v>0.38888888888888901</v>
      </c>
      <c r="I118" s="12">
        <f t="shared" si="5"/>
        <v>1.0000000000000084</v>
      </c>
    </row>
    <row r="119" spans="1:9" x14ac:dyDescent="0.25">
      <c r="A119">
        <v>78</v>
      </c>
      <c r="B119" s="59">
        <v>43874</v>
      </c>
      <c r="C119" t="s">
        <v>240</v>
      </c>
      <c r="D119" s="10">
        <v>0.33333333333333298</v>
      </c>
      <c r="E119" s="60">
        <v>1</v>
      </c>
      <c r="F119" s="10">
        <v>0.34722222222222199</v>
      </c>
      <c r="G119" s="64">
        <f t="shared" si="4"/>
        <v>1.0000000000000084</v>
      </c>
      <c r="H119" s="10">
        <v>0.38888888888888901</v>
      </c>
      <c r="I119" s="12">
        <f t="shared" si="5"/>
        <v>1.0000000000000084</v>
      </c>
    </row>
    <row r="120" spans="1:9" x14ac:dyDescent="0.25">
      <c r="A120">
        <v>78</v>
      </c>
      <c r="B120" s="59">
        <v>43875</v>
      </c>
      <c r="C120" t="s">
        <v>240</v>
      </c>
      <c r="D120" s="10">
        <v>0.33333333333333298</v>
      </c>
      <c r="E120" s="60">
        <v>1</v>
      </c>
      <c r="F120" s="10">
        <v>0.34722222222222199</v>
      </c>
      <c r="G120" s="64">
        <f t="shared" si="4"/>
        <v>1.0000000000000084</v>
      </c>
      <c r="H120" s="10">
        <v>0.38888888888888901</v>
      </c>
      <c r="I120" s="12">
        <f t="shared" si="5"/>
        <v>1.0000000000000084</v>
      </c>
    </row>
    <row r="121" spans="1:9" x14ac:dyDescent="0.25">
      <c r="A121">
        <v>79</v>
      </c>
      <c r="B121" s="59">
        <v>43874</v>
      </c>
      <c r="C121" t="s">
        <v>241</v>
      </c>
      <c r="D121" s="10">
        <v>0.33333333333333298</v>
      </c>
      <c r="E121" s="60">
        <v>1</v>
      </c>
      <c r="F121" s="10">
        <v>0.34722222222222199</v>
      </c>
      <c r="G121" s="64">
        <f t="shared" si="4"/>
        <v>1.0000000000000084</v>
      </c>
      <c r="H121" s="10">
        <v>0.38888888888888901</v>
      </c>
      <c r="I121" s="12">
        <f t="shared" si="5"/>
        <v>1.0000000000000084</v>
      </c>
    </row>
    <row r="122" spans="1:9" x14ac:dyDescent="0.25">
      <c r="A122">
        <v>79</v>
      </c>
      <c r="B122" s="59"/>
      <c r="C122" t="s">
        <v>241</v>
      </c>
      <c r="D122" s="10"/>
      <c r="E122" s="60">
        <v>1</v>
      </c>
      <c r="F122" s="10"/>
      <c r="G122" s="64">
        <v>1</v>
      </c>
      <c r="H122" s="10"/>
      <c r="I122" s="12"/>
    </row>
    <row r="123" spans="1:9" x14ac:dyDescent="0.25">
      <c r="A123">
        <v>80</v>
      </c>
      <c r="B123" s="59"/>
      <c r="C123" t="s">
        <v>242</v>
      </c>
      <c r="D123" s="10"/>
      <c r="E123" s="60"/>
      <c r="F123" s="10"/>
      <c r="G123" s="64"/>
      <c r="H123" s="10"/>
      <c r="I123" s="12"/>
    </row>
    <row r="124" spans="1:9" x14ac:dyDescent="0.25">
      <c r="D124" s="10"/>
      <c r="I124" s="12"/>
    </row>
    <row r="125" spans="1:9" x14ac:dyDescent="0.25">
      <c r="A125">
        <v>84</v>
      </c>
      <c r="B125" s="59">
        <v>43881</v>
      </c>
      <c r="C125" t="s">
        <v>243</v>
      </c>
      <c r="D125" s="10">
        <v>0.33333333333333298</v>
      </c>
      <c r="E125" s="65">
        <v>1</v>
      </c>
      <c r="F125" s="10">
        <v>0.35069444444444442</v>
      </c>
      <c r="I125" s="12">
        <f t="shared" si="5"/>
        <v>0</v>
      </c>
    </row>
    <row r="126" spans="1:9" x14ac:dyDescent="0.25">
      <c r="A126">
        <v>85</v>
      </c>
      <c r="B126" s="59">
        <v>43881</v>
      </c>
      <c r="C126" t="s">
        <v>244</v>
      </c>
      <c r="D126" s="10">
        <v>0.33333333333333298</v>
      </c>
      <c r="E126" s="65">
        <v>1</v>
      </c>
      <c r="F126" s="10">
        <v>0.35069444444444442</v>
      </c>
      <c r="I126" s="12">
        <f t="shared" si="5"/>
        <v>0</v>
      </c>
    </row>
    <row r="127" spans="1:9" x14ac:dyDescent="0.25">
      <c r="A127">
        <v>86</v>
      </c>
      <c r="B127" s="59">
        <v>43881</v>
      </c>
      <c r="C127" t="s">
        <v>245</v>
      </c>
      <c r="D127" s="10">
        <v>0.33333333333333298</v>
      </c>
      <c r="E127" s="65">
        <v>1</v>
      </c>
      <c r="F127" s="10">
        <v>0.35069444444444398</v>
      </c>
      <c r="I127" s="12">
        <f t="shared" si="5"/>
        <v>0</v>
      </c>
    </row>
    <row r="128" spans="1:9" x14ac:dyDescent="0.25">
      <c r="A128">
        <v>87</v>
      </c>
      <c r="B128" s="59">
        <v>43875</v>
      </c>
      <c r="C128" t="s">
        <v>246</v>
      </c>
      <c r="D128" s="10">
        <v>0.33333333333333298</v>
      </c>
      <c r="E128" s="65">
        <v>1</v>
      </c>
      <c r="F128" s="10">
        <v>0.35069444444444398</v>
      </c>
      <c r="I128" s="12">
        <f t="shared" si="5"/>
        <v>0</v>
      </c>
    </row>
    <row r="129" spans="1:9" x14ac:dyDescent="0.25">
      <c r="A129">
        <v>88</v>
      </c>
      <c r="B129" s="59">
        <v>43881</v>
      </c>
      <c r="C129" t="s">
        <v>247</v>
      </c>
      <c r="D129" s="10">
        <v>0.33333333333333298</v>
      </c>
      <c r="E129" s="65">
        <v>1</v>
      </c>
      <c r="F129" s="10">
        <v>0.35069444444444398</v>
      </c>
      <c r="I129" s="12">
        <f t="shared" si="5"/>
        <v>0</v>
      </c>
    </row>
    <row r="130" spans="1:9" x14ac:dyDescent="0.25">
      <c r="A130">
        <v>89</v>
      </c>
      <c r="B130" s="59">
        <v>43881</v>
      </c>
      <c r="C130" t="s">
        <v>248</v>
      </c>
      <c r="D130" s="10">
        <v>0.33333333333333298</v>
      </c>
      <c r="E130" s="65">
        <v>1</v>
      </c>
      <c r="F130" s="10">
        <v>0.35069444444444398</v>
      </c>
      <c r="I130" s="12">
        <f t="shared" si="5"/>
        <v>0</v>
      </c>
    </row>
    <row r="131" spans="1:9" x14ac:dyDescent="0.25">
      <c r="A131">
        <v>90</v>
      </c>
      <c r="B131" s="59">
        <v>43882</v>
      </c>
      <c r="C131" t="s">
        <v>249</v>
      </c>
      <c r="D131" s="10">
        <v>0.33333333333333298</v>
      </c>
      <c r="E131" s="65">
        <v>1</v>
      </c>
      <c r="F131" s="10">
        <v>0.35069444444444398</v>
      </c>
      <c r="I131" s="12">
        <f t="shared" si="5"/>
        <v>0</v>
      </c>
    </row>
    <row r="132" spans="1:9" x14ac:dyDescent="0.25">
      <c r="A132">
        <v>91</v>
      </c>
      <c r="B132" s="59">
        <v>43860</v>
      </c>
      <c r="C132" t="s">
        <v>250</v>
      </c>
      <c r="D132" s="10">
        <v>0.33333333333333298</v>
      </c>
      <c r="E132" s="65">
        <v>1</v>
      </c>
      <c r="F132" s="10">
        <v>0.35069444444444398</v>
      </c>
      <c r="I132" s="12">
        <f t="shared" si="5"/>
        <v>0</v>
      </c>
    </row>
    <row r="133" spans="1:9" x14ac:dyDescent="0.25">
      <c r="D133" s="10"/>
      <c r="E133" s="65"/>
      <c r="I133" s="12"/>
    </row>
    <row r="134" spans="1:9" x14ac:dyDescent="0.25">
      <c r="A134">
        <v>93</v>
      </c>
      <c r="B134" s="59">
        <v>43853</v>
      </c>
      <c r="C134" t="s">
        <v>251</v>
      </c>
      <c r="D134" s="10">
        <v>0.33333333333333298</v>
      </c>
      <c r="E134" s="66">
        <v>0.1</v>
      </c>
      <c r="F134" s="10">
        <v>0.34027777777777773</v>
      </c>
      <c r="G134" s="66">
        <v>0.1</v>
      </c>
      <c r="H134" s="10">
        <v>0.34722222222222227</v>
      </c>
      <c r="I134" s="12">
        <f t="shared" si="5"/>
        <v>1</v>
      </c>
    </row>
    <row r="135" spans="1:9" x14ac:dyDescent="0.25">
      <c r="A135">
        <v>94</v>
      </c>
      <c r="B135" s="59">
        <v>43860</v>
      </c>
      <c r="C135" t="s">
        <v>252</v>
      </c>
      <c r="D135" s="10">
        <v>0.33333333333333298</v>
      </c>
      <c r="E135" s="65">
        <v>1</v>
      </c>
      <c r="F135" s="10">
        <v>0.34027777777777773</v>
      </c>
      <c r="G135" s="65">
        <v>1</v>
      </c>
      <c r="H135" s="10">
        <v>0.3888888888888889</v>
      </c>
      <c r="I135" s="12">
        <f t="shared" si="5"/>
        <v>1</v>
      </c>
    </row>
    <row r="136" spans="1:9" x14ac:dyDescent="0.25">
      <c r="A136">
        <v>95</v>
      </c>
      <c r="B136" s="59">
        <v>43854</v>
      </c>
      <c r="C136" t="s">
        <v>253</v>
      </c>
      <c r="D136" s="10">
        <v>0.33333333333333298</v>
      </c>
      <c r="E136" s="66">
        <v>0.1</v>
      </c>
      <c r="F136" s="10">
        <v>0.34027777777777801</v>
      </c>
      <c r="G136" s="66">
        <v>0.1</v>
      </c>
      <c r="H136" s="10">
        <v>0.34722222222222227</v>
      </c>
      <c r="I136" s="12">
        <f t="shared" si="5"/>
        <v>1</v>
      </c>
    </row>
    <row r="137" spans="1:9" x14ac:dyDescent="0.25">
      <c r="A137">
        <v>96</v>
      </c>
      <c r="B137" s="59">
        <v>43860</v>
      </c>
      <c r="C137" t="s">
        <v>254</v>
      </c>
      <c r="D137" s="10">
        <v>0.33333333333333298</v>
      </c>
      <c r="E137" s="65">
        <v>1</v>
      </c>
      <c r="F137" s="10">
        <v>0.34027777777777801</v>
      </c>
      <c r="G137" s="65">
        <v>1</v>
      </c>
      <c r="H137" s="10">
        <v>0.3888888888888889</v>
      </c>
      <c r="I137" s="12">
        <f t="shared" si="5"/>
        <v>1</v>
      </c>
    </row>
    <row r="138" spans="1:9" x14ac:dyDescent="0.25">
      <c r="A138">
        <v>97</v>
      </c>
      <c r="B138" s="59">
        <v>43860</v>
      </c>
      <c r="C138" t="s">
        <v>255</v>
      </c>
      <c r="D138" s="10">
        <v>0.33333333333333298</v>
      </c>
      <c r="E138" s="66">
        <v>0.1</v>
      </c>
      <c r="F138" s="10">
        <v>0.34027777777777801</v>
      </c>
      <c r="G138" s="66">
        <v>0.1</v>
      </c>
      <c r="H138" s="10">
        <v>0.34722222222222227</v>
      </c>
      <c r="I138" s="12">
        <f t="shared" si="5"/>
        <v>1</v>
      </c>
    </row>
    <row r="139" spans="1:9" x14ac:dyDescent="0.25">
      <c r="A139">
        <v>98</v>
      </c>
      <c r="B139" s="59">
        <v>43860</v>
      </c>
      <c r="C139" t="s">
        <v>256</v>
      </c>
      <c r="D139" s="10">
        <v>0.33333333333333298</v>
      </c>
      <c r="E139" s="65">
        <v>1</v>
      </c>
      <c r="F139" s="10">
        <v>0.34027777777777801</v>
      </c>
      <c r="G139" s="65">
        <v>1</v>
      </c>
      <c r="H139" s="10">
        <v>0.3888888888888889</v>
      </c>
      <c r="I139" s="12">
        <f t="shared" si="5"/>
        <v>1</v>
      </c>
    </row>
    <row r="140" spans="1:9" x14ac:dyDescent="0.25">
      <c r="A140">
        <v>99</v>
      </c>
      <c r="B140" s="59">
        <v>43861</v>
      </c>
      <c r="C140" t="s">
        <v>257</v>
      </c>
      <c r="D140" s="10">
        <v>0.33333333333333298</v>
      </c>
      <c r="E140" s="66">
        <v>0.1</v>
      </c>
      <c r="F140" s="10">
        <v>0.34027777777777801</v>
      </c>
      <c r="G140" s="66">
        <v>0.1</v>
      </c>
      <c r="H140" s="10">
        <v>0.34722222222222227</v>
      </c>
      <c r="I140" s="12">
        <f t="shared" si="5"/>
        <v>1</v>
      </c>
    </row>
    <row r="141" spans="1:9" x14ac:dyDescent="0.25">
      <c r="A141">
        <v>100</v>
      </c>
      <c r="B141" s="59">
        <v>43860</v>
      </c>
      <c r="C141" t="s">
        <v>258</v>
      </c>
      <c r="D141" s="10">
        <v>0.33333333333333298</v>
      </c>
      <c r="E141" s="65">
        <v>1</v>
      </c>
      <c r="F141" s="10">
        <v>0.34027777777777801</v>
      </c>
      <c r="G141" s="65">
        <v>1</v>
      </c>
      <c r="H141" s="10">
        <v>0.3888888888888889</v>
      </c>
      <c r="I141" s="12">
        <f t="shared" si="5"/>
        <v>1</v>
      </c>
    </row>
    <row r="142" spans="1:9" x14ac:dyDescent="0.25">
      <c r="A142">
        <v>101</v>
      </c>
      <c r="B142" s="59">
        <v>43867</v>
      </c>
      <c r="C142" t="s">
        <v>259</v>
      </c>
      <c r="D142" s="10">
        <v>0.33333333333333298</v>
      </c>
      <c r="E142" s="66">
        <v>0.1</v>
      </c>
      <c r="F142" s="10">
        <v>0.34027777777777801</v>
      </c>
      <c r="G142" s="66">
        <v>0.1</v>
      </c>
      <c r="H142" s="10">
        <v>0.34722222222222227</v>
      </c>
      <c r="I142" s="12">
        <f t="shared" si="5"/>
        <v>1</v>
      </c>
    </row>
    <row r="143" spans="1:9" x14ac:dyDescent="0.25">
      <c r="A143">
        <v>102</v>
      </c>
      <c r="B143" s="59">
        <v>43867</v>
      </c>
      <c r="C143" t="s">
        <v>260</v>
      </c>
      <c r="D143" s="10">
        <v>0.33333333333333298</v>
      </c>
      <c r="E143" s="65">
        <v>1</v>
      </c>
      <c r="F143" s="10">
        <v>0.34027777777777801</v>
      </c>
      <c r="G143" s="65">
        <v>1</v>
      </c>
      <c r="H143" s="10">
        <v>0.3888888888888889</v>
      </c>
      <c r="I143" s="12">
        <f t="shared" si="5"/>
        <v>1</v>
      </c>
    </row>
    <row r="144" spans="1:9" x14ac:dyDescent="0.25">
      <c r="A144">
        <v>103</v>
      </c>
      <c r="B144" s="59">
        <v>43868</v>
      </c>
      <c r="C144" t="s">
        <v>261</v>
      </c>
      <c r="D144" s="10">
        <v>0.33333333333333298</v>
      </c>
      <c r="E144" s="66">
        <v>0.1</v>
      </c>
      <c r="F144" s="10">
        <v>0.34027777777777801</v>
      </c>
      <c r="G144" s="66">
        <v>0.1</v>
      </c>
      <c r="H144" s="10">
        <v>0.34722222222222227</v>
      </c>
      <c r="I144" s="12">
        <f t="shared" si="5"/>
        <v>1</v>
      </c>
    </row>
    <row r="145" spans="1:9" x14ac:dyDescent="0.25">
      <c r="A145">
        <v>104</v>
      </c>
      <c r="B145" s="59">
        <v>43868</v>
      </c>
      <c r="C145" t="s">
        <v>262</v>
      </c>
      <c r="D145" s="10">
        <v>0.33333333333333298</v>
      </c>
      <c r="E145" s="65">
        <v>1</v>
      </c>
      <c r="F145" s="10">
        <v>0.34027777777777801</v>
      </c>
      <c r="G145" s="65">
        <v>1</v>
      </c>
      <c r="H145" s="10">
        <v>0.3888888888888889</v>
      </c>
      <c r="I145" s="12">
        <f t="shared" si="5"/>
        <v>1</v>
      </c>
    </row>
    <row r="146" spans="1:9" x14ac:dyDescent="0.25">
      <c r="A146">
        <v>105</v>
      </c>
      <c r="B146" s="59">
        <v>43874</v>
      </c>
      <c r="C146" t="s">
        <v>263</v>
      </c>
      <c r="D146" s="10">
        <v>0.33333333333333298</v>
      </c>
      <c r="E146" s="66">
        <v>0.1</v>
      </c>
      <c r="F146" s="10">
        <v>0.34027777777777801</v>
      </c>
      <c r="G146" s="66">
        <v>0.1</v>
      </c>
      <c r="H146" s="10">
        <v>0.34722222222222227</v>
      </c>
      <c r="I146" s="12">
        <f t="shared" si="5"/>
        <v>1</v>
      </c>
    </row>
    <row r="147" spans="1:9" x14ac:dyDescent="0.25">
      <c r="A147">
        <v>106</v>
      </c>
      <c r="B147" s="59">
        <v>43874</v>
      </c>
      <c r="C147" t="s">
        <v>264</v>
      </c>
      <c r="D147" s="10">
        <v>0.33333333333333298</v>
      </c>
      <c r="E147" s="65">
        <v>1</v>
      </c>
      <c r="F147" s="10">
        <v>0.34027777777777801</v>
      </c>
      <c r="G147" s="65">
        <v>1</v>
      </c>
      <c r="H147" s="10">
        <v>0.3888888888888889</v>
      </c>
      <c r="I147" s="12">
        <f t="shared" si="5"/>
        <v>1</v>
      </c>
    </row>
    <row r="148" spans="1:9" x14ac:dyDescent="0.25">
      <c r="A148">
        <v>107</v>
      </c>
      <c r="B148" s="59">
        <v>43875</v>
      </c>
      <c r="C148" t="s">
        <v>265</v>
      </c>
      <c r="D148" s="10">
        <v>0.33333333333333298</v>
      </c>
      <c r="E148" s="66">
        <v>0.1</v>
      </c>
      <c r="F148" s="10">
        <v>0.34027777777777801</v>
      </c>
      <c r="G148" s="66">
        <v>0.1</v>
      </c>
      <c r="H148" s="10">
        <v>0.34722222222222227</v>
      </c>
      <c r="I148" s="12">
        <f t="shared" si="5"/>
        <v>1</v>
      </c>
    </row>
    <row r="149" spans="1:9" x14ac:dyDescent="0.25">
      <c r="A149">
        <v>108</v>
      </c>
      <c r="B149" s="59">
        <v>43875</v>
      </c>
      <c r="C149" t="s">
        <v>266</v>
      </c>
      <c r="D149" s="10">
        <v>0.33333333333333298</v>
      </c>
      <c r="E149" s="65">
        <v>1</v>
      </c>
      <c r="F149" s="10">
        <v>0.34027777777777801</v>
      </c>
      <c r="G149" s="65">
        <v>1</v>
      </c>
      <c r="H149" s="10">
        <v>0.3888888888888889</v>
      </c>
      <c r="I149" s="12">
        <f t="shared" si="5"/>
        <v>1</v>
      </c>
    </row>
    <row r="150" spans="1:9" x14ac:dyDescent="0.25">
      <c r="A150">
        <v>109</v>
      </c>
      <c r="B150" s="59">
        <v>43881</v>
      </c>
      <c r="C150" t="s">
        <v>267</v>
      </c>
      <c r="D150" s="10">
        <v>0.33333333333333298</v>
      </c>
      <c r="E150" s="66">
        <v>0.1</v>
      </c>
      <c r="F150" s="10">
        <v>0.34027777777777801</v>
      </c>
      <c r="G150" s="66">
        <v>0.1</v>
      </c>
      <c r="H150" s="10">
        <v>0.34722222222222227</v>
      </c>
      <c r="I150" s="12">
        <f t="shared" si="5"/>
        <v>1</v>
      </c>
    </row>
    <row r="151" spans="1:9" x14ac:dyDescent="0.25">
      <c r="A151">
        <v>110</v>
      </c>
      <c r="B151" s="59">
        <v>43881</v>
      </c>
      <c r="C151" t="s">
        <v>268</v>
      </c>
      <c r="D151" s="10">
        <v>0.33333333333333298</v>
      </c>
      <c r="E151" s="65">
        <v>1</v>
      </c>
      <c r="F151" s="10">
        <v>0.34027777777777801</v>
      </c>
      <c r="G151" s="65">
        <v>1</v>
      </c>
      <c r="H151" s="10">
        <v>0.3888888888888889</v>
      </c>
      <c r="I151" s="12">
        <f t="shared" si="5"/>
        <v>1</v>
      </c>
    </row>
    <row r="152" spans="1:9" x14ac:dyDescent="0.25">
      <c r="A152">
        <v>111</v>
      </c>
      <c r="B152" s="59">
        <v>43882</v>
      </c>
      <c r="C152" t="s">
        <v>269</v>
      </c>
      <c r="D152" s="10">
        <v>0.33333333333333298</v>
      </c>
      <c r="E152" s="66">
        <v>0.1</v>
      </c>
      <c r="F152" s="10">
        <v>0.34027777777777801</v>
      </c>
      <c r="G152" s="66">
        <v>0.1</v>
      </c>
      <c r="H152" s="10">
        <v>0.34722222222222227</v>
      </c>
      <c r="I152" s="12">
        <f t="shared" si="5"/>
        <v>1</v>
      </c>
    </row>
    <row r="153" spans="1:9" x14ac:dyDescent="0.25">
      <c r="A153">
        <v>112</v>
      </c>
      <c r="B153" s="59">
        <v>43882</v>
      </c>
      <c r="C153" t="s">
        <v>270</v>
      </c>
      <c r="D153" s="10">
        <v>0.33333333333333298</v>
      </c>
      <c r="E153" s="65">
        <v>1</v>
      </c>
      <c r="F153" s="10">
        <v>0.34027777777777801</v>
      </c>
      <c r="G153" s="65">
        <v>1</v>
      </c>
      <c r="H153" s="10">
        <v>0.3888888888888889</v>
      </c>
      <c r="I153" s="12">
        <f t="shared" ref="I153" si="6">G153/E153</f>
        <v>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4E65A-3F9E-457A-B60A-CDAF490578D9}">
  <sheetPr codeName="Sheet7"/>
  <dimension ref="A1:J153"/>
  <sheetViews>
    <sheetView workbookViewId="0">
      <selection activeCell="M16" sqref="M16"/>
    </sheetView>
  </sheetViews>
  <sheetFormatPr defaultRowHeight="15" x14ac:dyDescent="0.25"/>
  <cols>
    <col min="2" max="2" width="12.42578125" customWidth="1"/>
    <col min="3" max="3" width="14.5703125" customWidth="1"/>
    <col min="4" max="4" width="14.7109375" customWidth="1"/>
    <col min="5" max="5" width="10" customWidth="1"/>
    <col min="6" max="6" width="10.7109375" customWidth="1"/>
    <col min="9" max="9" width="15.28515625" customWidth="1"/>
    <col min="10" max="10" width="14.5703125" customWidth="1"/>
  </cols>
  <sheetData>
    <row r="1" spans="1:10" x14ac:dyDescent="0.25">
      <c r="A1" t="s">
        <v>166</v>
      </c>
    </row>
    <row r="3" spans="1:10" x14ac:dyDescent="0.25">
      <c r="D3" s="11" t="s">
        <v>22</v>
      </c>
      <c r="E3" s="11" t="s">
        <v>24</v>
      </c>
      <c r="F3" s="11" t="s">
        <v>23</v>
      </c>
      <c r="G3" s="11" t="s">
        <v>24</v>
      </c>
      <c r="H3" s="11"/>
    </row>
    <row r="4" spans="1:10" x14ac:dyDescent="0.25">
      <c r="A4" t="s">
        <v>30</v>
      </c>
      <c r="B4" t="s">
        <v>17</v>
      </c>
      <c r="C4" t="s">
        <v>20</v>
      </c>
      <c r="D4" s="11" t="s">
        <v>18</v>
      </c>
      <c r="E4" s="11" t="s">
        <v>19</v>
      </c>
      <c r="F4" s="11" t="s">
        <v>18</v>
      </c>
      <c r="G4" s="11" t="s">
        <v>19</v>
      </c>
      <c r="H4" s="11" t="s">
        <v>25</v>
      </c>
      <c r="I4" s="11" t="s">
        <v>21</v>
      </c>
      <c r="J4" s="63" t="s">
        <v>26</v>
      </c>
    </row>
    <row r="5" spans="1:10" x14ac:dyDescent="0.25">
      <c r="A5" cm="1">
        <f t="array" ref="A5">ROW(RACI!8:8)</f>
        <v>8</v>
      </c>
      <c r="B5" s="9">
        <v>43853</v>
      </c>
      <c r="C5" t="s">
        <v>172</v>
      </c>
      <c r="D5" s="10">
        <v>0.33333333333333331</v>
      </c>
      <c r="E5" s="61">
        <v>1</v>
      </c>
      <c r="F5" s="10">
        <v>0.34722222222222227</v>
      </c>
      <c r="G5" s="64">
        <f>(H5-F5)*24</f>
        <v>0.99999999999999911</v>
      </c>
      <c r="H5" s="10">
        <v>0.3888888888888889</v>
      </c>
      <c r="I5" s="12">
        <v>1</v>
      </c>
    </row>
    <row r="6" spans="1:10" x14ac:dyDescent="0.25">
      <c r="A6" cm="1">
        <f t="array" ref="A6">ROW(RACI!9:9)</f>
        <v>9</v>
      </c>
      <c r="B6" s="9">
        <v>43853</v>
      </c>
      <c r="C6" t="s">
        <v>173</v>
      </c>
      <c r="D6" s="10">
        <v>0.33333333333333331</v>
      </c>
      <c r="E6" s="61">
        <v>1</v>
      </c>
      <c r="F6" s="10">
        <v>0.34722222222222227</v>
      </c>
      <c r="G6" s="64">
        <f t="shared" ref="G6:G18" si="0">(H6-F6)*24</f>
        <v>0.99999999999999911</v>
      </c>
      <c r="H6" s="10">
        <v>0.3888888888888889</v>
      </c>
      <c r="I6" s="12">
        <v>1</v>
      </c>
    </row>
    <row r="7" spans="1:10" x14ac:dyDescent="0.25">
      <c r="A7" cm="1">
        <f t="array" ref="A7">ROW(RACI!10:10)</f>
        <v>10</v>
      </c>
      <c r="B7" s="9">
        <v>43853</v>
      </c>
      <c r="C7" t="s">
        <v>174</v>
      </c>
      <c r="D7" s="10">
        <v>0.33333333333333298</v>
      </c>
      <c r="E7" s="61">
        <v>1</v>
      </c>
      <c r="F7" s="10">
        <v>0.34722222222222199</v>
      </c>
      <c r="G7" s="64">
        <f t="shared" si="0"/>
        <v>1.0000000000000084</v>
      </c>
      <c r="H7" s="10">
        <v>0.38888888888888901</v>
      </c>
      <c r="I7" s="12">
        <v>1</v>
      </c>
    </row>
    <row r="8" spans="1:10" x14ac:dyDescent="0.25">
      <c r="A8" cm="1">
        <f t="array" ref="A8">ROW(RACI!11:11)</f>
        <v>11</v>
      </c>
      <c r="B8" s="9">
        <v>43853</v>
      </c>
      <c r="C8" t="s">
        <v>175</v>
      </c>
      <c r="D8" s="10">
        <v>0.33333333333333298</v>
      </c>
      <c r="E8" s="61">
        <v>1</v>
      </c>
      <c r="F8" s="10">
        <v>0.34722222222222199</v>
      </c>
      <c r="G8" s="64">
        <f t="shared" si="0"/>
        <v>1.0000000000000084</v>
      </c>
      <c r="H8" s="10">
        <v>0.38888888888888901</v>
      </c>
      <c r="I8" s="12">
        <v>1</v>
      </c>
    </row>
    <row r="9" spans="1:10" x14ac:dyDescent="0.25">
      <c r="A9" cm="1">
        <f t="array" ref="A9">ROW(RACI!12:12)</f>
        <v>12</v>
      </c>
      <c r="B9" s="9">
        <v>43853</v>
      </c>
      <c r="C9" t="s">
        <v>176</v>
      </c>
      <c r="D9" s="10">
        <v>0.33333333333333298</v>
      </c>
      <c r="E9" s="61">
        <v>1</v>
      </c>
      <c r="F9" s="10">
        <v>0.34722222222222199</v>
      </c>
      <c r="G9" s="64">
        <f t="shared" si="0"/>
        <v>1.0000000000000084</v>
      </c>
      <c r="H9" s="10">
        <v>0.38888888888888901</v>
      </c>
      <c r="I9" s="12">
        <v>1</v>
      </c>
    </row>
    <row r="10" spans="1:10" x14ac:dyDescent="0.25">
      <c r="A10" cm="1">
        <f t="array" ref="A10">ROW(RACI!13:13)</f>
        <v>13</v>
      </c>
      <c r="B10" s="9">
        <v>43853</v>
      </c>
      <c r="C10" t="s">
        <v>177</v>
      </c>
      <c r="D10" s="10">
        <v>0.33333333333333298</v>
      </c>
      <c r="E10" s="61">
        <v>1</v>
      </c>
      <c r="F10" s="10">
        <v>0.34722222222222199</v>
      </c>
      <c r="G10" s="64">
        <f t="shared" si="0"/>
        <v>1.0000000000000084</v>
      </c>
      <c r="H10" s="10">
        <v>0.38888888888888901</v>
      </c>
      <c r="I10" s="12">
        <v>1</v>
      </c>
    </row>
    <row r="11" spans="1:10" x14ac:dyDescent="0.25">
      <c r="A11" cm="1">
        <f t="array" ref="A11">ROW(RACI!14:14)</f>
        <v>14</v>
      </c>
      <c r="B11" s="9">
        <v>43853</v>
      </c>
      <c r="C11" t="s">
        <v>178</v>
      </c>
      <c r="D11" s="10">
        <v>0.33333333333333298</v>
      </c>
      <c r="E11" s="61">
        <v>1</v>
      </c>
      <c r="F11" s="10">
        <v>0.34722222222222199</v>
      </c>
      <c r="G11" s="64">
        <f t="shared" si="0"/>
        <v>1.0000000000000084</v>
      </c>
      <c r="H11" s="10">
        <v>0.38888888888888901</v>
      </c>
      <c r="I11" s="12">
        <v>1</v>
      </c>
    </row>
    <row r="12" spans="1:10" x14ac:dyDescent="0.25">
      <c r="A12" cm="1">
        <f t="array" ref="A12">ROW(RACI!15:15)</f>
        <v>15</v>
      </c>
      <c r="B12" s="9">
        <v>43853</v>
      </c>
      <c r="C12" t="s">
        <v>179</v>
      </c>
      <c r="D12" s="10">
        <v>0.33333333333333298</v>
      </c>
      <c r="E12" s="61">
        <v>1</v>
      </c>
      <c r="F12" s="10">
        <v>0.34722222222222199</v>
      </c>
      <c r="G12" s="64">
        <f t="shared" si="0"/>
        <v>1.0000000000000084</v>
      </c>
      <c r="H12" s="10">
        <v>0.38888888888888901</v>
      </c>
      <c r="I12" s="12">
        <v>1</v>
      </c>
    </row>
    <row r="13" spans="1:10" x14ac:dyDescent="0.25">
      <c r="A13" cm="1">
        <f t="array" ref="A13">ROW(RACI!16:16)</f>
        <v>16</v>
      </c>
      <c r="B13" s="9">
        <v>43854</v>
      </c>
      <c r="C13" t="s">
        <v>180</v>
      </c>
      <c r="D13" s="10">
        <v>0.33333333333333298</v>
      </c>
      <c r="E13" s="61">
        <v>1</v>
      </c>
      <c r="F13" s="10">
        <v>0.33680555555555558</v>
      </c>
      <c r="G13" s="64">
        <f t="shared" si="0"/>
        <v>1.0000000000000004</v>
      </c>
      <c r="H13" s="10">
        <v>0.37847222222222227</v>
      </c>
      <c r="I13" s="12">
        <v>1</v>
      </c>
    </row>
    <row r="14" spans="1:10" x14ac:dyDescent="0.25">
      <c r="A14" cm="1">
        <f t="array" ref="A14">ROW(RACI!17:17)</f>
        <v>17</v>
      </c>
      <c r="B14" s="9">
        <v>43854</v>
      </c>
      <c r="C14" t="s">
        <v>181</v>
      </c>
      <c r="D14" s="10">
        <v>0.33333333333333298</v>
      </c>
      <c r="E14" s="61">
        <v>1</v>
      </c>
      <c r="F14" s="10">
        <v>0.33680555555555558</v>
      </c>
      <c r="G14" s="64">
        <f t="shared" si="0"/>
        <v>1.0000000000000004</v>
      </c>
      <c r="H14" s="10">
        <v>0.37847222222222227</v>
      </c>
      <c r="I14" s="12">
        <v>1</v>
      </c>
    </row>
    <row r="15" spans="1:10" x14ac:dyDescent="0.25">
      <c r="A15" cm="1">
        <f t="array" ref="A15">ROW(RACI!18:18)</f>
        <v>18</v>
      </c>
      <c r="B15" s="9">
        <v>43854</v>
      </c>
      <c r="C15" t="s">
        <v>182</v>
      </c>
      <c r="D15" s="10">
        <v>0.33333333333333298</v>
      </c>
      <c r="E15" s="61">
        <v>1</v>
      </c>
      <c r="F15" s="10">
        <v>0.33680555555555558</v>
      </c>
      <c r="G15" s="64">
        <f t="shared" si="0"/>
        <v>1.0000000000000004</v>
      </c>
      <c r="H15" s="10">
        <v>0.37847222222222227</v>
      </c>
      <c r="I15" s="12">
        <v>1</v>
      </c>
    </row>
    <row r="16" spans="1:10" x14ac:dyDescent="0.25">
      <c r="A16" cm="1">
        <f t="array" ref="A16">ROW(RACI!19:19)</f>
        <v>19</v>
      </c>
      <c r="B16" s="9">
        <v>43854</v>
      </c>
      <c r="C16" t="s">
        <v>183</v>
      </c>
      <c r="D16" s="10">
        <v>0.33333333333333298</v>
      </c>
      <c r="E16" s="61">
        <v>1</v>
      </c>
      <c r="F16" s="10">
        <v>0.33680555555555558</v>
      </c>
      <c r="G16" s="64">
        <f t="shared" si="0"/>
        <v>1.0000000000000004</v>
      </c>
      <c r="H16" s="10">
        <v>0.37847222222222227</v>
      </c>
      <c r="I16" s="12">
        <v>1</v>
      </c>
      <c r="J16" s="9"/>
    </row>
    <row r="17" spans="1:10" x14ac:dyDescent="0.25">
      <c r="A17" cm="1">
        <f t="array" ref="A17">ROW(RACI!20:20)</f>
        <v>20</v>
      </c>
      <c r="B17" s="9">
        <v>43860</v>
      </c>
      <c r="C17" t="s">
        <v>184</v>
      </c>
      <c r="D17" s="10">
        <v>0.33333333333333298</v>
      </c>
      <c r="E17" s="61">
        <v>1</v>
      </c>
      <c r="F17" s="10">
        <v>0.33680555555555558</v>
      </c>
      <c r="G17" s="64">
        <f t="shared" si="0"/>
        <v>1.0000000000000004</v>
      </c>
      <c r="H17" s="10">
        <v>0.37847222222222227</v>
      </c>
      <c r="I17" s="12">
        <v>1</v>
      </c>
      <c r="J17" s="9"/>
    </row>
    <row r="18" spans="1:10" x14ac:dyDescent="0.25">
      <c r="A18" cm="1">
        <f t="array" ref="A18">ROW(RACI!21:21)</f>
        <v>21</v>
      </c>
      <c r="B18" s="9">
        <v>43861</v>
      </c>
      <c r="C18" t="s">
        <v>185</v>
      </c>
      <c r="D18" s="10">
        <v>0.33333333333333298</v>
      </c>
      <c r="E18" s="61">
        <v>1</v>
      </c>
      <c r="F18" s="10">
        <v>0.33680555555555558</v>
      </c>
      <c r="G18" s="64">
        <f t="shared" si="0"/>
        <v>1.0000000000000004</v>
      </c>
      <c r="H18" s="10">
        <v>0.37847222222222227</v>
      </c>
      <c r="I18" s="12">
        <v>1</v>
      </c>
      <c r="J18" s="9"/>
    </row>
    <row r="19" spans="1:10" x14ac:dyDescent="0.25">
      <c r="B19" s="9"/>
      <c r="D19" s="10"/>
      <c r="F19" s="10"/>
      <c r="G19" s="14"/>
      <c r="H19" s="10"/>
      <c r="I19" s="12"/>
      <c r="J19" s="9"/>
    </row>
    <row r="20" spans="1:10" x14ac:dyDescent="0.25">
      <c r="A20">
        <v>23</v>
      </c>
      <c r="B20" s="59">
        <v>43859</v>
      </c>
      <c r="C20" t="s">
        <v>186</v>
      </c>
      <c r="D20" s="62">
        <v>0.33333333333333331</v>
      </c>
      <c r="E20" s="60">
        <v>1</v>
      </c>
      <c r="F20" s="10">
        <v>0.34375</v>
      </c>
      <c r="G20" s="64">
        <f>(H20-F20)*24</f>
        <v>1.0000000000000004</v>
      </c>
      <c r="H20" s="62">
        <v>0.38541666666666669</v>
      </c>
      <c r="I20" s="12">
        <v>1</v>
      </c>
      <c r="J20" s="9"/>
    </row>
    <row r="21" spans="1:10" x14ac:dyDescent="0.25">
      <c r="A21">
        <v>24</v>
      </c>
      <c r="B21" s="59">
        <v>43860</v>
      </c>
      <c r="C21" t="s">
        <v>187</v>
      </c>
      <c r="D21" s="10">
        <v>0.33333333333333331</v>
      </c>
      <c r="E21" s="60">
        <v>1</v>
      </c>
      <c r="F21" s="10">
        <v>0.34375</v>
      </c>
      <c r="G21" s="64">
        <f t="shared" ref="G21:G86" si="1">(H21-F21)*24</f>
        <v>0.41666666666666652</v>
      </c>
      <c r="H21" s="10">
        <v>0.3611111111111111</v>
      </c>
      <c r="I21" s="12">
        <f>G21/E21</f>
        <v>0.41666666666666652</v>
      </c>
      <c r="J21" s="9"/>
    </row>
    <row r="22" spans="1:10" x14ac:dyDescent="0.25">
      <c r="A22">
        <v>24</v>
      </c>
      <c r="B22" s="59">
        <v>43861</v>
      </c>
      <c r="C22" t="s">
        <v>187</v>
      </c>
      <c r="D22" s="10">
        <v>0.33333333333333331</v>
      </c>
      <c r="E22" s="60">
        <v>1</v>
      </c>
      <c r="F22" s="10">
        <v>0.34375</v>
      </c>
      <c r="G22" s="64">
        <f t="shared" si="1"/>
        <v>0.58333333333333393</v>
      </c>
      <c r="H22" s="10">
        <v>0.36805555555555558</v>
      </c>
      <c r="I22" s="12">
        <f t="shared" ref="I22:I85" si="2">G22/E22</f>
        <v>0.58333333333333393</v>
      </c>
      <c r="J22" s="9"/>
    </row>
    <row r="23" spans="1:10" x14ac:dyDescent="0.25">
      <c r="A23">
        <v>25</v>
      </c>
      <c r="B23" s="59">
        <v>43859</v>
      </c>
      <c r="C23" t="s">
        <v>188</v>
      </c>
      <c r="D23" s="62">
        <v>0.33333333333333298</v>
      </c>
      <c r="E23" s="60">
        <v>1</v>
      </c>
      <c r="F23" s="10">
        <v>0.34375</v>
      </c>
      <c r="G23" s="64">
        <f t="shared" si="1"/>
        <v>1.0000000000000084</v>
      </c>
      <c r="H23" s="62">
        <v>0.38541666666666702</v>
      </c>
      <c r="I23" s="12">
        <f t="shared" si="2"/>
        <v>1.0000000000000084</v>
      </c>
      <c r="J23" s="9"/>
    </row>
    <row r="24" spans="1:10" x14ac:dyDescent="0.25">
      <c r="A24">
        <v>26</v>
      </c>
      <c r="B24" s="59">
        <v>43860</v>
      </c>
      <c r="C24" t="s">
        <v>189</v>
      </c>
      <c r="D24" s="10">
        <v>0.33333333333333298</v>
      </c>
      <c r="E24" s="60">
        <v>1</v>
      </c>
      <c r="F24" s="10">
        <v>0.34375</v>
      </c>
      <c r="G24" s="64">
        <f t="shared" si="1"/>
        <v>0.66666666666666563</v>
      </c>
      <c r="H24" s="10">
        <v>0.37152777777777773</v>
      </c>
      <c r="I24" s="12">
        <f t="shared" si="2"/>
        <v>0.66666666666666563</v>
      </c>
    </row>
    <row r="25" spans="1:10" x14ac:dyDescent="0.25">
      <c r="A25">
        <v>26</v>
      </c>
      <c r="B25" s="59">
        <v>43861</v>
      </c>
      <c r="C25" t="s">
        <v>189</v>
      </c>
      <c r="D25" s="10">
        <v>0.33333333333333298</v>
      </c>
      <c r="E25" s="60">
        <v>1</v>
      </c>
      <c r="F25" s="10">
        <v>0.34375</v>
      </c>
      <c r="G25" s="64">
        <f t="shared" si="1"/>
        <v>0.33333333333333348</v>
      </c>
      <c r="H25" s="10">
        <v>0.3576388888888889</v>
      </c>
      <c r="I25" s="12">
        <f t="shared" si="2"/>
        <v>0.33333333333333348</v>
      </c>
    </row>
    <row r="26" spans="1:10" x14ac:dyDescent="0.25">
      <c r="A26">
        <v>27</v>
      </c>
      <c r="B26" s="59">
        <v>43860</v>
      </c>
      <c r="C26" t="s">
        <v>190</v>
      </c>
      <c r="D26" s="62">
        <v>0.33333333333333298</v>
      </c>
      <c r="E26" s="60">
        <v>1</v>
      </c>
      <c r="F26" s="10">
        <v>0.34375</v>
      </c>
      <c r="G26" s="64">
        <f t="shared" si="1"/>
        <v>0.69999999999999885</v>
      </c>
      <c r="H26" s="10">
        <v>0.37291666666666662</v>
      </c>
      <c r="I26" s="12">
        <f t="shared" si="2"/>
        <v>0.69999999999999885</v>
      </c>
      <c r="J26" s="9"/>
    </row>
    <row r="27" spans="1:10" x14ac:dyDescent="0.25">
      <c r="A27">
        <v>27</v>
      </c>
      <c r="B27" s="59">
        <v>43861</v>
      </c>
      <c r="C27" t="s">
        <v>190</v>
      </c>
      <c r="D27" s="62">
        <v>0.33333333333333298</v>
      </c>
      <c r="E27" s="60">
        <v>1</v>
      </c>
      <c r="F27" s="10">
        <v>0.34375</v>
      </c>
      <c r="G27" s="64">
        <f t="shared" si="1"/>
        <v>0.30000000000000027</v>
      </c>
      <c r="H27" s="10">
        <v>0.35625000000000001</v>
      </c>
      <c r="I27" s="12">
        <f t="shared" si="2"/>
        <v>0.30000000000000027</v>
      </c>
      <c r="J27" s="9"/>
    </row>
    <row r="28" spans="1:10" x14ac:dyDescent="0.25">
      <c r="A28">
        <v>28</v>
      </c>
      <c r="B28" s="59">
        <v>43860</v>
      </c>
      <c r="C28" t="s">
        <v>191</v>
      </c>
      <c r="D28" s="10">
        <v>0.33333333333333298</v>
      </c>
      <c r="E28" s="60">
        <v>1</v>
      </c>
      <c r="F28" s="10">
        <v>0.34375</v>
      </c>
      <c r="G28" s="64">
        <f t="shared" si="1"/>
        <v>0.56666666666666599</v>
      </c>
      <c r="H28" s="10">
        <v>0.36736111111111108</v>
      </c>
      <c r="I28" s="12">
        <f t="shared" si="2"/>
        <v>0.56666666666666599</v>
      </c>
      <c r="J28" s="9"/>
    </row>
    <row r="29" spans="1:10" x14ac:dyDescent="0.25">
      <c r="A29">
        <v>28</v>
      </c>
      <c r="B29" s="59">
        <v>43861</v>
      </c>
      <c r="C29" t="s">
        <v>191</v>
      </c>
      <c r="D29" s="62">
        <v>0.33333333333333298</v>
      </c>
      <c r="E29" s="60">
        <v>1</v>
      </c>
      <c r="F29" s="10">
        <v>0.34375</v>
      </c>
      <c r="G29" s="64">
        <f t="shared" si="1"/>
        <v>0.43333333333333313</v>
      </c>
      <c r="H29" s="10">
        <v>0.36180555555555555</v>
      </c>
      <c r="I29" s="12">
        <f t="shared" si="2"/>
        <v>0.43333333333333313</v>
      </c>
      <c r="J29" s="9"/>
    </row>
    <row r="30" spans="1:10" x14ac:dyDescent="0.25">
      <c r="A30">
        <v>29</v>
      </c>
      <c r="B30" s="59">
        <v>43860</v>
      </c>
      <c r="C30" t="s">
        <v>192</v>
      </c>
      <c r="D30" s="10">
        <v>0.33333333333333298</v>
      </c>
      <c r="E30" s="60">
        <v>1</v>
      </c>
      <c r="F30" s="10">
        <v>0.34375</v>
      </c>
      <c r="G30" s="64">
        <f t="shared" si="1"/>
        <v>0.75</v>
      </c>
      <c r="H30" s="10">
        <v>0.375</v>
      </c>
      <c r="I30" s="12">
        <f t="shared" si="2"/>
        <v>0.75</v>
      </c>
      <c r="J30" s="9"/>
    </row>
    <row r="31" spans="1:10" x14ac:dyDescent="0.25">
      <c r="A31">
        <v>29</v>
      </c>
      <c r="B31" s="59">
        <v>43861</v>
      </c>
      <c r="C31" t="s">
        <v>192</v>
      </c>
      <c r="D31" s="62">
        <v>0.33333333333333298</v>
      </c>
      <c r="E31" s="60">
        <v>1</v>
      </c>
      <c r="F31" s="10">
        <v>0.34375</v>
      </c>
      <c r="G31" s="64">
        <f t="shared" si="1"/>
        <v>0.25000000000000044</v>
      </c>
      <c r="H31" s="10">
        <v>0.35416666666666669</v>
      </c>
      <c r="I31" s="12">
        <f t="shared" si="2"/>
        <v>0.25000000000000044</v>
      </c>
      <c r="J31" s="9"/>
    </row>
    <row r="32" spans="1:10" x14ac:dyDescent="0.25">
      <c r="A32">
        <v>30</v>
      </c>
      <c r="B32" s="59">
        <v>43860</v>
      </c>
      <c r="C32" t="s">
        <v>193</v>
      </c>
      <c r="D32" s="10">
        <v>0.33333333333333298</v>
      </c>
      <c r="E32" s="60">
        <v>1</v>
      </c>
      <c r="F32" s="10">
        <v>0.34375</v>
      </c>
      <c r="G32" s="64">
        <f t="shared" si="1"/>
        <v>0.83333333333333437</v>
      </c>
      <c r="H32" s="10">
        <v>0.37847222222222227</v>
      </c>
      <c r="I32" s="12">
        <f t="shared" si="2"/>
        <v>0.83333333333333437</v>
      </c>
    </row>
    <row r="33" spans="1:9" x14ac:dyDescent="0.25">
      <c r="A33">
        <v>30</v>
      </c>
      <c r="B33" s="59">
        <v>43861</v>
      </c>
      <c r="C33" t="s">
        <v>193</v>
      </c>
      <c r="D33" s="62">
        <v>0.33333333333333298</v>
      </c>
      <c r="E33" s="60">
        <v>1</v>
      </c>
      <c r="F33" s="10">
        <v>0.34375</v>
      </c>
      <c r="G33" s="64">
        <f t="shared" si="1"/>
        <v>0.16666666666666607</v>
      </c>
      <c r="H33" s="10">
        <v>0.35069444444444442</v>
      </c>
      <c r="I33" s="12">
        <f t="shared" si="2"/>
        <v>0.16666666666666607</v>
      </c>
    </row>
    <row r="34" spans="1:9" x14ac:dyDescent="0.25">
      <c r="A34">
        <v>31</v>
      </c>
      <c r="B34" s="59">
        <v>43860</v>
      </c>
      <c r="C34" t="s">
        <v>194</v>
      </c>
      <c r="D34" s="10">
        <v>0.33333333333333298</v>
      </c>
      <c r="E34" s="60">
        <v>1</v>
      </c>
      <c r="F34" s="10">
        <v>0.34375</v>
      </c>
      <c r="G34" s="64">
        <f t="shared" si="1"/>
        <v>0.66666666666666563</v>
      </c>
      <c r="H34" s="10">
        <v>0.37152777777777773</v>
      </c>
      <c r="I34" s="12">
        <f t="shared" si="2"/>
        <v>0.66666666666666563</v>
      </c>
    </row>
    <row r="35" spans="1:9" x14ac:dyDescent="0.25">
      <c r="A35">
        <v>31</v>
      </c>
      <c r="B35" s="59">
        <v>43861</v>
      </c>
      <c r="C35" t="s">
        <v>194</v>
      </c>
      <c r="D35" s="62">
        <v>0.33333333333333298</v>
      </c>
      <c r="E35" s="60">
        <v>1</v>
      </c>
      <c r="F35" s="10">
        <v>0.34375</v>
      </c>
      <c r="G35" s="64">
        <f t="shared" si="1"/>
        <v>0.33333333333333348</v>
      </c>
      <c r="H35" s="10">
        <v>0.3576388888888889</v>
      </c>
      <c r="I35" s="12">
        <f t="shared" si="2"/>
        <v>0.33333333333333348</v>
      </c>
    </row>
    <row r="36" spans="1:9" x14ac:dyDescent="0.25">
      <c r="A36">
        <v>32</v>
      </c>
      <c r="B36" s="59">
        <v>43860</v>
      </c>
      <c r="C36" t="s">
        <v>195</v>
      </c>
      <c r="D36" s="10">
        <v>0.33333333333333298</v>
      </c>
      <c r="E36" s="60">
        <v>1</v>
      </c>
      <c r="F36" s="10">
        <v>0.34375</v>
      </c>
      <c r="G36" s="64">
        <f t="shared" si="1"/>
        <v>0.49999999999999956</v>
      </c>
      <c r="H36" s="10">
        <v>0.36458333333333331</v>
      </c>
      <c r="I36" s="12">
        <f t="shared" si="2"/>
        <v>0.49999999999999956</v>
      </c>
    </row>
    <row r="37" spans="1:9" x14ac:dyDescent="0.25">
      <c r="A37">
        <v>32</v>
      </c>
      <c r="B37" s="59">
        <v>43861</v>
      </c>
      <c r="C37" t="s">
        <v>195</v>
      </c>
      <c r="D37" s="62">
        <v>0.33333333333333298</v>
      </c>
      <c r="E37" s="60">
        <v>1</v>
      </c>
      <c r="F37" s="10">
        <v>0.34375</v>
      </c>
      <c r="G37" s="64">
        <f t="shared" si="1"/>
        <v>0.49999999999999156</v>
      </c>
      <c r="H37" s="10">
        <v>0.36458333333333298</v>
      </c>
      <c r="I37" s="12">
        <f t="shared" si="2"/>
        <v>0.49999999999999156</v>
      </c>
    </row>
    <row r="38" spans="1:9" x14ac:dyDescent="0.25">
      <c r="A38">
        <v>33</v>
      </c>
      <c r="B38" s="59">
        <v>43860</v>
      </c>
      <c r="C38" t="s">
        <v>196</v>
      </c>
      <c r="D38" s="10">
        <v>0.33333333333333298</v>
      </c>
      <c r="E38" s="60">
        <v>1</v>
      </c>
      <c r="F38" s="10">
        <v>0.34375</v>
      </c>
      <c r="G38" s="64">
        <f t="shared" si="1"/>
        <v>0.33333333333333348</v>
      </c>
      <c r="H38" s="10">
        <v>0.3576388888888889</v>
      </c>
      <c r="I38" s="12">
        <f t="shared" si="2"/>
        <v>0.33333333333333348</v>
      </c>
    </row>
    <row r="39" spans="1:9" x14ac:dyDescent="0.25">
      <c r="A39">
        <v>33</v>
      </c>
      <c r="B39" s="59">
        <v>43861</v>
      </c>
      <c r="C39" t="s">
        <v>196</v>
      </c>
      <c r="D39" s="62">
        <v>0.33333333333333298</v>
      </c>
      <c r="E39" s="60">
        <v>1</v>
      </c>
      <c r="F39" s="10">
        <v>0.34375</v>
      </c>
      <c r="G39" s="64">
        <f t="shared" si="1"/>
        <v>0.66666666666666563</v>
      </c>
      <c r="H39" s="10">
        <v>0.37152777777777773</v>
      </c>
      <c r="I39" s="12">
        <f t="shared" si="2"/>
        <v>0.66666666666666563</v>
      </c>
    </row>
    <row r="40" spans="1:9" x14ac:dyDescent="0.25">
      <c r="A40">
        <v>34</v>
      </c>
      <c r="B40" s="59">
        <v>43860</v>
      </c>
      <c r="C40" t="s">
        <v>197</v>
      </c>
      <c r="D40" s="10">
        <v>0.33333333333333298</v>
      </c>
      <c r="E40" s="60">
        <v>1</v>
      </c>
      <c r="F40" s="10">
        <v>0.34375</v>
      </c>
      <c r="G40" s="64">
        <f t="shared" si="1"/>
        <v>0.30000000000000027</v>
      </c>
      <c r="H40" s="10">
        <v>0.35625000000000001</v>
      </c>
      <c r="I40" s="12">
        <f t="shared" si="2"/>
        <v>0.30000000000000027</v>
      </c>
    </row>
    <row r="41" spans="1:9" x14ac:dyDescent="0.25">
      <c r="A41">
        <v>34</v>
      </c>
      <c r="B41" s="59">
        <v>43861</v>
      </c>
      <c r="C41" t="s">
        <v>197</v>
      </c>
      <c r="D41" s="62">
        <v>0.33333333333333298</v>
      </c>
      <c r="E41" s="60">
        <v>1</v>
      </c>
      <c r="F41" s="10">
        <v>0.34375</v>
      </c>
      <c r="G41" s="64">
        <f t="shared" si="1"/>
        <v>0.69999999999999885</v>
      </c>
      <c r="H41" s="10">
        <v>0.37291666666666662</v>
      </c>
      <c r="I41" s="12">
        <f t="shared" si="2"/>
        <v>0.69999999999999885</v>
      </c>
    </row>
    <row r="42" spans="1:9" x14ac:dyDescent="0.25">
      <c r="A42">
        <v>35</v>
      </c>
      <c r="B42" s="59">
        <v>43860</v>
      </c>
      <c r="C42" t="s">
        <v>198</v>
      </c>
      <c r="D42" s="10">
        <v>0.33333333333333298</v>
      </c>
      <c r="E42" s="60">
        <v>1</v>
      </c>
      <c r="F42" s="10">
        <v>0.34375</v>
      </c>
      <c r="G42" s="64">
        <f t="shared" si="1"/>
        <v>0.25000000000000044</v>
      </c>
      <c r="H42" s="10">
        <v>0.35416666666666669</v>
      </c>
      <c r="I42" s="12">
        <f t="shared" si="2"/>
        <v>0.25000000000000044</v>
      </c>
    </row>
    <row r="43" spans="1:9" x14ac:dyDescent="0.25">
      <c r="A43">
        <v>35</v>
      </c>
      <c r="B43" s="59">
        <v>43861</v>
      </c>
      <c r="C43" t="s">
        <v>198</v>
      </c>
      <c r="D43" s="62">
        <v>0.33333333333333298</v>
      </c>
      <c r="E43" s="60">
        <v>1</v>
      </c>
      <c r="F43" s="10">
        <v>0.34375</v>
      </c>
      <c r="G43" s="64">
        <f t="shared" si="1"/>
        <v>0.75</v>
      </c>
      <c r="H43" s="10">
        <v>0.375</v>
      </c>
      <c r="I43" s="12">
        <f t="shared" si="2"/>
        <v>0.75</v>
      </c>
    </row>
    <row r="44" spans="1:9" x14ac:dyDescent="0.25">
      <c r="A44">
        <v>36</v>
      </c>
      <c r="B44" s="59">
        <v>43860</v>
      </c>
      <c r="C44" t="s">
        <v>199</v>
      </c>
      <c r="D44" s="10">
        <v>0.33333333333333298</v>
      </c>
      <c r="E44" s="60">
        <v>1</v>
      </c>
      <c r="F44" s="10">
        <v>0.34375</v>
      </c>
      <c r="G44" s="64">
        <f t="shared" si="1"/>
        <v>0.19999999999999929</v>
      </c>
      <c r="H44" s="10">
        <v>0.3520833333333333</v>
      </c>
      <c r="I44" s="12">
        <f t="shared" si="2"/>
        <v>0.19999999999999929</v>
      </c>
    </row>
    <row r="45" spans="1:9" x14ac:dyDescent="0.25">
      <c r="A45">
        <v>36</v>
      </c>
      <c r="B45" s="59">
        <v>43861</v>
      </c>
      <c r="C45" t="s">
        <v>199</v>
      </c>
      <c r="D45" s="62">
        <v>0.33333333333333298</v>
      </c>
      <c r="E45" s="60">
        <v>1</v>
      </c>
      <c r="F45" s="10">
        <v>0.34375</v>
      </c>
      <c r="G45" s="64">
        <f t="shared" si="1"/>
        <v>0.80000000000000115</v>
      </c>
      <c r="H45" s="10">
        <v>0.37708333333333338</v>
      </c>
      <c r="I45" s="12">
        <f t="shared" si="2"/>
        <v>0.80000000000000115</v>
      </c>
    </row>
    <row r="46" spans="1:9" x14ac:dyDescent="0.25">
      <c r="A46">
        <v>37</v>
      </c>
      <c r="B46" s="59">
        <v>43860</v>
      </c>
      <c r="C46" t="s">
        <v>200</v>
      </c>
      <c r="D46" s="10">
        <v>0.33333333333333298</v>
      </c>
      <c r="E46" s="60">
        <v>1</v>
      </c>
      <c r="F46" s="10">
        <v>0.34375</v>
      </c>
      <c r="G46" s="64">
        <f t="shared" si="1"/>
        <v>0.19999999999999929</v>
      </c>
      <c r="H46" s="10">
        <v>0.3520833333333333</v>
      </c>
      <c r="I46" s="12">
        <f t="shared" si="2"/>
        <v>0.19999999999999929</v>
      </c>
    </row>
    <row r="47" spans="1:9" x14ac:dyDescent="0.25">
      <c r="A47">
        <v>37</v>
      </c>
      <c r="B47" s="59">
        <v>43861</v>
      </c>
      <c r="C47" t="s">
        <v>200</v>
      </c>
      <c r="D47" s="62">
        <v>0.33333333333333298</v>
      </c>
      <c r="E47" s="60">
        <v>1</v>
      </c>
      <c r="F47" s="10">
        <v>0.34375</v>
      </c>
      <c r="G47" s="64">
        <f t="shared" si="1"/>
        <v>0.80000000000000115</v>
      </c>
      <c r="H47" s="10">
        <v>0.37708333333333338</v>
      </c>
      <c r="I47" s="12">
        <f t="shared" si="2"/>
        <v>0.80000000000000115</v>
      </c>
    </row>
    <row r="48" spans="1:9" x14ac:dyDescent="0.25">
      <c r="A48">
        <v>38</v>
      </c>
      <c r="B48" s="59">
        <v>43860</v>
      </c>
      <c r="C48" t="s">
        <v>201</v>
      </c>
      <c r="D48" s="10">
        <v>0.33333333333333298</v>
      </c>
      <c r="E48" s="60">
        <v>1</v>
      </c>
      <c r="F48" s="10">
        <v>0.34375</v>
      </c>
      <c r="G48" s="64">
        <f t="shared" si="1"/>
        <v>0.66666666666666563</v>
      </c>
      <c r="H48" s="10">
        <v>0.37152777777777773</v>
      </c>
      <c r="I48" s="12">
        <f t="shared" si="2"/>
        <v>0.66666666666666563</v>
      </c>
    </row>
    <row r="49" spans="1:9" x14ac:dyDescent="0.25">
      <c r="A49">
        <v>38</v>
      </c>
      <c r="B49" s="59">
        <v>43861</v>
      </c>
      <c r="C49" t="s">
        <v>201</v>
      </c>
      <c r="D49" s="62">
        <v>0.33333333333333298</v>
      </c>
      <c r="E49" s="60">
        <v>1</v>
      </c>
      <c r="F49" s="10">
        <v>0.34375</v>
      </c>
      <c r="G49" s="64">
        <f t="shared" si="1"/>
        <v>0.33333333333333348</v>
      </c>
      <c r="H49" s="10">
        <v>0.3576388888888889</v>
      </c>
      <c r="I49" s="12">
        <f t="shared" si="2"/>
        <v>0.33333333333333348</v>
      </c>
    </row>
    <row r="50" spans="1:9" x14ac:dyDescent="0.25">
      <c r="A50">
        <v>39</v>
      </c>
      <c r="B50" s="59">
        <v>43860</v>
      </c>
      <c r="C50" t="s">
        <v>202</v>
      </c>
      <c r="D50" s="10">
        <v>0.33333333333333298</v>
      </c>
      <c r="E50" s="60">
        <v>1</v>
      </c>
      <c r="F50" s="10">
        <v>0.34375</v>
      </c>
      <c r="G50" s="64">
        <f t="shared" si="1"/>
        <v>0.69999999999999885</v>
      </c>
      <c r="H50" s="10">
        <v>0.37291666666666662</v>
      </c>
      <c r="I50" s="12">
        <f t="shared" si="2"/>
        <v>0.69999999999999885</v>
      </c>
    </row>
    <row r="51" spans="1:9" x14ac:dyDescent="0.25">
      <c r="A51">
        <v>39</v>
      </c>
      <c r="B51" s="59">
        <v>43861</v>
      </c>
      <c r="C51" t="s">
        <v>202</v>
      </c>
      <c r="D51" s="62">
        <v>0.33333333333333298</v>
      </c>
      <c r="E51" s="60">
        <v>1</v>
      </c>
      <c r="F51" s="10">
        <v>0.34375</v>
      </c>
      <c r="G51" s="64">
        <f t="shared" si="1"/>
        <v>0.30000000000000027</v>
      </c>
      <c r="H51" s="10">
        <v>0.35625000000000001</v>
      </c>
      <c r="I51" s="12">
        <f t="shared" si="2"/>
        <v>0.30000000000000027</v>
      </c>
    </row>
    <row r="52" spans="1:9" x14ac:dyDescent="0.25">
      <c r="A52">
        <v>40</v>
      </c>
      <c r="B52" s="59">
        <v>43860</v>
      </c>
      <c r="C52" t="s">
        <v>203</v>
      </c>
      <c r="D52" s="10">
        <v>0.33333333333333298</v>
      </c>
      <c r="E52" s="60">
        <v>1</v>
      </c>
      <c r="F52" s="10">
        <v>0.34375</v>
      </c>
      <c r="G52" s="64">
        <f t="shared" si="1"/>
        <v>0.49999999999999156</v>
      </c>
      <c r="H52" s="10">
        <v>0.36458333333333298</v>
      </c>
      <c r="I52" s="12">
        <f t="shared" si="2"/>
        <v>0.49999999999999156</v>
      </c>
    </row>
    <row r="53" spans="1:9" x14ac:dyDescent="0.25">
      <c r="A53">
        <v>40</v>
      </c>
      <c r="B53" s="59">
        <v>43861</v>
      </c>
      <c r="C53" t="s">
        <v>203</v>
      </c>
      <c r="D53" s="62">
        <v>0.33333333333333298</v>
      </c>
      <c r="E53" s="60">
        <v>1</v>
      </c>
      <c r="F53" s="10">
        <v>0.34375</v>
      </c>
      <c r="G53" s="64">
        <f t="shared" si="1"/>
        <v>0.49999999999999156</v>
      </c>
      <c r="H53" s="10">
        <v>0.36458333333333298</v>
      </c>
      <c r="I53" s="12">
        <f t="shared" si="2"/>
        <v>0.49999999999999156</v>
      </c>
    </row>
    <row r="54" spans="1:9" x14ac:dyDescent="0.25">
      <c r="A54">
        <v>41</v>
      </c>
      <c r="B54" s="59">
        <v>43860</v>
      </c>
      <c r="C54" t="s">
        <v>204</v>
      </c>
      <c r="D54" s="10">
        <v>0.33333333333333298</v>
      </c>
      <c r="E54" s="60">
        <v>1</v>
      </c>
      <c r="F54" s="10">
        <v>0.34375</v>
      </c>
      <c r="G54" s="64">
        <f t="shared" si="1"/>
        <v>0.75</v>
      </c>
      <c r="H54" s="10">
        <v>0.375</v>
      </c>
      <c r="I54" s="12">
        <f t="shared" si="2"/>
        <v>0.75</v>
      </c>
    </row>
    <row r="55" spans="1:9" x14ac:dyDescent="0.25">
      <c r="A55">
        <v>41</v>
      </c>
      <c r="B55" s="59">
        <v>43861</v>
      </c>
      <c r="C55" t="s">
        <v>204</v>
      </c>
      <c r="D55" s="62">
        <v>0.33333333333333298</v>
      </c>
      <c r="E55" s="60">
        <v>1</v>
      </c>
      <c r="F55" s="10">
        <v>0.34375</v>
      </c>
      <c r="G55" s="64">
        <f t="shared" si="1"/>
        <v>0.25000000000000044</v>
      </c>
      <c r="H55" s="10">
        <v>0.35416666666666669</v>
      </c>
      <c r="I55" s="12">
        <f t="shared" si="2"/>
        <v>0.25000000000000044</v>
      </c>
    </row>
    <row r="56" spans="1:9" x14ac:dyDescent="0.25">
      <c r="A56">
        <v>42</v>
      </c>
      <c r="B56" s="59">
        <v>43860</v>
      </c>
      <c r="C56" t="s">
        <v>205</v>
      </c>
      <c r="D56" s="10">
        <v>0.33333333333333298</v>
      </c>
      <c r="E56" s="60">
        <v>1</v>
      </c>
      <c r="F56" s="10">
        <v>0.34375</v>
      </c>
      <c r="G56" s="64">
        <f t="shared" si="1"/>
        <v>0.49999999999999156</v>
      </c>
      <c r="H56" s="10">
        <v>0.36458333333333298</v>
      </c>
      <c r="I56" s="12">
        <f t="shared" si="2"/>
        <v>0.49999999999999156</v>
      </c>
    </row>
    <row r="57" spans="1:9" x14ac:dyDescent="0.25">
      <c r="A57">
        <v>42</v>
      </c>
      <c r="B57" s="59">
        <v>43861</v>
      </c>
      <c r="C57" t="s">
        <v>205</v>
      </c>
      <c r="D57" s="62">
        <v>0.33333333333333298</v>
      </c>
      <c r="E57" s="60">
        <v>1</v>
      </c>
      <c r="F57" s="10">
        <v>0.34375</v>
      </c>
      <c r="G57" s="64">
        <f t="shared" si="1"/>
        <v>0.49999999999999156</v>
      </c>
      <c r="H57" s="10">
        <v>0.36458333333333298</v>
      </c>
      <c r="I57" s="12">
        <f t="shared" si="2"/>
        <v>0.49999999999999156</v>
      </c>
    </row>
    <row r="58" spans="1:9" x14ac:dyDescent="0.25">
      <c r="A58">
        <v>43</v>
      </c>
      <c r="B58" s="59">
        <v>43860</v>
      </c>
      <c r="C58" t="s">
        <v>206</v>
      </c>
      <c r="D58" s="10">
        <v>0.33333333333333298</v>
      </c>
      <c r="E58" s="60">
        <v>1</v>
      </c>
      <c r="F58" s="10">
        <v>0.34375</v>
      </c>
      <c r="G58" s="64">
        <f t="shared" si="1"/>
        <v>0.58333333333333393</v>
      </c>
      <c r="H58" s="10">
        <v>0.36805555555555558</v>
      </c>
      <c r="I58" s="12">
        <f t="shared" si="2"/>
        <v>0.58333333333333393</v>
      </c>
    </row>
    <row r="59" spans="1:9" x14ac:dyDescent="0.25">
      <c r="A59">
        <v>43</v>
      </c>
      <c r="B59" s="59">
        <v>43861</v>
      </c>
      <c r="C59" t="s">
        <v>206</v>
      </c>
      <c r="D59" s="62">
        <v>0.33333333333333298</v>
      </c>
      <c r="E59" s="60">
        <v>1</v>
      </c>
      <c r="F59" s="10">
        <v>0.34375</v>
      </c>
      <c r="G59" s="64">
        <f t="shared" si="1"/>
        <v>0.41666666666666652</v>
      </c>
      <c r="H59" s="10">
        <v>0.3611111111111111</v>
      </c>
      <c r="I59" s="12">
        <f t="shared" si="2"/>
        <v>0.41666666666666652</v>
      </c>
    </row>
    <row r="60" spans="1:9" x14ac:dyDescent="0.25">
      <c r="A60">
        <v>44</v>
      </c>
      <c r="B60" s="59">
        <v>43860</v>
      </c>
      <c r="C60" t="s">
        <v>207</v>
      </c>
      <c r="D60" s="10">
        <v>0.33333333333333298</v>
      </c>
      <c r="E60" s="60">
        <v>1</v>
      </c>
      <c r="F60" s="10">
        <v>0.34375</v>
      </c>
      <c r="G60" s="64">
        <f t="shared" si="1"/>
        <v>0.49999999999999156</v>
      </c>
      <c r="H60" s="10">
        <v>0.36458333333333298</v>
      </c>
      <c r="I60" s="12">
        <f t="shared" si="2"/>
        <v>0.49999999999999156</v>
      </c>
    </row>
    <row r="61" spans="1:9" x14ac:dyDescent="0.25">
      <c r="A61">
        <v>44</v>
      </c>
      <c r="B61" s="59">
        <v>43861</v>
      </c>
      <c r="C61" t="s">
        <v>207</v>
      </c>
      <c r="D61" s="62">
        <v>0.33333333333333298</v>
      </c>
      <c r="E61" s="60">
        <v>1</v>
      </c>
      <c r="F61" s="10">
        <v>0.34375</v>
      </c>
      <c r="G61" s="64">
        <f t="shared" si="1"/>
        <v>0.49999999999999156</v>
      </c>
      <c r="H61" s="10">
        <v>0.36458333333333298</v>
      </c>
      <c r="I61" s="12">
        <f t="shared" si="2"/>
        <v>0.49999999999999156</v>
      </c>
    </row>
    <row r="62" spans="1:9" x14ac:dyDescent="0.25">
      <c r="A62">
        <v>45</v>
      </c>
      <c r="B62" s="59">
        <v>43860</v>
      </c>
      <c r="C62" t="s">
        <v>208</v>
      </c>
      <c r="D62" s="10">
        <v>0.33333333333333298</v>
      </c>
      <c r="E62" s="60">
        <v>1</v>
      </c>
      <c r="F62" s="10">
        <v>0.34375</v>
      </c>
      <c r="G62" s="64">
        <f t="shared" si="1"/>
        <v>0.5999999999999992</v>
      </c>
      <c r="H62" s="10">
        <v>0.36874999999999997</v>
      </c>
      <c r="I62" s="12">
        <f t="shared" si="2"/>
        <v>0.5999999999999992</v>
      </c>
    </row>
    <row r="63" spans="1:9" x14ac:dyDescent="0.25">
      <c r="A63">
        <v>45</v>
      </c>
      <c r="B63" s="59">
        <v>43861</v>
      </c>
      <c r="C63" t="s">
        <v>208</v>
      </c>
      <c r="D63" s="62">
        <v>0.33333333333333298</v>
      </c>
      <c r="E63" s="60">
        <v>1</v>
      </c>
      <c r="F63" s="10">
        <v>0.34375</v>
      </c>
      <c r="G63" s="64">
        <f t="shared" si="1"/>
        <v>0.39999999999999991</v>
      </c>
      <c r="H63" s="10">
        <v>0.36041666666666666</v>
      </c>
      <c r="I63" s="12">
        <f t="shared" si="2"/>
        <v>0.39999999999999991</v>
      </c>
    </row>
    <row r="64" spans="1:9" x14ac:dyDescent="0.25">
      <c r="A64">
        <v>46</v>
      </c>
      <c r="B64" s="59">
        <v>43860</v>
      </c>
      <c r="C64" t="s">
        <v>209</v>
      </c>
      <c r="D64" s="10">
        <v>0.33333333333333298</v>
      </c>
      <c r="E64" s="60">
        <v>1</v>
      </c>
      <c r="F64" s="10">
        <v>0.34375</v>
      </c>
      <c r="G64" s="64">
        <f t="shared" si="1"/>
        <v>0.49999999999999156</v>
      </c>
      <c r="H64" s="10">
        <v>0.36458333333333298</v>
      </c>
      <c r="I64" s="12">
        <f t="shared" si="2"/>
        <v>0.49999999999999156</v>
      </c>
    </row>
    <row r="65" spans="1:9" x14ac:dyDescent="0.25">
      <c r="A65">
        <v>46</v>
      </c>
      <c r="B65" s="59">
        <v>43861</v>
      </c>
      <c r="C65" t="s">
        <v>209</v>
      </c>
      <c r="D65" s="62">
        <v>0.33333333333333298</v>
      </c>
      <c r="E65" s="60">
        <v>1</v>
      </c>
      <c r="F65" s="10">
        <v>0.34375</v>
      </c>
      <c r="G65" s="64">
        <f t="shared" si="1"/>
        <v>0.49999999999999156</v>
      </c>
      <c r="H65" s="10">
        <v>0.36458333333333298</v>
      </c>
      <c r="I65" s="12">
        <f t="shared" si="2"/>
        <v>0.49999999999999156</v>
      </c>
    </row>
    <row r="66" spans="1:9" x14ac:dyDescent="0.25">
      <c r="A66">
        <v>47</v>
      </c>
      <c r="B66" s="59">
        <v>43860</v>
      </c>
      <c r="C66" t="s">
        <v>210</v>
      </c>
      <c r="D66" s="10">
        <v>0.33333333333333298</v>
      </c>
      <c r="E66" s="60">
        <v>1</v>
      </c>
      <c r="F66" s="10">
        <v>0.34375</v>
      </c>
      <c r="G66" s="64">
        <f t="shared" si="1"/>
        <v>0.5999999999999992</v>
      </c>
      <c r="H66" s="10">
        <v>0.36874999999999997</v>
      </c>
      <c r="I66" s="12">
        <f t="shared" si="2"/>
        <v>0.5999999999999992</v>
      </c>
    </row>
    <row r="67" spans="1:9" x14ac:dyDescent="0.25">
      <c r="A67">
        <v>47</v>
      </c>
      <c r="B67" s="59">
        <v>43861</v>
      </c>
      <c r="C67" t="s">
        <v>210</v>
      </c>
      <c r="D67" s="62">
        <v>0.33333333333333298</v>
      </c>
      <c r="E67" s="60">
        <v>1</v>
      </c>
      <c r="F67" s="10">
        <v>0.34375</v>
      </c>
      <c r="G67" s="64">
        <f t="shared" si="1"/>
        <v>0.39999999999999991</v>
      </c>
      <c r="H67" s="10">
        <v>0.36041666666666666</v>
      </c>
      <c r="I67" s="12">
        <f t="shared" si="2"/>
        <v>0.39999999999999991</v>
      </c>
    </row>
    <row r="68" spans="1:9" x14ac:dyDescent="0.25">
      <c r="A68">
        <v>48</v>
      </c>
      <c r="B68" s="59">
        <v>43860</v>
      </c>
      <c r="C68" t="s">
        <v>211</v>
      </c>
      <c r="D68" s="10">
        <v>0.33333333333333298</v>
      </c>
      <c r="E68" s="60">
        <v>1</v>
      </c>
      <c r="F68" s="10">
        <v>0.34375</v>
      </c>
      <c r="G68" s="64">
        <f t="shared" si="1"/>
        <v>0.49999999999999156</v>
      </c>
      <c r="H68" s="10">
        <v>0.36458333333333298</v>
      </c>
      <c r="I68" s="12">
        <f t="shared" si="2"/>
        <v>0.49999999999999156</v>
      </c>
    </row>
    <row r="69" spans="1:9" x14ac:dyDescent="0.25">
      <c r="A69">
        <v>48</v>
      </c>
      <c r="B69" s="59">
        <v>43861</v>
      </c>
      <c r="C69" t="s">
        <v>211</v>
      </c>
      <c r="D69" s="62">
        <v>0.33333333333333298</v>
      </c>
      <c r="E69" s="60">
        <v>1</v>
      </c>
      <c r="F69" s="10">
        <v>0.34375</v>
      </c>
      <c r="G69" s="64">
        <f t="shared" si="1"/>
        <v>0.49999999999999156</v>
      </c>
      <c r="H69" s="10">
        <v>0.36458333333333298</v>
      </c>
      <c r="I69" s="12">
        <f t="shared" si="2"/>
        <v>0.49999999999999156</v>
      </c>
    </row>
    <row r="70" spans="1:9" x14ac:dyDescent="0.25">
      <c r="A70">
        <v>49</v>
      </c>
      <c r="B70" s="59">
        <v>43860</v>
      </c>
      <c r="C70" t="s">
        <v>212</v>
      </c>
      <c r="D70" s="10">
        <v>0.33333333333333298</v>
      </c>
      <c r="E70" s="60">
        <v>1</v>
      </c>
      <c r="F70" s="10">
        <v>0.34375</v>
      </c>
      <c r="G70" s="64">
        <f t="shared" si="1"/>
        <v>0.69999999999999885</v>
      </c>
      <c r="H70" s="10">
        <v>0.37291666666666662</v>
      </c>
      <c r="I70" s="12">
        <f t="shared" si="2"/>
        <v>0.69999999999999885</v>
      </c>
    </row>
    <row r="71" spans="1:9" x14ac:dyDescent="0.25">
      <c r="A71">
        <v>49</v>
      </c>
      <c r="B71" s="59">
        <v>43861</v>
      </c>
      <c r="C71" t="s">
        <v>212</v>
      </c>
      <c r="D71" s="62">
        <v>0.33333333333333298</v>
      </c>
      <c r="E71" s="60">
        <v>1</v>
      </c>
      <c r="F71" s="10">
        <v>0.34375</v>
      </c>
      <c r="G71" s="64">
        <f t="shared" si="1"/>
        <v>0.30000000000000027</v>
      </c>
      <c r="H71" s="10">
        <v>0.35625000000000001</v>
      </c>
      <c r="I71" s="12">
        <f t="shared" si="2"/>
        <v>0.30000000000000027</v>
      </c>
    </row>
    <row r="72" spans="1:9" x14ac:dyDescent="0.25">
      <c r="A72">
        <v>50</v>
      </c>
      <c r="B72" s="59">
        <v>43860</v>
      </c>
      <c r="C72" t="s">
        <v>213</v>
      </c>
      <c r="D72" s="10">
        <v>0.33333333333333298</v>
      </c>
      <c r="E72" s="60">
        <v>1</v>
      </c>
      <c r="F72" s="10">
        <v>0.34375</v>
      </c>
      <c r="G72" s="64">
        <f t="shared" si="1"/>
        <v>0.25000000000000044</v>
      </c>
      <c r="H72" s="10">
        <v>0.35416666666666669</v>
      </c>
      <c r="I72" s="12">
        <f t="shared" si="2"/>
        <v>0.25000000000000044</v>
      </c>
    </row>
    <row r="73" spans="1:9" x14ac:dyDescent="0.25">
      <c r="A73">
        <v>50</v>
      </c>
      <c r="B73" s="59">
        <v>43861</v>
      </c>
      <c r="C73" t="s">
        <v>213</v>
      </c>
      <c r="D73" s="62">
        <v>0.33333333333333298</v>
      </c>
      <c r="E73" s="60">
        <v>1</v>
      </c>
      <c r="F73" s="10">
        <v>0.34375</v>
      </c>
      <c r="G73" s="64">
        <f t="shared" si="1"/>
        <v>0.75</v>
      </c>
      <c r="H73" s="10">
        <v>0.375</v>
      </c>
      <c r="I73" s="12">
        <f t="shared" si="2"/>
        <v>0.75</v>
      </c>
    </row>
    <row r="74" spans="1:9" x14ac:dyDescent="0.25">
      <c r="A74">
        <v>51</v>
      </c>
      <c r="B74" s="59">
        <v>43860</v>
      </c>
      <c r="C74" t="s">
        <v>214</v>
      </c>
      <c r="D74" s="10">
        <v>0.33333333333333298</v>
      </c>
      <c r="E74" s="60">
        <v>1</v>
      </c>
      <c r="F74" s="10">
        <v>0.34027777777777773</v>
      </c>
      <c r="G74" s="64">
        <f t="shared" si="1"/>
        <v>0.33333333333333481</v>
      </c>
      <c r="H74" s="10">
        <v>0.35416666666666669</v>
      </c>
      <c r="I74" s="12">
        <f t="shared" si="2"/>
        <v>0.33333333333333481</v>
      </c>
    </row>
    <row r="75" spans="1:9" x14ac:dyDescent="0.25">
      <c r="A75">
        <v>51</v>
      </c>
      <c r="B75" s="59">
        <v>43861</v>
      </c>
      <c r="C75" t="s">
        <v>214</v>
      </c>
      <c r="D75" s="62">
        <v>0.33333333333333298</v>
      </c>
      <c r="E75" s="60">
        <v>1</v>
      </c>
      <c r="F75" s="10">
        <v>0.34027777777777773</v>
      </c>
      <c r="G75" s="64">
        <f t="shared" si="1"/>
        <v>0.66666666666666829</v>
      </c>
      <c r="H75" s="10">
        <v>0.36805555555555558</v>
      </c>
      <c r="I75" s="12">
        <f t="shared" si="2"/>
        <v>0.66666666666666829</v>
      </c>
    </row>
    <row r="76" spans="1:9" x14ac:dyDescent="0.25">
      <c r="A76">
        <v>52</v>
      </c>
      <c r="B76" s="59">
        <v>43860</v>
      </c>
      <c r="C76" t="s">
        <v>215</v>
      </c>
      <c r="D76" s="10">
        <v>0.33333333333333298</v>
      </c>
      <c r="E76" s="60">
        <v>1</v>
      </c>
      <c r="F76" s="10">
        <v>0.34027777777777801</v>
      </c>
      <c r="G76" s="64">
        <f t="shared" si="1"/>
        <v>0.49999999999999156</v>
      </c>
      <c r="H76" s="10">
        <v>0.36111111111111099</v>
      </c>
      <c r="I76" s="12">
        <f t="shared" si="2"/>
        <v>0.49999999999999156</v>
      </c>
    </row>
    <row r="77" spans="1:9" x14ac:dyDescent="0.25">
      <c r="A77">
        <v>52</v>
      </c>
      <c r="B77" s="59">
        <v>43861</v>
      </c>
      <c r="C77" t="s">
        <v>215</v>
      </c>
      <c r="D77" s="62">
        <v>0.33333333333333298</v>
      </c>
      <c r="E77" s="60">
        <v>1</v>
      </c>
      <c r="F77" s="10">
        <v>0.34027777777777801</v>
      </c>
      <c r="G77" s="64">
        <f t="shared" si="1"/>
        <v>0.49999999999999156</v>
      </c>
      <c r="H77" s="10">
        <v>0.36111111111111099</v>
      </c>
      <c r="I77" s="12">
        <f t="shared" si="2"/>
        <v>0.49999999999999156</v>
      </c>
    </row>
    <row r="78" spans="1:9" x14ac:dyDescent="0.25">
      <c r="A78">
        <v>53</v>
      </c>
      <c r="B78" s="59">
        <v>43860</v>
      </c>
      <c r="C78" t="s">
        <v>216</v>
      </c>
      <c r="D78" s="10">
        <v>0.33333333333333298</v>
      </c>
      <c r="E78" s="60">
        <v>1</v>
      </c>
      <c r="F78" s="10">
        <v>0.34027777777777801</v>
      </c>
      <c r="G78" s="64">
        <f t="shared" si="1"/>
        <v>0.74999999999999334</v>
      </c>
      <c r="H78" s="10">
        <v>0.37152777777777773</v>
      </c>
      <c r="I78" s="12">
        <f t="shared" si="2"/>
        <v>0.74999999999999334</v>
      </c>
    </row>
    <row r="79" spans="1:9" x14ac:dyDescent="0.25">
      <c r="A79">
        <v>53</v>
      </c>
      <c r="B79" s="59">
        <v>43861</v>
      </c>
      <c r="C79" t="s">
        <v>216</v>
      </c>
      <c r="D79" s="62">
        <v>0.33333333333333298</v>
      </c>
      <c r="E79" s="60">
        <v>1</v>
      </c>
      <c r="F79" s="10">
        <v>0.34027777777777801</v>
      </c>
      <c r="G79" s="64">
        <f t="shared" si="1"/>
        <v>0.24999999999999378</v>
      </c>
      <c r="H79" s="10">
        <v>0.35069444444444442</v>
      </c>
      <c r="I79" s="12">
        <f t="shared" si="2"/>
        <v>0.24999999999999378</v>
      </c>
    </row>
    <row r="80" spans="1:9" x14ac:dyDescent="0.25">
      <c r="A80">
        <v>54</v>
      </c>
      <c r="B80" s="59">
        <v>43860</v>
      </c>
      <c r="C80" t="s">
        <v>217</v>
      </c>
      <c r="D80" s="10">
        <v>0.33333333333333298</v>
      </c>
      <c r="E80" s="60">
        <v>1</v>
      </c>
      <c r="F80" s="10">
        <v>0.34027777777777801</v>
      </c>
      <c r="G80" s="64">
        <f t="shared" si="1"/>
        <v>0.49999999999999156</v>
      </c>
      <c r="H80" s="10">
        <v>0.36111111111111099</v>
      </c>
      <c r="I80" s="12">
        <f t="shared" si="2"/>
        <v>0.49999999999999156</v>
      </c>
    </row>
    <row r="81" spans="1:9" x14ac:dyDescent="0.25">
      <c r="A81">
        <v>54</v>
      </c>
      <c r="B81" s="59">
        <v>43861</v>
      </c>
      <c r="C81" t="s">
        <v>217</v>
      </c>
      <c r="D81" s="62">
        <v>0.33333333333333298</v>
      </c>
      <c r="E81" s="60">
        <v>1</v>
      </c>
      <c r="F81" s="10">
        <v>0.34027777777777801</v>
      </c>
      <c r="G81" s="64">
        <f t="shared" si="1"/>
        <v>0.49999999999999156</v>
      </c>
      <c r="H81" s="10">
        <v>0.36111111111111099</v>
      </c>
      <c r="I81" s="12">
        <f t="shared" si="2"/>
        <v>0.49999999999999156</v>
      </c>
    </row>
    <row r="82" spans="1:9" x14ac:dyDescent="0.25">
      <c r="A82">
        <v>55</v>
      </c>
      <c r="B82" s="59">
        <v>43868</v>
      </c>
      <c r="C82" t="s">
        <v>218</v>
      </c>
      <c r="D82" s="62">
        <v>0.33333333333333298</v>
      </c>
      <c r="E82" s="60">
        <v>1</v>
      </c>
      <c r="F82" s="10">
        <v>0.34027777777777801</v>
      </c>
      <c r="G82" s="64">
        <f t="shared" si="1"/>
        <v>0.99999999999998312</v>
      </c>
      <c r="H82" s="10">
        <v>0.38194444444444398</v>
      </c>
      <c r="I82" s="12">
        <f t="shared" si="2"/>
        <v>0.99999999999998312</v>
      </c>
    </row>
    <row r="83" spans="1:9" x14ac:dyDescent="0.25">
      <c r="A83">
        <v>56</v>
      </c>
      <c r="B83" s="59">
        <v>43875</v>
      </c>
      <c r="C83" t="s">
        <v>219</v>
      </c>
      <c r="D83" s="10">
        <v>0.33333333333333298</v>
      </c>
      <c r="E83" s="60">
        <v>1</v>
      </c>
      <c r="F83" s="10">
        <v>0.34027777777777801</v>
      </c>
      <c r="G83" s="64">
        <f t="shared" si="1"/>
        <v>0.99999999999998312</v>
      </c>
      <c r="H83" s="10">
        <v>0.38194444444444398</v>
      </c>
      <c r="I83" s="12">
        <f t="shared" si="2"/>
        <v>0.99999999999998312</v>
      </c>
    </row>
    <row r="84" spans="1:9" x14ac:dyDescent="0.25">
      <c r="A84">
        <v>57</v>
      </c>
      <c r="B84" s="59">
        <v>43882</v>
      </c>
      <c r="C84" t="s">
        <v>220</v>
      </c>
      <c r="D84" s="62">
        <v>0.33333333333333298</v>
      </c>
      <c r="E84" s="60">
        <v>1</v>
      </c>
      <c r="F84" s="10">
        <v>0.34027777777777801</v>
      </c>
      <c r="G84" s="64">
        <f t="shared" si="1"/>
        <v>0.99999999999998312</v>
      </c>
      <c r="H84" s="10">
        <v>0.38194444444444398</v>
      </c>
      <c r="I84" s="12">
        <f t="shared" si="2"/>
        <v>0.99999999999998312</v>
      </c>
    </row>
    <row r="85" spans="1:9" x14ac:dyDescent="0.25">
      <c r="A85">
        <v>58</v>
      </c>
      <c r="B85" s="59">
        <v>43889</v>
      </c>
      <c r="C85" t="s">
        <v>221</v>
      </c>
      <c r="D85" s="10">
        <v>0.33333333333333298</v>
      </c>
      <c r="E85" s="60">
        <v>1</v>
      </c>
      <c r="F85" s="10">
        <v>0.34027777777777801</v>
      </c>
      <c r="G85" s="64">
        <f t="shared" si="1"/>
        <v>0.99999999999998312</v>
      </c>
      <c r="H85" s="10">
        <v>0.38194444444444398</v>
      </c>
      <c r="I85" s="12">
        <f t="shared" si="2"/>
        <v>0.99999999999998312</v>
      </c>
    </row>
    <row r="86" spans="1:9" x14ac:dyDescent="0.25">
      <c r="A86">
        <v>59</v>
      </c>
      <c r="B86" s="59">
        <v>43867</v>
      </c>
      <c r="C86" t="s">
        <v>222</v>
      </c>
      <c r="D86" s="62">
        <v>0.33333333333333298</v>
      </c>
      <c r="E86" s="60">
        <v>1</v>
      </c>
      <c r="F86" s="10">
        <v>0.34027777777777801</v>
      </c>
      <c r="G86" s="64">
        <f t="shared" si="1"/>
        <v>0.99999999999998312</v>
      </c>
      <c r="H86" s="10">
        <v>0.38194444444444398</v>
      </c>
      <c r="I86" s="12">
        <f t="shared" ref="I86" si="3">G86/E86</f>
        <v>0.99999999999998312</v>
      </c>
    </row>
    <row r="87" spans="1:9" x14ac:dyDescent="0.25">
      <c r="G87" s="64"/>
    </row>
    <row r="88" spans="1:9" x14ac:dyDescent="0.25">
      <c r="A88">
        <v>61</v>
      </c>
      <c r="B88" s="59">
        <v>43867</v>
      </c>
      <c r="C88" t="s">
        <v>223</v>
      </c>
      <c r="D88" s="10">
        <v>0.33333333333333331</v>
      </c>
      <c r="E88" s="60">
        <v>1</v>
      </c>
      <c r="F88" s="10">
        <v>0.35416666666666669</v>
      </c>
      <c r="G88" s="64">
        <f t="shared" ref="G88:G121" si="4">(H88-F88)*24</f>
        <v>0.99999999999999911</v>
      </c>
      <c r="H88" s="10">
        <v>0.39583333333333331</v>
      </c>
      <c r="I88" s="12">
        <f>G88/E88</f>
        <v>0.99999999999999911</v>
      </c>
    </row>
    <row r="89" spans="1:9" x14ac:dyDescent="0.25">
      <c r="A89">
        <v>62</v>
      </c>
      <c r="B89" s="59">
        <v>43868</v>
      </c>
      <c r="C89" t="s">
        <v>224</v>
      </c>
      <c r="D89" s="10">
        <v>0.33333333333333331</v>
      </c>
      <c r="E89" s="60">
        <v>1</v>
      </c>
      <c r="F89" s="10">
        <v>0.35416666666666669</v>
      </c>
      <c r="G89" s="64">
        <f t="shared" si="4"/>
        <v>0.99999999999999911</v>
      </c>
      <c r="H89" s="10">
        <v>0.39583333333333331</v>
      </c>
      <c r="I89" s="12">
        <f t="shared" ref="I89:I152" si="5">G89/E89</f>
        <v>0.99999999999999911</v>
      </c>
    </row>
    <row r="90" spans="1:9" x14ac:dyDescent="0.25">
      <c r="A90">
        <v>63</v>
      </c>
      <c r="B90" s="59">
        <v>43868</v>
      </c>
      <c r="C90" t="s">
        <v>225</v>
      </c>
      <c r="D90" s="10">
        <v>0.33333333333333298</v>
      </c>
      <c r="E90" s="60">
        <v>1</v>
      </c>
      <c r="F90" s="10">
        <v>0.35416666666666702</v>
      </c>
      <c r="G90" s="64">
        <f t="shared" si="4"/>
        <v>0.99999999999999112</v>
      </c>
      <c r="H90" s="10">
        <v>0.39583333333333331</v>
      </c>
      <c r="I90" s="12">
        <f t="shared" si="5"/>
        <v>0.99999999999999112</v>
      </c>
    </row>
    <row r="91" spans="1:9" x14ac:dyDescent="0.25">
      <c r="A91">
        <v>64</v>
      </c>
      <c r="B91" s="59">
        <v>43874</v>
      </c>
      <c r="C91" t="s">
        <v>226</v>
      </c>
      <c r="D91" s="10">
        <v>0.33333333333333298</v>
      </c>
      <c r="E91" s="60">
        <v>3</v>
      </c>
      <c r="F91" s="10">
        <v>0.35416666666666702</v>
      </c>
      <c r="G91" s="64">
        <f t="shared" si="4"/>
        <v>1.9166666666666572</v>
      </c>
      <c r="H91" s="10">
        <v>0.43402777777777773</v>
      </c>
      <c r="I91" s="12">
        <f t="shared" si="5"/>
        <v>0.63888888888888573</v>
      </c>
    </row>
    <row r="92" spans="1:9" x14ac:dyDescent="0.25">
      <c r="A92">
        <v>64</v>
      </c>
      <c r="B92" s="59">
        <v>43875</v>
      </c>
      <c r="C92" t="s">
        <v>226</v>
      </c>
      <c r="D92" s="10">
        <v>0.33333333333333298</v>
      </c>
      <c r="E92" s="60">
        <v>3</v>
      </c>
      <c r="F92" s="10">
        <v>0.35416666666666702</v>
      </c>
      <c r="G92" s="64">
        <f t="shared" si="4"/>
        <v>1.4166666666666576</v>
      </c>
      <c r="H92" s="10">
        <v>0.41319444444444442</v>
      </c>
      <c r="I92" s="12">
        <f t="shared" si="5"/>
        <v>0.47222222222221921</v>
      </c>
    </row>
    <row r="93" spans="1:9" x14ac:dyDescent="0.25">
      <c r="A93">
        <v>65</v>
      </c>
      <c r="B93" s="59">
        <v>43874</v>
      </c>
      <c r="C93" t="s">
        <v>227</v>
      </c>
      <c r="D93" s="10">
        <v>0.33333333333333298</v>
      </c>
      <c r="E93" s="60">
        <v>1</v>
      </c>
      <c r="F93" s="10">
        <v>0.35416666666666702</v>
      </c>
      <c r="G93" s="64">
        <f t="shared" si="4"/>
        <v>0.99999999999999112</v>
      </c>
      <c r="H93" s="10">
        <v>0.39583333333333331</v>
      </c>
      <c r="I93" s="12">
        <f t="shared" si="5"/>
        <v>0.99999999999999112</v>
      </c>
    </row>
    <row r="94" spans="1:9" x14ac:dyDescent="0.25">
      <c r="A94">
        <v>65</v>
      </c>
      <c r="B94" s="59">
        <v>43875</v>
      </c>
      <c r="C94" t="s">
        <v>227</v>
      </c>
      <c r="D94" s="10">
        <v>0.33333333333333298</v>
      </c>
      <c r="E94" s="60">
        <v>1</v>
      </c>
      <c r="F94" s="10">
        <v>0.35416666666666702</v>
      </c>
      <c r="G94" s="64">
        <f t="shared" si="4"/>
        <v>0.99999999999999112</v>
      </c>
      <c r="H94" s="10">
        <v>0.39583333333333331</v>
      </c>
      <c r="I94" s="12">
        <f t="shared" si="5"/>
        <v>0.99999999999999112</v>
      </c>
    </row>
    <row r="95" spans="1:9" x14ac:dyDescent="0.25">
      <c r="A95">
        <v>66</v>
      </c>
      <c r="B95" s="59">
        <v>43874</v>
      </c>
      <c r="C95" t="s">
        <v>228</v>
      </c>
      <c r="D95" s="10">
        <v>0.33333333333333298</v>
      </c>
      <c r="E95" s="60">
        <v>1</v>
      </c>
      <c r="F95" s="10">
        <v>0.35416666666666702</v>
      </c>
      <c r="G95" s="64">
        <f t="shared" si="4"/>
        <v>0.99999999999999112</v>
      </c>
      <c r="H95" s="10">
        <v>0.39583333333333331</v>
      </c>
      <c r="I95" s="12">
        <f t="shared" si="5"/>
        <v>0.99999999999999112</v>
      </c>
    </row>
    <row r="96" spans="1:9" x14ac:dyDescent="0.25">
      <c r="A96">
        <v>66</v>
      </c>
      <c r="B96" s="59">
        <v>43875</v>
      </c>
      <c r="C96" t="s">
        <v>228</v>
      </c>
      <c r="D96" s="10">
        <v>0.33333333333333298</v>
      </c>
      <c r="E96" s="60">
        <v>1</v>
      </c>
      <c r="F96" s="10">
        <v>0.35416666666666702</v>
      </c>
      <c r="G96" s="64">
        <f t="shared" si="4"/>
        <v>0.99999999999999112</v>
      </c>
      <c r="H96" s="10">
        <v>0.39583333333333331</v>
      </c>
      <c r="I96" s="12">
        <f t="shared" si="5"/>
        <v>0.99999999999999112</v>
      </c>
    </row>
    <row r="97" spans="1:9" x14ac:dyDescent="0.25">
      <c r="A97">
        <v>67</v>
      </c>
      <c r="B97" s="59">
        <v>43874</v>
      </c>
      <c r="C97" t="s">
        <v>229</v>
      </c>
      <c r="D97" s="10">
        <v>0.33333333333333298</v>
      </c>
      <c r="E97" s="60">
        <v>3</v>
      </c>
      <c r="F97" s="10">
        <v>0.35416666666666702</v>
      </c>
      <c r="G97" s="64">
        <f t="shared" si="4"/>
        <v>1.8333333333333255</v>
      </c>
      <c r="H97" s="10">
        <v>0.43055555555555558</v>
      </c>
      <c r="I97" s="12">
        <f t="shared" si="5"/>
        <v>0.6111111111111085</v>
      </c>
    </row>
    <row r="98" spans="1:9" x14ac:dyDescent="0.25">
      <c r="A98">
        <v>67</v>
      </c>
      <c r="B98" s="59">
        <v>43875</v>
      </c>
      <c r="C98" t="s">
        <v>229</v>
      </c>
      <c r="D98" s="10">
        <v>0.33333333333333298</v>
      </c>
      <c r="E98" s="60">
        <v>3</v>
      </c>
      <c r="F98" s="10">
        <v>0.35416666666666702</v>
      </c>
      <c r="G98" s="64">
        <f t="shared" si="4"/>
        <v>1.1666666666666572</v>
      </c>
      <c r="H98" s="10">
        <v>0.40277777777777773</v>
      </c>
      <c r="I98" s="12">
        <f t="shared" si="5"/>
        <v>0.38888888888888573</v>
      </c>
    </row>
    <row r="99" spans="1:9" x14ac:dyDescent="0.25">
      <c r="A99">
        <v>68</v>
      </c>
      <c r="B99" s="59">
        <v>43874</v>
      </c>
      <c r="C99" t="s">
        <v>230</v>
      </c>
      <c r="D99" s="10">
        <v>0.33333333333333298</v>
      </c>
      <c r="E99" s="60">
        <v>4</v>
      </c>
      <c r="F99" s="10">
        <v>0.35416666666666702</v>
      </c>
      <c r="G99" s="64">
        <f t="shared" si="4"/>
        <v>2.333333333333325</v>
      </c>
      <c r="H99" s="10">
        <v>0.4513888888888889</v>
      </c>
      <c r="I99" s="12">
        <f t="shared" si="5"/>
        <v>0.58333333333333126</v>
      </c>
    </row>
    <row r="100" spans="1:9" x14ac:dyDescent="0.25">
      <c r="A100">
        <v>68</v>
      </c>
      <c r="B100" s="59">
        <v>43875</v>
      </c>
      <c r="C100" t="s">
        <v>230</v>
      </c>
      <c r="D100" s="10">
        <v>0.33333333333333298</v>
      </c>
      <c r="E100" s="60">
        <v>4</v>
      </c>
      <c r="F100" s="10">
        <v>0.35416666666666702</v>
      </c>
      <c r="G100" s="64">
        <f t="shared" si="4"/>
        <v>1.6666666666666581</v>
      </c>
      <c r="H100" s="10">
        <v>0.4236111111111111</v>
      </c>
      <c r="I100" s="12">
        <f t="shared" si="5"/>
        <v>0.41666666666666452</v>
      </c>
    </row>
    <row r="101" spans="1:9" x14ac:dyDescent="0.25">
      <c r="A101">
        <v>69</v>
      </c>
      <c r="B101" s="59">
        <v>43874</v>
      </c>
      <c r="C101" t="s">
        <v>231</v>
      </c>
      <c r="D101" s="10">
        <v>0.33333333333333298</v>
      </c>
      <c r="E101" s="60">
        <v>3</v>
      </c>
      <c r="F101" s="10">
        <v>0.35416666666666702</v>
      </c>
      <c r="G101" s="64">
        <f t="shared" si="4"/>
        <v>2.4999999999999911</v>
      </c>
      <c r="H101" s="10">
        <v>0.45833333333333331</v>
      </c>
      <c r="I101" s="12">
        <f t="shared" si="5"/>
        <v>0.83333333333333037</v>
      </c>
    </row>
    <row r="102" spans="1:9" x14ac:dyDescent="0.25">
      <c r="A102">
        <v>69</v>
      </c>
      <c r="B102" s="59">
        <v>43875</v>
      </c>
      <c r="C102" t="s">
        <v>231</v>
      </c>
      <c r="D102" s="10">
        <v>0.33333333333333298</v>
      </c>
      <c r="E102" s="60">
        <v>3</v>
      </c>
      <c r="F102" s="10">
        <v>0.35416666666666702</v>
      </c>
      <c r="G102" s="64">
        <f t="shared" si="4"/>
        <v>0.49999999999999156</v>
      </c>
      <c r="H102" s="10">
        <v>0.375</v>
      </c>
      <c r="I102" s="12">
        <f t="shared" si="5"/>
        <v>0.16666666666666385</v>
      </c>
    </row>
    <row r="103" spans="1:9" x14ac:dyDescent="0.25">
      <c r="A103">
        <v>70</v>
      </c>
      <c r="B103" s="59">
        <v>43874</v>
      </c>
      <c r="C103" t="s">
        <v>232</v>
      </c>
      <c r="D103" s="10">
        <v>0.33333333333333298</v>
      </c>
      <c r="E103" s="60">
        <v>3</v>
      </c>
      <c r="F103" s="10">
        <v>0.35416666666666702</v>
      </c>
      <c r="G103" s="64">
        <f t="shared" si="4"/>
        <v>1.499999999999992</v>
      </c>
      <c r="H103" s="10">
        <v>0.41666666666666669</v>
      </c>
      <c r="I103" s="12">
        <f t="shared" si="5"/>
        <v>0.49999999999999734</v>
      </c>
    </row>
    <row r="104" spans="1:9" x14ac:dyDescent="0.25">
      <c r="A104">
        <v>70</v>
      </c>
      <c r="B104" s="59">
        <v>43875</v>
      </c>
      <c r="C104" t="s">
        <v>232</v>
      </c>
      <c r="D104" s="10">
        <v>0.33333333333333298</v>
      </c>
      <c r="E104" s="60">
        <v>3</v>
      </c>
      <c r="F104" s="10">
        <v>0.35416666666666702</v>
      </c>
      <c r="G104" s="64">
        <f t="shared" si="4"/>
        <v>1.499999999999992</v>
      </c>
      <c r="H104" s="10">
        <v>0.41666666666666669</v>
      </c>
      <c r="I104" s="12">
        <f t="shared" si="5"/>
        <v>0.49999999999999734</v>
      </c>
    </row>
    <row r="105" spans="1:9" x14ac:dyDescent="0.25">
      <c r="A105">
        <v>71</v>
      </c>
      <c r="B105" s="59">
        <v>43874</v>
      </c>
      <c r="C105" t="s">
        <v>233</v>
      </c>
      <c r="D105" s="10">
        <v>0.33333333333333298</v>
      </c>
      <c r="E105" s="60">
        <v>2</v>
      </c>
      <c r="F105" s="10">
        <v>0.35416666666666702</v>
      </c>
      <c r="G105" s="64">
        <f t="shared" si="4"/>
        <v>1.4166666666666576</v>
      </c>
      <c r="H105" s="10">
        <v>0.41319444444444442</v>
      </c>
      <c r="I105" s="12">
        <f t="shared" si="5"/>
        <v>0.70833333333332882</v>
      </c>
    </row>
    <row r="106" spans="1:9" x14ac:dyDescent="0.25">
      <c r="A106">
        <v>71</v>
      </c>
      <c r="B106" s="59">
        <v>43875</v>
      </c>
      <c r="C106" t="s">
        <v>233</v>
      </c>
      <c r="D106" s="10">
        <v>0.33333333333333298</v>
      </c>
      <c r="E106" s="60">
        <v>2</v>
      </c>
      <c r="F106" s="10">
        <v>0.35416666666666702</v>
      </c>
      <c r="G106" s="64">
        <f t="shared" si="4"/>
        <v>0.58333333333332593</v>
      </c>
      <c r="H106" s="10">
        <v>0.37847222222222227</v>
      </c>
      <c r="I106" s="12">
        <f t="shared" si="5"/>
        <v>0.29166666666666297</v>
      </c>
    </row>
    <row r="107" spans="1:9" x14ac:dyDescent="0.25">
      <c r="A107">
        <v>72</v>
      </c>
      <c r="B107" s="59">
        <v>43874</v>
      </c>
      <c r="C107" t="s">
        <v>234</v>
      </c>
      <c r="D107" s="10">
        <v>0.33333333333333298</v>
      </c>
      <c r="E107" s="60">
        <v>3</v>
      </c>
      <c r="F107" s="10">
        <v>0.35416666666666702</v>
      </c>
      <c r="G107" s="64">
        <f t="shared" si="4"/>
        <v>1.499999999999992</v>
      </c>
      <c r="H107" s="10">
        <v>0.41666666666666669</v>
      </c>
      <c r="I107" s="12">
        <f t="shared" si="5"/>
        <v>0.49999999999999734</v>
      </c>
    </row>
    <row r="108" spans="1:9" x14ac:dyDescent="0.25">
      <c r="A108">
        <v>72</v>
      </c>
      <c r="B108" s="59">
        <v>43875</v>
      </c>
      <c r="C108" t="s">
        <v>234</v>
      </c>
      <c r="D108" s="10">
        <v>0.33333333333333298</v>
      </c>
      <c r="E108" s="60">
        <v>3</v>
      </c>
      <c r="F108" s="10">
        <v>0.35416666666666702</v>
      </c>
      <c r="G108" s="64">
        <f t="shared" si="4"/>
        <v>1.499999999999992</v>
      </c>
      <c r="H108" s="10">
        <v>0.41666666666666669</v>
      </c>
      <c r="I108" s="12">
        <f t="shared" si="5"/>
        <v>0.49999999999999734</v>
      </c>
    </row>
    <row r="109" spans="1:9" x14ac:dyDescent="0.25">
      <c r="A109">
        <v>73</v>
      </c>
      <c r="B109" s="59">
        <v>43874</v>
      </c>
      <c r="C109" t="s">
        <v>235</v>
      </c>
      <c r="D109" s="10">
        <v>0.33333333333333298</v>
      </c>
      <c r="E109" s="60">
        <v>1</v>
      </c>
      <c r="F109" s="10">
        <v>0.34722222222222227</v>
      </c>
      <c r="G109" s="64">
        <f t="shared" si="4"/>
        <v>0.99999999999999911</v>
      </c>
      <c r="H109" s="10">
        <v>0.3888888888888889</v>
      </c>
      <c r="I109" s="12">
        <f t="shared" si="5"/>
        <v>0.99999999999999911</v>
      </c>
    </row>
    <row r="110" spans="1:9" x14ac:dyDescent="0.25">
      <c r="A110">
        <v>73</v>
      </c>
      <c r="B110" s="59">
        <v>43875</v>
      </c>
      <c r="C110" t="s">
        <v>235</v>
      </c>
      <c r="D110" s="10">
        <v>0.33333333333333298</v>
      </c>
      <c r="E110" s="60">
        <v>1</v>
      </c>
      <c r="F110" s="10">
        <v>0.34722222222222227</v>
      </c>
      <c r="G110" s="64">
        <f t="shared" si="4"/>
        <v>0.99999999999999911</v>
      </c>
      <c r="H110" s="10">
        <v>0.3888888888888889</v>
      </c>
      <c r="I110" s="12">
        <f t="shared" si="5"/>
        <v>0.99999999999999911</v>
      </c>
    </row>
    <row r="111" spans="1:9" x14ac:dyDescent="0.25">
      <c r="A111">
        <v>74</v>
      </c>
      <c r="B111" s="59">
        <v>43874</v>
      </c>
      <c r="C111" t="s">
        <v>236</v>
      </c>
      <c r="D111" s="10">
        <v>0.33333333333333298</v>
      </c>
      <c r="E111" s="60">
        <v>1</v>
      </c>
      <c r="F111" s="10">
        <v>0.34722222222222199</v>
      </c>
      <c r="G111" s="64">
        <f t="shared" si="4"/>
        <v>1.0000000000000084</v>
      </c>
      <c r="H111" s="10">
        <v>0.38888888888888901</v>
      </c>
      <c r="I111" s="12">
        <f t="shared" si="5"/>
        <v>1.0000000000000084</v>
      </c>
    </row>
    <row r="112" spans="1:9" x14ac:dyDescent="0.25">
      <c r="A112">
        <v>74</v>
      </c>
      <c r="B112" s="59">
        <v>43875</v>
      </c>
      <c r="C112" t="s">
        <v>236</v>
      </c>
      <c r="D112" s="10">
        <v>0.33333333333333298</v>
      </c>
      <c r="E112" s="60">
        <v>1</v>
      </c>
      <c r="F112" s="10">
        <v>0.34722222222222199</v>
      </c>
      <c r="G112" s="64">
        <f t="shared" si="4"/>
        <v>1.0000000000000084</v>
      </c>
      <c r="H112" s="10">
        <v>0.38888888888888901</v>
      </c>
      <c r="I112" s="12">
        <f t="shared" si="5"/>
        <v>1.0000000000000084</v>
      </c>
    </row>
    <row r="113" spans="1:9" x14ac:dyDescent="0.25">
      <c r="A113">
        <v>75</v>
      </c>
      <c r="B113" s="59">
        <v>43874</v>
      </c>
      <c r="C113" t="s">
        <v>237</v>
      </c>
      <c r="D113" s="10">
        <v>0.33333333333333298</v>
      </c>
      <c r="E113" s="60">
        <v>1</v>
      </c>
      <c r="F113" s="10">
        <v>0.34722222222222199</v>
      </c>
      <c r="G113" s="64">
        <f t="shared" si="4"/>
        <v>1.0000000000000084</v>
      </c>
      <c r="H113" s="10">
        <v>0.38888888888888901</v>
      </c>
      <c r="I113" s="12">
        <f t="shared" si="5"/>
        <v>1.0000000000000084</v>
      </c>
    </row>
    <row r="114" spans="1:9" x14ac:dyDescent="0.25">
      <c r="A114">
        <v>75</v>
      </c>
      <c r="B114" s="59">
        <v>43875</v>
      </c>
      <c r="C114" t="s">
        <v>237</v>
      </c>
      <c r="D114" s="10">
        <v>0.33333333333333298</v>
      </c>
      <c r="E114" s="60">
        <v>1</v>
      </c>
      <c r="F114" s="10">
        <v>0.34722222222222199</v>
      </c>
      <c r="G114" s="64">
        <f t="shared" si="4"/>
        <v>1.0000000000000084</v>
      </c>
      <c r="H114" s="10">
        <v>0.38888888888888901</v>
      </c>
      <c r="I114" s="12">
        <f t="shared" si="5"/>
        <v>1.0000000000000084</v>
      </c>
    </row>
    <row r="115" spans="1:9" x14ac:dyDescent="0.25">
      <c r="A115">
        <v>76</v>
      </c>
      <c r="B115" s="59">
        <v>43874</v>
      </c>
      <c r="C115" t="s">
        <v>238</v>
      </c>
      <c r="D115" s="10">
        <v>0.33333333333333298</v>
      </c>
      <c r="E115" s="60">
        <v>1</v>
      </c>
      <c r="F115" s="10">
        <v>0.34722222222222199</v>
      </c>
      <c r="G115" s="64">
        <f t="shared" si="4"/>
        <v>1.0000000000000084</v>
      </c>
      <c r="H115" s="10">
        <v>0.38888888888888901</v>
      </c>
      <c r="I115" s="12">
        <f t="shared" si="5"/>
        <v>1.0000000000000084</v>
      </c>
    </row>
    <row r="116" spans="1:9" x14ac:dyDescent="0.25">
      <c r="A116">
        <v>76</v>
      </c>
      <c r="B116" s="59">
        <v>43875</v>
      </c>
      <c r="C116" t="s">
        <v>238</v>
      </c>
      <c r="D116" s="10">
        <v>0.33333333333333298</v>
      </c>
      <c r="E116" s="60">
        <v>1</v>
      </c>
      <c r="F116" s="10">
        <v>0.34722222222222199</v>
      </c>
      <c r="G116" s="64">
        <f t="shared" si="4"/>
        <v>1.0000000000000084</v>
      </c>
      <c r="H116" s="10">
        <v>0.38888888888888901</v>
      </c>
      <c r="I116" s="12">
        <f t="shared" si="5"/>
        <v>1.0000000000000084</v>
      </c>
    </row>
    <row r="117" spans="1:9" x14ac:dyDescent="0.25">
      <c r="A117">
        <v>77</v>
      </c>
      <c r="B117" s="59">
        <v>43874</v>
      </c>
      <c r="C117" t="s">
        <v>239</v>
      </c>
      <c r="D117" s="10">
        <v>0.33333333333333298</v>
      </c>
      <c r="E117" s="60">
        <v>1</v>
      </c>
      <c r="F117" s="10">
        <v>0.34722222222222199</v>
      </c>
      <c r="G117" s="64">
        <f t="shared" si="4"/>
        <v>1.0000000000000084</v>
      </c>
      <c r="H117" s="10">
        <v>0.38888888888888901</v>
      </c>
      <c r="I117" s="12">
        <f t="shared" si="5"/>
        <v>1.0000000000000084</v>
      </c>
    </row>
    <row r="118" spans="1:9" x14ac:dyDescent="0.25">
      <c r="A118">
        <v>77</v>
      </c>
      <c r="B118" s="59">
        <v>43875</v>
      </c>
      <c r="C118" t="s">
        <v>239</v>
      </c>
      <c r="D118" s="10">
        <v>0.33333333333333298</v>
      </c>
      <c r="E118" s="60">
        <v>1</v>
      </c>
      <c r="F118" s="10">
        <v>0.34722222222222199</v>
      </c>
      <c r="G118" s="64">
        <f t="shared" si="4"/>
        <v>1.0000000000000084</v>
      </c>
      <c r="H118" s="10">
        <v>0.38888888888888901</v>
      </c>
      <c r="I118" s="12">
        <f t="shared" si="5"/>
        <v>1.0000000000000084</v>
      </c>
    </row>
    <row r="119" spans="1:9" x14ac:dyDescent="0.25">
      <c r="A119">
        <v>78</v>
      </c>
      <c r="B119" s="59">
        <v>43874</v>
      </c>
      <c r="C119" t="s">
        <v>240</v>
      </c>
      <c r="D119" s="10">
        <v>0.33333333333333298</v>
      </c>
      <c r="E119" s="60">
        <v>1</v>
      </c>
      <c r="F119" s="10">
        <v>0.34722222222222199</v>
      </c>
      <c r="G119" s="64">
        <f t="shared" si="4"/>
        <v>1.0000000000000084</v>
      </c>
      <c r="H119" s="10">
        <v>0.38888888888888901</v>
      </c>
      <c r="I119" s="12">
        <f t="shared" si="5"/>
        <v>1.0000000000000084</v>
      </c>
    </row>
    <row r="120" spans="1:9" x14ac:dyDescent="0.25">
      <c r="A120">
        <v>78</v>
      </c>
      <c r="B120" s="59">
        <v>43875</v>
      </c>
      <c r="C120" t="s">
        <v>240</v>
      </c>
      <c r="D120" s="10">
        <v>0.33333333333333298</v>
      </c>
      <c r="E120" s="60">
        <v>1</v>
      </c>
      <c r="F120" s="10">
        <v>0.34722222222222199</v>
      </c>
      <c r="G120" s="64">
        <f t="shared" si="4"/>
        <v>1.0000000000000084</v>
      </c>
      <c r="H120" s="10">
        <v>0.38888888888888901</v>
      </c>
      <c r="I120" s="12">
        <f t="shared" si="5"/>
        <v>1.0000000000000084</v>
      </c>
    </row>
    <row r="121" spans="1:9" x14ac:dyDescent="0.25">
      <c r="A121">
        <v>79</v>
      </c>
      <c r="B121" s="59">
        <v>43874</v>
      </c>
      <c r="C121" t="s">
        <v>241</v>
      </c>
      <c r="D121" s="10">
        <v>0.33333333333333298</v>
      </c>
      <c r="E121" s="60">
        <v>1</v>
      </c>
      <c r="F121" s="10">
        <v>0.34722222222222199</v>
      </c>
      <c r="G121" s="64">
        <f t="shared" si="4"/>
        <v>1.0000000000000084</v>
      </c>
      <c r="H121" s="10">
        <v>0.38888888888888901</v>
      </c>
      <c r="I121" s="12">
        <f t="shared" si="5"/>
        <v>1.0000000000000084</v>
      </c>
    </row>
    <row r="122" spans="1:9" x14ac:dyDescent="0.25">
      <c r="A122">
        <v>79</v>
      </c>
      <c r="B122" s="59"/>
      <c r="C122" t="s">
        <v>241</v>
      </c>
      <c r="D122" s="10"/>
      <c r="E122" s="60">
        <v>1</v>
      </c>
      <c r="F122" s="10"/>
      <c r="G122" s="64">
        <v>1</v>
      </c>
      <c r="H122" s="10"/>
      <c r="I122" s="12"/>
    </row>
    <row r="123" spans="1:9" x14ac:dyDescent="0.25">
      <c r="A123">
        <v>80</v>
      </c>
      <c r="B123" s="59"/>
      <c r="C123" t="s">
        <v>242</v>
      </c>
      <c r="D123" s="10"/>
      <c r="E123" s="60"/>
      <c r="F123" s="10"/>
      <c r="G123" s="64"/>
      <c r="H123" s="10"/>
      <c r="I123" s="12"/>
    </row>
    <row r="124" spans="1:9" x14ac:dyDescent="0.25">
      <c r="D124" s="10"/>
      <c r="I124" s="12"/>
    </row>
    <row r="125" spans="1:9" x14ac:dyDescent="0.25">
      <c r="A125">
        <v>84</v>
      </c>
      <c r="B125" s="59">
        <v>43881</v>
      </c>
      <c r="C125" t="s">
        <v>243</v>
      </c>
      <c r="D125" s="10">
        <v>0.33333333333333298</v>
      </c>
      <c r="E125" s="65">
        <v>1</v>
      </c>
      <c r="F125" s="10">
        <v>0.35069444444444442</v>
      </c>
      <c r="I125" s="12">
        <f t="shared" si="5"/>
        <v>0</v>
      </c>
    </row>
    <row r="126" spans="1:9" x14ac:dyDescent="0.25">
      <c r="A126">
        <v>85</v>
      </c>
      <c r="B126" s="59">
        <v>43881</v>
      </c>
      <c r="C126" t="s">
        <v>244</v>
      </c>
      <c r="D126" s="10">
        <v>0.33333333333333298</v>
      </c>
      <c r="E126" s="65">
        <v>1</v>
      </c>
      <c r="F126" s="10">
        <v>0.35069444444444442</v>
      </c>
      <c r="I126" s="12">
        <f t="shared" si="5"/>
        <v>0</v>
      </c>
    </row>
    <row r="127" spans="1:9" x14ac:dyDescent="0.25">
      <c r="A127">
        <v>86</v>
      </c>
      <c r="B127" s="59">
        <v>43881</v>
      </c>
      <c r="C127" t="s">
        <v>245</v>
      </c>
      <c r="D127" s="10">
        <v>0.33333333333333298</v>
      </c>
      <c r="E127" s="65">
        <v>1</v>
      </c>
      <c r="F127" s="10">
        <v>0.35069444444444398</v>
      </c>
      <c r="I127" s="12">
        <f t="shared" si="5"/>
        <v>0</v>
      </c>
    </row>
    <row r="128" spans="1:9" x14ac:dyDescent="0.25">
      <c r="A128">
        <v>87</v>
      </c>
      <c r="B128" s="59">
        <v>43875</v>
      </c>
      <c r="C128" t="s">
        <v>246</v>
      </c>
      <c r="D128" s="10">
        <v>0.33333333333333298</v>
      </c>
      <c r="E128" s="65">
        <v>1</v>
      </c>
      <c r="F128" s="10">
        <v>0.35069444444444398</v>
      </c>
      <c r="I128" s="12">
        <f t="shared" si="5"/>
        <v>0</v>
      </c>
    </row>
    <row r="129" spans="1:9" x14ac:dyDescent="0.25">
      <c r="A129">
        <v>88</v>
      </c>
      <c r="B129" s="59">
        <v>43881</v>
      </c>
      <c r="C129" t="s">
        <v>247</v>
      </c>
      <c r="D129" s="10">
        <v>0.33333333333333298</v>
      </c>
      <c r="E129" s="65">
        <v>1</v>
      </c>
      <c r="F129" s="10">
        <v>0.35069444444444398</v>
      </c>
      <c r="I129" s="12">
        <f t="shared" si="5"/>
        <v>0</v>
      </c>
    </row>
    <row r="130" spans="1:9" x14ac:dyDescent="0.25">
      <c r="A130">
        <v>89</v>
      </c>
      <c r="B130" s="59">
        <v>43881</v>
      </c>
      <c r="C130" t="s">
        <v>248</v>
      </c>
      <c r="D130" s="10">
        <v>0.33333333333333298</v>
      </c>
      <c r="E130" s="65">
        <v>1</v>
      </c>
      <c r="F130" s="10">
        <v>0.35069444444444398</v>
      </c>
      <c r="I130" s="12">
        <f t="shared" si="5"/>
        <v>0</v>
      </c>
    </row>
    <row r="131" spans="1:9" x14ac:dyDescent="0.25">
      <c r="A131">
        <v>90</v>
      </c>
      <c r="B131" s="59">
        <v>43882</v>
      </c>
      <c r="C131" t="s">
        <v>249</v>
      </c>
      <c r="D131" s="10">
        <v>0.33333333333333298</v>
      </c>
      <c r="E131" s="65">
        <v>1</v>
      </c>
      <c r="F131" s="10">
        <v>0.35069444444444398</v>
      </c>
      <c r="I131" s="12">
        <f t="shared" si="5"/>
        <v>0</v>
      </c>
    </row>
    <row r="132" spans="1:9" x14ac:dyDescent="0.25">
      <c r="A132">
        <v>91</v>
      </c>
      <c r="B132" s="59">
        <v>43860</v>
      </c>
      <c r="C132" t="s">
        <v>250</v>
      </c>
      <c r="D132" s="10">
        <v>0.33333333333333298</v>
      </c>
      <c r="E132" s="65">
        <v>1</v>
      </c>
      <c r="F132" s="10">
        <v>0.35069444444444398</v>
      </c>
      <c r="I132" s="12">
        <f t="shared" si="5"/>
        <v>0</v>
      </c>
    </row>
    <row r="133" spans="1:9" x14ac:dyDescent="0.25">
      <c r="D133" s="10"/>
      <c r="E133" s="65"/>
      <c r="I133" s="12"/>
    </row>
    <row r="134" spans="1:9" x14ac:dyDescent="0.25">
      <c r="A134">
        <v>93</v>
      </c>
      <c r="B134" s="59">
        <v>43853</v>
      </c>
      <c r="C134" t="s">
        <v>251</v>
      </c>
      <c r="D134" s="10">
        <v>0.33333333333333298</v>
      </c>
      <c r="E134" s="66">
        <v>0.1</v>
      </c>
      <c r="F134" s="10">
        <v>0.34027777777777773</v>
      </c>
      <c r="G134" s="66">
        <v>0.1</v>
      </c>
      <c r="H134" s="10">
        <v>0.34722222222222227</v>
      </c>
      <c r="I134" s="12">
        <f t="shared" si="5"/>
        <v>1</v>
      </c>
    </row>
    <row r="135" spans="1:9" x14ac:dyDescent="0.25">
      <c r="A135">
        <v>94</v>
      </c>
      <c r="B135" s="59">
        <v>43860</v>
      </c>
      <c r="C135" t="s">
        <v>252</v>
      </c>
      <c r="D135" s="10">
        <v>0.33333333333333298</v>
      </c>
      <c r="E135" s="65">
        <v>1</v>
      </c>
      <c r="F135" s="10">
        <v>0.34027777777777773</v>
      </c>
      <c r="G135" s="65">
        <v>1</v>
      </c>
      <c r="H135" s="10">
        <v>0.3888888888888889</v>
      </c>
      <c r="I135" s="12">
        <f t="shared" si="5"/>
        <v>1</v>
      </c>
    </row>
    <row r="136" spans="1:9" x14ac:dyDescent="0.25">
      <c r="A136">
        <v>95</v>
      </c>
      <c r="B136" s="59">
        <v>43854</v>
      </c>
      <c r="C136" t="s">
        <v>253</v>
      </c>
      <c r="D136" s="10">
        <v>0.33333333333333298</v>
      </c>
      <c r="E136" s="66">
        <v>0.1</v>
      </c>
      <c r="F136" s="10">
        <v>0.34027777777777801</v>
      </c>
      <c r="G136" s="66">
        <v>0.1</v>
      </c>
      <c r="H136" s="10">
        <v>0.34722222222222227</v>
      </c>
      <c r="I136" s="12">
        <f t="shared" si="5"/>
        <v>1</v>
      </c>
    </row>
    <row r="137" spans="1:9" x14ac:dyDescent="0.25">
      <c r="A137">
        <v>96</v>
      </c>
      <c r="B137" s="59">
        <v>43860</v>
      </c>
      <c r="C137" t="s">
        <v>254</v>
      </c>
      <c r="D137" s="10">
        <v>0.33333333333333298</v>
      </c>
      <c r="E137" s="65">
        <v>1</v>
      </c>
      <c r="F137" s="10">
        <v>0.34027777777777801</v>
      </c>
      <c r="G137" s="65">
        <v>1</v>
      </c>
      <c r="H137" s="10">
        <v>0.3888888888888889</v>
      </c>
      <c r="I137" s="12">
        <f t="shared" si="5"/>
        <v>1</v>
      </c>
    </row>
    <row r="138" spans="1:9" x14ac:dyDescent="0.25">
      <c r="A138">
        <v>97</v>
      </c>
      <c r="B138" s="59">
        <v>43860</v>
      </c>
      <c r="C138" t="s">
        <v>255</v>
      </c>
      <c r="D138" s="10">
        <v>0.33333333333333298</v>
      </c>
      <c r="E138" s="66">
        <v>0.1</v>
      </c>
      <c r="F138" s="10">
        <v>0.34027777777777801</v>
      </c>
      <c r="G138" s="66">
        <v>0.1</v>
      </c>
      <c r="H138" s="10">
        <v>0.34722222222222227</v>
      </c>
      <c r="I138" s="12">
        <f t="shared" si="5"/>
        <v>1</v>
      </c>
    </row>
    <row r="139" spans="1:9" x14ac:dyDescent="0.25">
      <c r="A139">
        <v>98</v>
      </c>
      <c r="B139" s="59">
        <v>43860</v>
      </c>
      <c r="C139" t="s">
        <v>256</v>
      </c>
      <c r="D139" s="10">
        <v>0.33333333333333298</v>
      </c>
      <c r="E139" s="65">
        <v>1</v>
      </c>
      <c r="F139" s="10">
        <v>0.34027777777777801</v>
      </c>
      <c r="G139" s="65">
        <v>1</v>
      </c>
      <c r="H139" s="10">
        <v>0.3888888888888889</v>
      </c>
      <c r="I139" s="12">
        <f t="shared" si="5"/>
        <v>1</v>
      </c>
    </row>
    <row r="140" spans="1:9" x14ac:dyDescent="0.25">
      <c r="A140">
        <v>99</v>
      </c>
      <c r="B140" s="59">
        <v>43861</v>
      </c>
      <c r="C140" t="s">
        <v>257</v>
      </c>
      <c r="D140" s="10">
        <v>0.33333333333333298</v>
      </c>
      <c r="E140" s="66">
        <v>0.1</v>
      </c>
      <c r="F140" s="10">
        <v>0.34027777777777801</v>
      </c>
      <c r="G140" s="66">
        <v>0.1</v>
      </c>
      <c r="H140" s="10">
        <v>0.34722222222222227</v>
      </c>
      <c r="I140" s="12">
        <f t="shared" si="5"/>
        <v>1</v>
      </c>
    </row>
    <row r="141" spans="1:9" x14ac:dyDescent="0.25">
      <c r="A141">
        <v>100</v>
      </c>
      <c r="B141" s="59">
        <v>43860</v>
      </c>
      <c r="C141" t="s">
        <v>258</v>
      </c>
      <c r="D141" s="10">
        <v>0.33333333333333298</v>
      </c>
      <c r="E141" s="65">
        <v>1</v>
      </c>
      <c r="F141" s="10">
        <v>0.34027777777777801</v>
      </c>
      <c r="G141" s="65">
        <v>1</v>
      </c>
      <c r="H141" s="10">
        <v>0.3888888888888889</v>
      </c>
      <c r="I141" s="12">
        <f t="shared" si="5"/>
        <v>1</v>
      </c>
    </row>
    <row r="142" spans="1:9" x14ac:dyDescent="0.25">
      <c r="A142">
        <v>101</v>
      </c>
      <c r="B142" s="59">
        <v>43867</v>
      </c>
      <c r="C142" t="s">
        <v>259</v>
      </c>
      <c r="D142" s="10">
        <v>0.33333333333333298</v>
      </c>
      <c r="E142" s="66">
        <v>0.1</v>
      </c>
      <c r="F142" s="10">
        <v>0.34027777777777801</v>
      </c>
      <c r="G142" s="66">
        <v>0.1</v>
      </c>
      <c r="H142" s="10">
        <v>0.34722222222222227</v>
      </c>
      <c r="I142" s="12">
        <f t="shared" si="5"/>
        <v>1</v>
      </c>
    </row>
    <row r="143" spans="1:9" x14ac:dyDescent="0.25">
      <c r="A143">
        <v>102</v>
      </c>
      <c r="B143" s="59">
        <v>43867</v>
      </c>
      <c r="C143" t="s">
        <v>260</v>
      </c>
      <c r="D143" s="10">
        <v>0.33333333333333298</v>
      </c>
      <c r="E143" s="65">
        <v>1</v>
      </c>
      <c r="F143" s="10">
        <v>0.34027777777777801</v>
      </c>
      <c r="G143" s="65">
        <v>1</v>
      </c>
      <c r="H143" s="10">
        <v>0.3888888888888889</v>
      </c>
      <c r="I143" s="12">
        <f t="shared" si="5"/>
        <v>1</v>
      </c>
    </row>
    <row r="144" spans="1:9" x14ac:dyDescent="0.25">
      <c r="A144">
        <v>103</v>
      </c>
      <c r="B144" s="59">
        <v>43868</v>
      </c>
      <c r="C144" t="s">
        <v>261</v>
      </c>
      <c r="D144" s="10">
        <v>0.33333333333333298</v>
      </c>
      <c r="E144" s="66">
        <v>0.1</v>
      </c>
      <c r="F144" s="10">
        <v>0.34027777777777801</v>
      </c>
      <c r="G144" s="66">
        <v>0.1</v>
      </c>
      <c r="H144" s="10">
        <v>0.34722222222222227</v>
      </c>
      <c r="I144" s="12">
        <f t="shared" si="5"/>
        <v>1</v>
      </c>
    </row>
    <row r="145" spans="1:9" x14ac:dyDescent="0.25">
      <c r="A145">
        <v>104</v>
      </c>
      <c r="B145" s="59">
        <v>43868</v>
      </c>
      <c r="C145" t="s">
        <v>262</v>
      </c>
      <c r="D145" s="10">
        <v>0.33333333333333298</v>
      </c>
      <c r="E145" s="65">
        <v>1</v>
      </c>
      <c r="F145" s="10">
        <v>0.34027777777777801</v>
      </c>
      <c r="G145" s="65">
        <v>1</v>
      </c>
      <c r="H145" s="10">
        <v>0.3888888888888889</v>
      </c>
      <c r="I145" s="12">
        <f t="shared" si="5"/>
        <v>1</v>
      </c>
    </row>
    <row r="146" spans="1:9" x14ac:dyDescent="0.25">
      <c r="A146">
        <v>105</v>
      </c>
      <c r="B146" s="59">
        <v>43874</v>
      </c>
      <c r="C146" t="s">
        <v>263</v>
      </c>
      <c r="D146" s="10">
        <v>0.33333333333333298</v>
      </c>
      <c r="E146" s="66">
        <v>0.1</v>
      </c>
      <c r="F146" s="10">
        <v>0.34027777777777801</v>
      </c>
      <c r="G146" s="66">
        <v>0.1</v>
      </c>
      <c r="H146" s="10">
        <v>0.34722222222222227</v>
      </c>
      <c r="I146" s="12">
        <f t="shared" si="5"/>
        <v>1</v>
      </c>
    </row>
    <row r="147" spans="1:9" x14ac:dyDescent="0.25">
      <c r="A147">
        <v>106</v>
      </c>
      <c r="B147" s="59">
        <v>43874</v>
      </c>
      <c r="C147" t="s">
        <v>264</v>
      </c>
      <c r="D147" s="10">
        <v>0.33333333333333298</v>
      </c>
      <c r="E147" s="65">
        <v>1</v>
      </c>
      <c r="F147" s="10">
        <v>0.34027777777777801</v>
      </c>
      <c r="G147" s="65">
        <v>1</v>
      </c>
      <c r="H147" s="10">
        <v>0.3888888888888889</v>
      </c>
      <c r="I147" s="12">
        <f t="shared" si="5"/>
        <v>1</v>
      </c>
    </row>
    <row r="148" spans="1:9" x14ac:dyDescent="0.25">
      <c r="A148">
        <v>107</v>
      </c>
      <c r="B148" s="59">
        <v>43875</v>
      </c>
      <c r="C148" t="s">
        <v>265</v>
      </c>
      <c r="D148" s="10">
        <v>0.33333333333333298</v>
      </c>
      <c r="E148" s="66">
        <v>0.1</v>
      </c>
      <c r="F148" s="10">
        <v>0.34027777777777801</v>
      </c>
      <c r="G148" s="66">
        <v>0.1</v>
      </c>
      <c r="H148" s="10">
        <v>0.34722222222222227</v>
      </c>
      <c r="I148" s="12">
        <f t="shared" si="5"/>
        <v>1</v>
      </c>
    </row>
    <row r="149" spans="1:9" x14ac:dyDescent="0.25">
      <c r="A149">
        <v>108</v>
      </c>
      <c r="B149" s="59">
        <v>43875</v>
      </c>
      <c r="C149" t="s">
        <v>266</v>
      </c>
      <c r="D149" s="10">
        <v>0.33333333333333298</v>
      </c>
      <c r="E149" s="65">
        <v>1</v>
      </c>
      <c r="F149" s="10">
        <v>0.34027777777777801</v>
      </c>
      <c r="G149" s="65">
        <v>1</v>
      </c>
      <c r="H149" s="10">
        <v>0.3888888888888889</v>
      </c>
      <c r="I149" s="12">
        <f t="shared" si="5"/>
        <v>1</v>
      </c>
    </row>
    <row r="150" spans="1:9" x14ac:dyDescent="0.25">
      <c r="A150">
        <v>109</v>
      </c>
      <c r="B150" s="59">
        <v>43881</v>
      </c>
      <c r="C150" t="s">
        <v>267</v>
      </c>
      <c r="D150" s="10">
        <v>0.33333333333333298</v>
      </c>
      <c r="E150" s="66">
        <v>0.1</v>
      </c>
      <c r="F150" s="10">
        <v>0.34027777777777801</v>
      </c>
      <c r="G150" s="66">
        <v>0.1</v>
      </c>
      <c r="H150" s="10">
        <v>0.34722222222222227</v>
      </c>
      <c r="I150" s="12">
        <f t="shared" si="5"/>
        <v>1</v>
      </c>
    </row>
    <row r="151" spans="1:9" x14ac:dyDescent="0.25">
      <c r="A151">
        <v>110</v>
      </c>
      <c r="B151" s="59">
        <v>43881</v>
      </c>
      <c r="C151" t="s">
        <v>268</v>
      </c>
      <c r="D151" s="10">
        <v>0.33333333333333298</v>
      </c>
      <c r="E151" s="65">
        <v>1</v>
      </c>
      <c r="F151" s="10">
        <v>0.34027777777777801</v>
      </c>
      <c r="G151" s="65">
        <v>1</v>
      </c>
      <c r="H151" s="10">
        <v>0.3888888888888889</v>
      </c>
      <c r="I151" s="12">
        <f t="shared" si="5"/>
        <v>1</v>
      </c>
    </row>
    <row r="152" spans="1:9" x14ac:dyDescent="0.25">
      <c r="A152">
        <v>111</v>
      </c>
      <c r="B152" s="59">
        <v>43882</v>
      </c>
      <c r="C152" t="s">
        <v>269</v>
      </c>
      <c r="D152" s="10">
        <v>0.33333333333333298</v>
      </c>
      <c r="E152" s="66">
        <v>0.1</v>
      </c>
      <c r="F152" s="10">
        <v>0.34027777777777801</v>
      </c>
      <c r="G152" s="66">
        <v>0.1</v>
      </c>
      <c r="H152" s="10">
        <v>0.34722222222222227</v>
      </c>
      <c r="I152" s="12">
        <f t="shared" si="5"/>
        <v>1</v>
      </c>
    </row>
    <row r="153" spans="1:9" x14ac:dyDescent="0.25">
      <c r="A153">
        <v>112</v>
      </c>
      <c r="B153" s="59">
        <v>43882</v>
      </c>
      <c r="C153" t="s">
        <v>270</v>
      </c>
      <c r="D153" s="10">
        <v>0.33333333333333298</v>
      </c>
      <c r="E153" s="65">
        <v>1</v>
      </c>
      <c r="F153" s="10">
        <v>0.34027777777777801</v>
      </c>
      <c r="G153" s="65">
        <v>1</v>
      </c>
      <c r="H153" s="10">
        <v>0.3888888888888889</v>
      </c>
      <c r="I153" s="12">
        <f t="shared" ref="I153" si="6">G153/E153</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ReadMeFirst</vt:lpstr>
      <vt:lpstr>RACI</vt:lpstr>
      <vt:lpstr>Preethi Sowndharya</vt:lpstr>
      <vt:lpstr>Bhupinder singh</vt:lpstr>
      <vt:lpstr>Sainam Mahi</vt:lpstr>
      <vt:lpstr>Karan Nakrani</vt:lpstr>
      <vt:lpstr>Harbir Singh</vt:lpstr>
    </vt:vector>
  </TitlesOfParts>
  <Company>Conestoga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Authorized User</dc:creator>
  <cp:lastModifiedBy>singh</cp:lastModifiedBy>
  <cp:lastPrinted>2020-01-31T03:22:30Z</cp:lastPrinted>
  <dcterms:created xsi:type="dcterms:W3CDTF">2017-02-24T16:47:46Z</dcterms:created>
  <dcterms:modified xsi:type="dcterms:W3CDTF">2020-05-24T20:50:19Z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4c66d903-dda6-4240-a37b-f679b1445e5c</vt:lpwstr>
  </property>
</Properties>
</file>