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va\Desktop\excel\"/>
    </mc:Choice>
  </mc:AlternateContent>
  <xr:revisionPtr revIDLastSave="0" documentId="13_ncr:1_{80B72C73-F128-4F54-92B4-2D59F9BC54F0}" xr6:coauthVersionLast="47" xr6:coauthVersionMax="47" xr10:uidLastSave="{00000000-0000-0000-0000-000000000000}"/>
  <bookViews>
    <workbookView xWindow="-108" yWindow="-108" windowWidth="23256" windowHeight="12456" xr2:uid="{D2ADD4CE-74A9-4F37-971F-12EF747EEF3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  <c r="C3" i="2"/>
  <c r="C4" i="2"/>
  <c r="C5" i="2"/>
  <c r="C6" i="2"/>
  <c r="C7" i="2"/>
  <c r="C8" i="2"/>
  <c r="C9" i="2"/>
  <c r="C10" i="2"/>
  <c r="C11" i="2"/>
  <c r="C2" i="2"/>
  <c r="F20" i="1"/>
  <c r="H19" i="1"/>
  <c r="G19" i="1"/>
  <c r="F19" i="1"/>
  <c r="F18" i="1"/>
  <c r="F17" i="1"/>
  <c r="G16" i="1"/>
  <c r="F16" i="1"/>
  <c r="F15" i="1"/>
  <c r="F14" i="1"/>
  <c r="F13" i="1"/>
</calcChain>
</file>

<file path=xl/sharedStrings.xml><?xml version="1.0" encoding="utf-8"?>
<sst xmlns="http://schemas.openxmlformats.org/spreadsheetml/2006/main" count="54" uniqueCount="49">
  <si>
    <t>employee</t>
  </si>
  <si>
    <t>department</t>
  </si>
  <si>
    <t>salary</t>
  </si>
  <si>
    <t>sarah</t>
  </si>
  <si>
    <t>trey</t>
  </si>
  <si>
    <t xml:space="preserve">stacey </t>
  </si>
  <si>
    <t>randell</t>
  </si>
  <si>
    <t>carol</t>
  </si>
  <si>
    <t>addison</t>
  </si>
  <si>
    <t>heath</t>
  </si>
  <si>
    <t>alexis</t>
  </si>
  <si>
    <t>reagan</t>
  </si>
  <si>
    <t>IT</t>
  </si>
  <si>
    <t>advertising</t>
  </si>
  <si>
    <t>HR</t>
  </si>
  <si>
    <t>accounting</t>
  </si>
  <si>
    <t>number of accountant =</t>
  </si>
  <si>
    <t>sal greater than 15000</t>
  </si>
  <si>
    <t>not in IT</t>
  </si>
  <si>
    <t>sal greate than alexis less tah trey =</t>
  </si>
  <si>
    <t>average</t>
  </si>
  <si>
    <t>sum below avarage</t>
  </si>
  <si>
    <t>sum of HR and accounting</t>
  </si>
  <si>
    <t>sum of sal less than stacyey's</t>
  </si>
  <si>
    <t>NAME</t>
  </si>
  <si>
    <t>grade</t>
  </si>
  <si>
    <t>jamal</t>
  </si>
  <si>
    <t>edwyn</t>
  </si>
  <si>
    <t>winnie</t>
  </si>
  <si>
    <t>jimmy</t>
  </si>
  <si>
    <t>cori</t>
  </si>
  <si>
    <t>charlie</t>
  </si>
  <si>
    <t>evatte</t>
  </si>
  <si>
    <t>nelle</t>
  </si>
  <si>
    <t>walid</t>
  </si>
  <si>
    <t>marylyn</t>
  </si>
  <si>
    <t>salespeople</t>
  </si>
  <si>
    <t>rob</t>
  </si>
  <si>
    <t>chad</t>
  </si>
  <si>
    <t>peik</t>
  </si>
  <si>
    <t>basim</t>
  </si>
  <si>
    <t>rudy</t>
  </si>
  <si>
    <t>kaito</t>
  </si>
  <si>
    <t>kuro</t>
  </si>
  <si>
    <t>jim</t>
  </si>
  <si>
    <t>josh</t>
  </si>
  <si>
    <t>korra</t>
  </si>
  <si>
    <t>revenue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</si>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</sst>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8CEE-CE48-4823-9237-4EC9E7036CD4}">
  <dimension ref="A1:H20"/>
  <sheetViews>
    <sheetView tabSelected="1" workbookViewId="0">
      <selection activeCell="J10" sqref="J10"/>
    </sheetView>
  </sheetViews>
  <sheetFormatPr defaultRowHeight="14.4" x14ac:dyDescent="0.3"/>
  <cols>
    <col min="1" max="1" width="13.6640625" customWidth="1"/>
    <col min="2" max="2" width="15.77734375" customWidth="1"/>
    <col min="3" max="3" width="12.77734375" customWidth="1"/>
    <col min="5" max="5" width="32.5546875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t="s">
        <v>3</v>
      </c>
      <c r="B2" t="s">
        <v>12</v>
      </c>
      <c r="C2">
        <v>15000</v>
      </c>
    </row>
    <row r="3" spans="1:8" x14ac:dyDescent="0.3">
      <c r="A3" t="s">
        <v>4</v>
      </c>
      <c r="B3" t="s">
        <v>12</v>
      </c>
      <c r="C3">
        <v>17000</v>
      </c>
    </row>
    <row r="4" spans="1:8" x14ac:dyDescent="0.3">
      <c r="A4" t="s">
        <v>5</v>
      </c>
      <c r="B4" t="s">
        <v>13</v>
      </c>
      <c r="C4">
        <v>16000</v>
      </c>
    </row>
    <row r="5" spans="1:8" x14ac:dyDescent="0.3">
      <c r="A5" t="s">
        <v>6</v>
      </c>
      <c r="B5" t="s">
        <v>14</v>
      </c>
      <c r="C5">
        <v>20000</v>
      </c>
    </row>
    <row r="6" spans="1:8" x14ac:dyDescent="0.3">
      <c r="A6" t="s">
        <v>7</v>
      </c>
      <c r="B6" t="s">
        <v>14</v>
      </c>
      <c r="C6">
        <v>12000</v>
      </c>
    </row>
    <row r="7" spans="1:8" x14ac:dyDescent="0.3">
      <c r="A7" t="s">
        <v>8</v>
      </c>
      <c r="B7" t="s">
        <v>15</v>
      </c>
      <c r="C7">
        <v>10000</v>
      </c>
    </row>
    <row r="8" spans="1:8" x14ac:dyDescent="0.3">
      <c r="A8" t="s">
        <v>9</v>
      </c>
      <c r="B8" t="s">
        <v>15</v>
      </c>
      <c r="C8">
        <v>16000</v>
      </c>
    </row>
    <row r="9" spans="1:8" x14ac:dyDescent="0.3">
      <c r="A9" t="s">
        <v>10</v>
      </c>
      <c r="B9" t="s">
        <v>15</v>
      </c>
      <c r="C9">
        <v>13000</v>
      </c>
    </row>
    <row r="10" spans="1:8" x14ac:dyDescent="0.3">
      <c r="A10" t="s">
        <v>11</v>
      </c>
      <c r="B10" t="s">
        <v>12</v>
      </c>
      <c r="C10">
        <v>14000</v>
      </c>
    </row>
    <row r="13" spans="1:8" x14ac:dyDescent="0.3">
      <c r="E13" t="s">
        <v>16</v>
      </c>
      <c r="F13">
        <f>COUNTIF(B1:B10,"accounting")</f>
        <v>3</v>
      </c>
    </row>
    <row r="14" spans="1:8" x14ac:dyDescent="0.3">
      <c r="E14" t="s">
        <v>17</v>
      </c>
      <c r="F14">
        <f>COUNTIF(C2:C10,"&gt;"&amp;C2)</f>
        <v>4</v>
      </c>
    </row>
    <row r="15" spans="1:8" x14ac:dyDescent="0.3">
      <c r="E15" t="s">
        <v>18</v>
      </c>
      <c r="F15">
        <f>COUNTIF(B2:B10,"&lt;&gt;"&amp;B2)</f>
        <v>6</v>
      </c>
    </row>
    <row r="16" spans="1:8" x14ac:dyDescent="0.3">
      <c r="E16" t="s">
        <v>19</v>
      </c>
      <c r="F16">
        <f>COUNTIF(C2:C10,"&gt;="&amp;C9)</f>
        <v>7</v>
      </c>
      <c r="G16">
        <f>COUNTIF(C2:C10,"&lt;"&amp;C3)</f>
        <v>7</v>
      </c>
      <c r="H16">
        <v>14</v>
      </c>
    </row>
    <row r="17" spans="5:8" x14ac:dyDescent="0.3">
      <c r="E17" t="s">
        <v>20</v>
      </c>
      <c r="F17">
        <f>AVERAGE(C2:C10)</f>
        <v>14777.777777777777</v>
      </c>
    </row>
    <row r="18" spans="5:8" x14ac:dyDescent="0.3">
      <c r="E18" t="s">
        <v>21</v>
      </c>
      <c r="F18">
        <f>SUMIF(C2:C10,"&lt;"&amp;F17)</f>
        <v>49000</v>
      </c>
    </row>
    <row r="19" spans="5:8" x14ac:dyDescent="0.3">
      <c r="E19" t="s">
        <v>22</v>
      </c>
      <c r="F19">
        <f>SUMIF(B2:B10,"HR",C2:C10)</f>
        <v>32000</v>
      </c>
      <c r="G19">
        <f>SUMIF(B2:B10,"accounting",C2:C10)</f>
        <v>39000</v>
      </c>
      <c r="H19">
        <f>SUM(F19:G19)</f>
        <v>71000</v>
      </c>
    </row>
    <row r="20" spans="5:8" x14ac:dyDescent="0.3">
      <c r="E20" t="s">
        <v>23</v>
      </c>
      <c r="F20">
        <f>AVERAGEIF(C2:C10,"&lt;"&amp;C4)</f>
        <v>12800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879C-6042-4505-B460-9E63867F773A}">
  <dimension ref="A1:C11"/>
  <sheetViews>
    <sheetView workbookViewId="0">
      <selection activeCell="E3" sqref="E3"/>
    </sheetView>
  </sheetViews>
  <sheetFormatPr defaultRowHeight="14.4" x14ac:dyDescent="0.3"/>
  <sheetData>
    <row r="1" spans="1:3" x14ac:dyDescent="0.3">
      <c r="A1" t="s">
        <v>24</v>
      </c>
      <c r="B1" t="s">
        <v>25</v>
      </c>
    </row>
    <row r="2" spans="1:3" x14ac:dyDescent="0.3">
      <c r="A2" t="s">
        <v>26</v>
      </c>
      <c r="B2">
        <v>75</v>
      </c>
      <c r="C2" t="str">
        <f>IF(B2&gt;85,"REWARD!!!","no reward")</f>
        <v>no reward</v>
      </c>
    </row>
    <row r="3" spans="1:3" x14ac:dyDescent="0.3">
      <c r="A3" t="s">
        <v>27</v>
      </c>
      <c r="B3">
        <v>32</v>
      </c>
      <c r="C3" t="str">
        <f t="shared" ref="C3:C11" si="0">IF(B3&gt;85,"REWARD!!!","no reward")</f>
        <v>no reward</v>
      </c>
    </row>
    <row r="4" spans="1:3" x14ac:dyDescent="0.3">
      <c r="A4" t="s">
        <v>28</v>
      </c>
      <c r="B4">
        <v>53</v>
      </c>
      <c r="C4" t="str">
        <f t="shared" si="0"/>
        <v>no reward</v>
      </c>
    </row>
    <row r="5" spans="1:3" x14ac:dyDescent="0.3">
      <c r="A5" t="s">
        <v>29</v>
      </c>
      <c r="B5">
        <v>62</v>
      </c>
      <c r="C5" t="str">
        <f t="shared" si="0"/>
        <v>no reward</v>
      </c>
    </row>
    <row r="6" spans="1:3" x14ac:dyDescent="0.3">
      <c r="A6" t="s">
        <v>30</v>
      </c>
      <c r="B6">
        <v>25</v>
      </c>
      <c r="C6" t="str">
        <f t="shared" si="0"/>
        <v>no reward</v>
      </c>
    </row>
    <row r="7" spans="1:3" x14ac:dyDescent="0.3">
      <c r="A7" t="s">
        <v>31</v>
      </c>
      <c r="B7">
        <v>84</v>
      </c>
      <c r="C7" t="str">
        <f t="shared" si="0"/>
        <v>no reward</v>
      </c>
    </row>
    <row r="8" spans="1:3" x14ac:dyDescent="0.3">
      <c r="A8" t="s">
        <v>32</v>
      </c>
      <c r="B8">
        <v>100</v>
      </c>
      <c r="C8" t="str">
        <f t="shared" si="0"/>
        <v>REWARD!!!</v>
      </c>
    </row>
    <row r="9" spans="1:3" x14ac:dyDescent="0.3">
      <c r="A9" t="s">
        <v>33</v>
      </c>
      <c r="B9">
        <v>44</v>
      </c>
      <c r="C9" t="str">
        <f t="shared" si="0"/>
        <v>no reward</v>
      </c>
    </row>
    <row r="10" spans="1:3" x14ac:dyDescent="0.3">
      <c r="A10" t="s">
        <v>34</v>
      </c>
      <c r="B10">
        <v>59</v>
      </c>
      <c r="C10" t="str">
        <f t="shared" si="0"/>
        <v>no reward</v>
      </c>
    </row>
    <row r="11" spans="1:3" x14ac:dyDescent="0.3">
      <c r="A11" t="s">
        <v>35</v>
      </c>
      <c r="B11">
        <v>89</v>
      </c>
      <c r="C11" t="str">
        <f t="shared" si="0"/>
        <v>REWARD!!!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4ADF-6A60-4700-B827-DFD30DAD3D45}">
  <dimension ref="A1:C11"/>
  <sheetViews>
    <sheetView workbookViewId="0">
      <selection activeCell="K22" sqref="K22"/>
    </sheetView>
  </sheetViews>
  <sheetFormatPr defaultRowHeight="14.4" x14ac:dyDescent="0.3"/>
  <cols>
    <col min="1" max="1" width="12.77734375" customWidth="1"/>
    <col min="2" max="2" width="13.109375" customWidth="1"/>
    <col min="3" max="3" width="11.5546875" customWidth="1"/>
  </cols>
  <sheetData>
    <row r="1" spans="1:3" x14ac:dyDescent="0.3">
      <c r="A1" t="s">
        <v>36</v>
      </c>
      <c r="B1" t="s">
        <v>47</v>
      </c>
      <c r="C1" t="s">
        <v>48</v>
      </c>
    </row>
    <row r="2" spans="1:3" x14ac:dyDescent="0.3">
      <c r="A2" t="s">
        <v>37</v>
      </c>
      <c r="B2">
        <v>10000</v>
      </c>
      <c r="C2" t="str">
        <f>IF(B2&gt;=15000,"10% bonus",IF(B2&gt;=10000,"8% bonus",IF(B2&gt;=5000,"5% bonus")))</f>
        <v>8% bonus</v>
      </c>
    </row>
    <row r="3" spans="1:3" x14ac:dyDescent="0.3">
      <c r="A3" t="s">
        <v>38</v>
      </c>
      <c r="B3">
        <v>15000</v>
      </c>
      <c r="C3" t="str">
        <f t="shared" ref="C3:C11" si="0">IF(B3&gt;=15000,"10% bonus",IF(B3&gt;=10000,"8% bonus",IF(B3&gt;=5000,"5% bonus")))</f>
        <v>10% bonus</v>
      </c>
    </row>
    <row r="4" spans="1:3" x14ac:dyDescent="0.3">
      <c r="A4" t="s">
        <v>39</v>
      </c>
      <c r="B4">
        <v>6000</v>
      </c>
      <c r="C4" t="str">
        <f t="shared" si="0"/>
        <v>5% bonus</v>
      </c>
    </row>
    <row r="5" spans="1:3" x14ac:dyDescent="0.3">
      <c r="A5" t="s">
        <v>40</v>
      </c>
      <c r="B5">
        <v>17000</v>
      </c>
      <c r="C5" t="str">
        <f t="shared" si="0"/>
        <v>10% bonus</v>
      </c>
    </row>
    <row r="6" spans="1:3" x14ac:dyDescent="0.3">
      <c r="A6" t="s">
        <v>41</v>
      </c>
      <c r="B6">
        <v>16000</v>
      </c>
      <c r="C6" t="str">
        <f t="shared" si="0"/>
        <v>10% bonus</v>
      </c>
    </row>
    <row r="7" spans="1:3" x14ac:dyDescent="0.3">
      <c r="A7" t="s">
        <v>42</v>
      </c>
      <c r="B7">
        <v>9000</v>
      </c>
      <c r="C7" t="str">
        <f t="shared" si="0"/>
        <v>5% bonus</v>
      </c>
    </row>
    <row r="8" spans="1:3" x14ac:dyDescent="0.3">
      <c r="A8" t="s">
        <v>43</v>
      </c>
      <c r="B8">
        <v>17500</v>
      </c>
      <c r="C8" t="str">
        <f t="shared" si="0"/>
        <v>10% bonus</v>
      </c>
    </row>
    <row r="9" spans="1:3" x14ac:dyDescent="0.3">
      <c r="A9" t="s">
        <v>44</v>
      </c>
      <c r="B9">
        <v>8000</v>
      </c>
      <c r="C9" t="str">
        <f t="shared" si="0"/>
        <v>5% bonus</v>
      </c>
    </row>
    <row r="10" spans="1:3" x14ac:dyDescent="0.3">
      <c r="A10" t="s">
        <v>45</v>
      </c>
      <c r="B10">
        <v>6500</v>
      </c>
      <c r="C10" t="str">
        <f t="shared" si="0"/>
        <v>5% bonus</v>
      </c>
    </row>
    <row r="11" spans="1:3" x14ac:dyDescent="0.3">
      <c r="A11" t="s">
        <v>46</v>
      </c>
      <c r="B11">
        <v>18000</v>
      </c>
      <c r="C11" t="str">
        <f t="shared" si="0"/>
        <v>10% bonus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 S</dc:creator>
  <cp:lastModifiedBy>bhuvan S</cp:lastModifiedBy>
  <dcterms:created xsi:type="dcterms:W3CDTF">2024-01-18T15:56:05Z</dcterms:created>
  <dcterms:modified xsi:type="dcterms:W3CDTF">2024-01-18T17:30:57Z</dcterms:modified>
</cp:coreProperties>
</file>