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hidePivotFieldList="1"/>
  <xr:revisionPtr revIDLastSave="0" documentId="13_ncr:1_{1C5AEBD7-B0D6-436C-BCD1-04E34BCD484C}" xr6:coauthVersionLast="43" xr6:coauthVersionMax="43" xr10:uidLastSave="{00000000-0000-0000-0000-000000000000}"/>
  <bookViews>
    <workbookView minimized="1" xWindow="2892" yWindow="2892" windowWidth="17280" windowHeight="8880" activeTab="1" xr2:uid="{00000000-000D-0000-FFFF-FFFF00000000}"/>
  </bookViews>
  <sheets>
    <sheet name="Analysing Data" sheetId="11" r:id="rId1"/>
    <sheet name="Dashboard" sheetId="9" r:id="rId2"/>
    <sheet name="Country" sheetId="1" r:id="rId3"/>
  </sheets>
  <definedNames>
    <definedName name="_xlnm._FilterDatabase" localSheetId="2" hidden="1">Country!$A$1:$P$232</definedName>
  </definedNames>
  <calcPr calcId="18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3" i="9" l="1"/>
  <c r="R32" i="9"/>
  <c r="R25" i="9"/>
  <c r="R31" i="9"/>
  <c r="R30" i="9"/>
  <c r="R29" i="9"/>
  <c r="R28" i="9"/>
  <c r="R27" i="9"/>
  <c r="R26" i="9"/>
  <c r="L11" i="11"/>
  <c r="L10" i="11"/>
  <c r="L9" i="11"/>
  <c r="L6" i="11"/>
  <c r="L8" i="11"/>
  <c r="L7" i="11"/>
</calcChain>
</file>

<file path=xl/sharedStrings.xml><?xml version="1.0" encoding="utf-8"?>
<sst xmlns="http://schemas.openxmlformats.org/spreadsheetml/2006/main" count="995" uniqueCount="278">
  <si>
    <t>Population</t>
  </si>
  <si>
    <t>Europe</t>
  </si>
  <si>
    <t>North America</t>
  </si>
  <si>
    <t>Asia</t>
  </si>
  <si>
    <t>South America</t>
  </si>
  <si>
    <t>Africa</t>
  </si>
  <si>
    <t>#</t>
  </si>
  <si>
    <t>Australia/Oceania</t>
  </si>
  <si>
    <t>USA</t>
  </si>
  <si>
    <t>India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</si>
  <si>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</si>
  <si>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</si>
  <si>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</si>
  <si>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</si>
  <si>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</si>
  <si>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</si>
  <si>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</si>
  <si>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</si>
  <si>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</si>
  <si>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</si>
  <si>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</si>
  <si>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</si>
  <si>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</si>
  <si>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</si>
  <si>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</si>
  <si>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</si>
  <si>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</si>
  <si>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</si>
  <si>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</si>
  <si>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</si>
  <si>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</si>
  <si>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</si>
  <si>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</si>
  <si>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</si>
  <si>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</si>
  <si>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</si>
  <si>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</si>
  <si>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</si>
  <si>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</si>
  <si>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DPRK</t>
  </si>
  <si>
    <t>Thailand</t>
  </si>
  <si>
    <t>Czechia</t>
  </si>
  <si>
    <t>Peru</t>
  </si>
  <si>
    <t>Switzerland</t>
  </si>
  <si>
    <t>Philippines</t>
  </si>
  <si>
    <t>South Africa</t>
  </si>
  <si>
    <t>Romania</t>
  </si>
  <si>
    <t>Denmark</t>
  </si>
  <si>
    <t>Singapore</t>
  </si>
  <si>
    <t>Hong Kong</t>
  </si>
  <si>
    <t>Sweden</t>
  </si>
  <si>
    <t>Serbia</t>
  </si>
  <si>
    <t>New Zealand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</si>
  <si>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</si>
  <si>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</si>
  <si>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</si>
  <si>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</si>
  <si>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</si>
  <si>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</si>
  <si>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</si>
  <si>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</si>
  <si>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</si>
  <si>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</si>
  <si>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</si>
  <si>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</si>
  <si>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</si>
  <si>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</si>
  <si>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Croatia</t>
  </si>
  <si>
    <t>Guatemala</t>
  </si>
  <si>
    <t>Morocco</t>
  </si>
  <si>
    <t>Lebanon</t>
  </si>
  <si>
    <t>Costa Rica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</si>
  <si>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</si>
  <si>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</si>
  <si>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</si>
  <si>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</si>
  <si>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</si>
  <si>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</si>
  <si>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</si>
  <si>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</si>
  <si>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</si>
  <si>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</si>
  <si>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</si>
  <si>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</si>
  <si>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</si>
  <si>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</si>
  <si>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</si>
  <si>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</si>
  <si>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Dominican Republic</t>
  </si>
  <si>
    <t>Kuwait</t>
  </si>
  <si>
    <t>Cyprus</t>
  </si>
  <si>
    <t>Myanmar</t>
  </si>
  <si>
    <t>Moldova</t>
  </si>
  <si>
    <t>Estonia</t>
  </si>
  <si>
    <t>Palestine</t>
  </si>
  <si>
    <t>Venezuela</t>
  </si>
  <si>
    <t>Egypt</t>
  </si>
  <si>
    <t>Qatar</t>
  </si>
  <si>
    <t>Libya</t>
  </si>
  <si>
    <t>Ethiopia</t>
  </si>
  <si>
    <t>Réunion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</si>
  <si>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</si>
  <si>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</si>
  <si>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</si>
  <si>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</si>
  <si>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</si>
  <si>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</si>
  <si>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</si>
  <si>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</si>
  <si>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>Albania</t>
  </si>
  <si>
    <t xml:space="preserve">Brunei </t>
  </si>
  <si>
    <t>Botswana</t>
  </si>
  <si>
    <t>Montenegro</t>
  </si>
  <si>
    <t>Algeria</t>
  </si>
  <si>
    <t>Nigeria</t>
  </si>
  <si>
    <t>Zimbabwe</t>
  </si>
  <si>
    <t>Uzbekistan</t>
  </si>
  <si>
    <t>Mozambique</t>
  </si>
  <si>
    <t>Afghanistan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</si>
  <si>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</si>
  <si>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</si>
  <si>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</si>
  <si>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</si>
  <si>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</si>
  <si>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</si>
  <si>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</si>
  <si>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</si>
  <si>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</si>
  <si>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</si>
  <si>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</si>
  <si>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</si>
  <si>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</si>
  <si>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</si>
  <si>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</si>
  <si>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</si>
  <si>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</si>
  <si>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</si>
  <si>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</si>
  <si>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DRC</t>
  </si>
  <si>
    <t>French Guiana</t>
  </si>
  <si>
    <t>Malawi</t>
  </si>
  <si>
    <t>Senegal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</si>
  <si>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</si>
  <si>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</si>
  <si>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</si>
  <si>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</si>
  <si>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</si>
  <si>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</si>
  <si>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</si>
  <si>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</si>
  <si>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</si>
  <si>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</si>
  <si>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</si>
  <si>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</si>
  <si>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</si>
  <si>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</si>
  <si>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</si>
  <si>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</si>
  <si>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</si>
  <si>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</si>
  <si>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</si>
  <si>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</si>
  <si>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</si>
  <si>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</si>
  <si>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</si>
  <si>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</si>
  <si>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</si>
  <si>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</si>
  <si>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</si>
  <si>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</si>
  <si>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</si>
  <si>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</si>
  <si>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</si>
  <si>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</si>
  <si>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</si>
  <si>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</si>
  <si>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</si>
  <si>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</si>
  <si>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</si>
  <si>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San Marino</t>
  </si>
  <si>
    <t>Solomon Islands</t>
  </si>
  <si>
    <t>Congo</t>
  </si>
  <si>
    <t>Timor-Leste</t>
  </si>
  <si>
    <t>Burkina Faso</t>
  </si>
  <si>
    <t>Liechtenstein</t>
  </si>
  <si>
    <t>Macao</t>
  </si>
  <si>
    <t>Gibraltar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</si>
  <si>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</si>
  <si>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</si>
  <si>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</si>
  <si>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</si>
  <si>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</si>
  <si>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</si>
  <si>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</si>
  <si>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</si>
  <si>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</si>
  <si>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</si>
  <si>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</si>
  <si>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</si>
  <si>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</si>
  <si>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</si>
  <si>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</si>
  <si>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</si>
  <si>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</si>
  <si>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</si>
  <si>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</si>
  <si>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</si>
  <si>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</si>
  <si>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</si>
  <si>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</si>
  <si>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</si>
  <si>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</si>
  <si>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</si>
  <si>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</si>
  <si>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</si>
  <si>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</si>
  <si>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</si>
  <si>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</si>
  <si>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</si>
  <si>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</si>
  <si>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Saint Kitts and Nevis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</si>
  <si>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</si>
  <si>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</si>
  <si>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</si>
  <si>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</si>
  <si>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</si>
  <si>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</si>
  <si>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</si>
  <si>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</si>
  <si>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</si>
  <si>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</si>
  <si>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</si>
  <si>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</si>
  <si>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</si>
  <si>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</si>
  <si>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</si>
  <si>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</si>
  <si>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</si>
  <si>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China</t>
  </si>
  <si>
    <t>Country,Other</t>
  </si>
  <si>
    <t>New Cases</t>
  </si>
  <si>
    <t>Total Deaths</t>
  </si>
  <si>
    <t>New Deaths</t>
  </si>
  <si>
    <t>Toal Recovered</t>
  </si>
  <si>
    <t>New Recovered</t>
  </si>
  <si>
    <t>Active Cases</t>
  </si>
  <si>
    <t>Tot Cases/1M pop</t>
  </si>
  <si>
    <t>Deaths/1M pop</t>
  </si>
  <si>
    <t>Total Tests</t>
  </si>
  <si>
    <t>Tests/1M pop</t>
  </si>
  <si>
    <t>Countientes</t>
  </si>
  <si>
    <t>Row Labels</t>
  </si>
  <si>
    <t>(blank)</t>
  </si>
  <si>
    <t>Grand Total</t>
  </si>
  <si>
    <t>State</t>
  </si>
  <si>
    <t>Revenue</t>
  </si>
  <si>
    <t>Expense</t>
  </si>
  <si>
    <t>Seattle</t>
  </si>
  <si>
    <t>Berlin</t>
  </si>
  <si>
    <t>London</t>
  </si>
  <si>
    <t>Paris</t>
  </si>
  <si>
    <t>Tokyo</t>
  </si>
  <si>
    <t>Sum of Toal Recovered</t>
  </si>
  <si>
    <t>Total Cases</t>
  </si>
  <si>
    <t>Sum of Total Cases</t>
  </si>
  <si>
    <t>Sum of Total Deaths</t>
  </si>
  <si>
    <t>Sum of Active Cases</t>
  </si>
  <si>
    <t>Serious Critical</t>
  </si>
  <si>
    <t>Total Recovered</t>
  </si>
  <si>
    <t>Count of Total Tests</t>
  </si>
  <si>
    <t>Sum of New Recovered</t>
  </si>
  <si>
    <t>Seelect country</t>
  </si>
  <si>
    <t xml:space="preserve">Total Test </t>
  </si>
  <si>
    <t>Sum of Serious Critical</t>
  </si>
  <si>
    <t>Sum of New Cases</t>
  </si>
  <si>
    <t>Sum of New Deaths</t>
  </si>
  <si>
    <t>Select Countr Drop</t>
  </si>
  <si>
    <t>Down list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</si>
</sst>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[project.xlsx]Analysing Data!PivotTable5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Country Total &amp; Active Cases</a:t>
            </a:r>
            <a:endParaRPr lang="en-US"/>
          </a:p>
        </c:rich>
      </c:tx>
      <c:layout>
        <c:manualLayout>
          <c:xMode val="edge"/>
          <c:yMode val="edge"/>
          <c:x val="0.19817366579177606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5400" cap="flat" cmpd="sng" algn="ctr">
            <a:solidFill>
              <a:schemeClr val="accent2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chemeClr val="accent2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347222222222221"/>
          <c:y val="0.23960447652376787"/>
          <c:w val="0.44611942257217846"/>
          <c:h val="0.709469597550306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'Analysing Data'!$D$239</c:f>
              <c:strCache>
                <c:ptCount val="1"/>
                <c:pt idx="0">
                  <c:v>Sum of Total Cases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'Analysing Data'!$C$240:$C$250</c:f>
              <c:strCache>
                <c:ptCount val="10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Italy</c:v>
                </c:pt>
                <c:pt idx="5">
                  <c:v>Mexico</c:v>
                </c:pt>
                <c:pt idx="6">
                  <c:v>Peru</c:v>
                </c:pt>
                <c:pt idx="7">
                  <c:v>Russia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'Analysing Data'!$D$240:$D$250</c:f>
              <c:numCache>
                <c:formatCode>General</c:formatCode>
                <c:ptCount val="10"/>
                <c:pt idx="0">
                  <c:v>38230814</c:v>
                </c:pt>
                <c:pt idx="1">
                  <c:v>40138560</c:v>
                </c:pt>
                <c:pt idx="2">
                  <c:v>38796602</c:v>
                </c:pt>
                <c:pt idx="3">
                  <c:v>45022793</c:v>
                </c:pt>
                <c:pt idx="4">
                  <c:v>26692251</c:v>
                </c:pt>
                <c:pt idx="5">
                  <c:v>7702809</c:v>
                </c:pt>
                <c:pt idx="6">
                  <c:v>4536733</c:v>
                </c:pt>
                <c:pt idx="7">
                  <c:v>23825450</c:v>
                </c:pt>
                <c:pt idx="8">
                  <c:v>24863166</c:v>
                </c:pt>
                <c:pt idx="9">
                  <c:v>110610761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5-4164-9975-B2B033CE61C3}"/>
            </c:ext>
          </c:extLst>
        </c:ser>
        <c:ser>
          <c:idx val="1"/>
          <c:order val="1"/>
          <c:tx>
            <c:strRef>
              <c:f>'Analysing Data'!$E$239</c:f>
              <c:strCache>
                <c:ptCount val="1"/>
                <c:pt idx="0">
                  <c:v>Sum of Total Deaths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'Analysing Data'!$C$240:$C$250</c:f>
              <c:strCache>
                <c:ptCount val="10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Italy</c:v>
                </c:pt>
                <c:pt idx="5">
                  <c:v>Mexico</c:v>
                </c:pt>
                <c:pt idx="6">
                  <c:v>Peru</c:v>
                </c:pt>
                <c:pt idx="7">
                  <c:v>Russia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'Analysing Data'!$E$240:$E$250</c:f>
              <c:numCache>
                <c:formatCode>General</c:formatCode>
                <c:ptCount val="10"/>
                <c:pt idx="0">
                  <c:v>708739</c:v>
                </c:pt>
                <c:pt idx="1">
                  <c:v>167642</c:v>
                </c:pt>
                <c:pt idx="2">
                  <c:v>181284</c:v>
                </c:pt>
                <c:pt idx="3">
                  <c:v>533423</c:v>
                </c:pt>
                <c:pt idx="4">
                  <c:v>195494</c:v>
                </c:pt>
                <c:pt idx="5">
                  <c:v>334958</c:v>
                </c:pt>
                <c:pt idx="6">
                  <c:v>222161</c:v>
                </c:pt>
                <c:pt idx="7">
                  <c:v>401693</c:v>
                </c:pt>
                <c:pt idx="8">
                  <c:v>232112</c:v>
                </c:pt>
                <c:pt idx="9">
                  <c:v>1192813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5-4164-9975-B2B033CE61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704626880"/>
        <c:axId val="1856896928"/>
      </c:barChart>
      <c:catAx>
        <c:axId val="17046268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56896928"/>
        <c:crosses val="autoZero"/>
        <c:auto val="1"/>
        <c:lblAlgn val="ctr"/>
        <c:lblOffset val="100"/>
        <c:noMultiLvlLbl val="0"/>
      </c:catAx>
      <c:valAx>
        <c:axId val="18568969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46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[project.xlsx]Analysing Data!PivotTable5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Country Total and Active Cases</a:t>
            </a:r>
            <a:endParaRPr lang="en-US"/>
          </a:p>
        </c:rich>
      </c:tx>
      <c:layout>
        <c:manualLayout>
          <c:xMode val="edge"/>
          <c:yMode val="edge"/>
          <c:x val="0.24175699912510942"/>
          <c:y val="0.13323855351414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'Analysing Data'!$D$239</c:f>
              <c:strCache>
                <c:ptCount val="1"/>
                <c:pt idx="0">
                  <c:v>Sum of Total Cases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'Analysing Data'!$C$240:$C$250</c:f>
              <c:strCache>
                <c:ptCount val="10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Italy</c:v>
                </c:pt>
                <c:pt idx="5">
                  <c:v>Mexico</c:v>
                </c:pt>
                <c:pt idx="6">
                  <c:v>Peru</c:v>
                </c:pt>
                <c:pt idx="7">
                  <c:v>Russia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'Analysing Data'!$D$240:$D$250</c:f>
              <c:numCache>
                <c:formatCode>General</c:formatCode>
                <c:ptCount val="10"/>
                <c:pt idx="0">
                  <c:v>38230814</c:v>
                </c:pt>
                <c:pt idx="1">
                  <c:v>40138560</c:v>
                </c:pt>
                <c:pt idx="2">
                  <c:v>38796602</c:v>
                </c:pt>
                <c:pt idx="3">
                  <c:v>45022793</c:v>
                </c:pt>
                <c:pt idx="4">
                  <c:v>26692251</c:v>
                </c:pt>
                <c:pt idx="5">
                  <c:v>7702809</c:v>
                </c:pt>
                <c:pt idx="6">
                  <c:v>4536733</c:v>
                </c:pt>
                <c:pt idx="7">
                  <c:v>23825450</c:v>
                </c:pt>
                <c:pt idx="8">
                  <c:v>24863166</c:v>
                </c:pt>
                <c:pt idx="9">
                  <c:v>110610761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5-463F-A6CA-4C6A465A4C3C}"/>
            </c:ext>
          </c:extLst>
        </c:ser>
        <c:ser>
          <c:idx val="1"/>
          <c:order val="1"/>
          <c:tx>
            <c:strRef>
              <c:f>'Analysing Data'!$E$239</c:f>
              <c:strCache>
                <c:ptCount val="1"/>
                <c:pt idx="0">
                  <c:v>Sum of Total Deaths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'Analysing Data'!$C$240:$C$250</c:f>
              <c:strCache>
                <c:ptCount val="10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Italy</c:v>
                </c:pt>
                <c:pt idx="5">
                  <c:v>Mexico</c:v>
                </c:pt>
                <c:pt idx="6">
                  <c:v>Peru</c:v>
                </c:pt>
                <c:pt idx="7">
                  <c:v>Russia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'Analysing Data'!$E$240:$E$250</c:f>
              <c:numCache>
                <c:formatCode>General</c:formatCode>
                <c:ptCount val="10"/>
                <c:pt idx="0">
                  <c:v>708739</c:v>
                </c:pt>
                <c:pt idx="1">
                  <c:v>167642</c:v>
                </c:pt>
                <c:pt idx="2">
                  <c:v>181284</c:v>
                </c:pt>
                <c:pt idx="3">
                  <c:v>533423</c:v>
                </c:pt>
                <c:pt idx="4">
                  <c:v>195494</c:v>
                </c:pt>
                <c:pt idx="5">
                  <c:v>334958</c:v>
                </c:pt>
                <c:pt idx="6">
                  <c:v>222161</c:v>
                </c:pt>
                <c:pt idx="7">
                  <c:v>401693</c:v>
                </c:pt>
                <c:pt idx="8">
                  <c:v>232112</c:v>
                </c:pt>
                <c:pt idx="9">
                  <c:v>1192813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5-463F-A6CA-4C6A465A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99828592"/>
        <c:axId val="1899795712"/>
      </c:barChart>
      <c:catAx>
        <c:axId val="169982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795712"/>
        <c:crosses val="autoZero"/>
        <c:auto val="1"/>
        <c:lblAlgn val="ctr"/>
        <c:lblOffset val="100"/>
        <c:noMultiLvlLbl val="0"/>
      </c:catAx>
      <c:valAx>
        <c:axId val="189979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2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[project.xlsx]Analysing Data!PivotTable5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10 Country Total &amp; Active Cases</a:t>
            </a:r>
          </a:p>
        </c:rich>
      </c:tx>
      <c:layout>
        <c:manualLayout>
          <c:xMode val="edge"/>
          <c:yMode val="edge"/>
          <c:x val="8.122222222222221E-2"/>
          <c:y val="0.11009040536599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347222222222221"/>
          <c:y val="0.23960447652376787"/>
          <c:w val="0.44611942257217846"/>
          <c:h val="0.709469597550306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'Analysing Data'!$D$239</c:f>
              <c:strCache>
                <c:ptCount val="1"/>
                <c:pt idx="0">
                  <c:v>Sum of Total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'Analysing Data'!$C$240:$C$250</c:f>
              <c:strCache>
                <c:ptCount val="10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Italy</c:v>
                </c:pt>
                <c:pt idx="5">
                  <c:v>Mexico</c:v>
                </c:pt>
                <c:pt idx="6">
                  <c:v>Peru</c:v>
                </c:pt>
                <c:pt idx="7">
                  <c:v>Russia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'Analysing Data'!$D$240:$D$250</c:f>
              <c:numCache>
                <c:formatCode>General</c:formatCode>
                <c:ptCount val="10"/>
                <c:pt idx="0">
                  <c:v>38230814</c:v>
                </c:pt>
                <c:pt idx="1">
                  <c:v>40138560</c:v>
                </c:pt>
                <c:pt idx="2">
                  <c:v>38796602</c:v>
                </c:pt>
                <c:pt idx="3">
                  <c:v>45022793</c:v>
                </c:pt>
                <c:pt idx="4">
                  <c:v>26692251</c:v>
                </c:pt>
                <c:pt idx="5">
                  <c:v>7702809</c:v>
                </c:pt>
                <c:pt idx="6">
                  <c:v>4536733</c:v>
                </c:pt>
                <c:pt idx="7">
                  <c:v>23825450</c:v>
                </c:pt>
                <c:pt idx="8">
                  <c:v>24863166</c:v>
                </c:pt>
                <c:pt idx="9">
                  <c:v>110610761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0-41AB-8EB5-FFF4B320336D}"/>
            </c:ext>
          </c:extLst>
        </c:ser>
        <c:ser>
          <c:idx val="1"/>
          <c:order val="1"/>
          <c:tx>
            <c:strRef>
              <c:f>'Analysing Data'!$E$239</c:f>
              <c:strCache>
                <c:ptCount val="1"/>
                <c:pt idx="0">
                  <c:v>Sum of Total Deaths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'Analysing Data'!$C$240:$C$250</c:f>
              <c:strCache>
                <c:ptCount val="10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Italy</c:v>
                </c:pt>
                <c:pt idx="5">
                  <c:v>Mexico</c:v>
                </c:pt>
                <c:pt idx="6">
                  <c:v>Peru</c:v>
                </c:pt>
                <c:pt idx="7">
                  <c:v>Russia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'Analysing Data'!$E$240:$E$250</c:f>
              <c:numCache>
                <c:formatCode>General</c:formatCode>
                <c:ptCount val="10"/>
                <c:pt idx="0">
                  <c:v>708739</c:v>
                </c:pt>
                <c:pt idx="1">
                  <c:v>167642</c:v>
                </c:pt>
                <c:pt idx="2">
                  <c:v>181284</c:v>
                </c:pt>
                <c:pt idx="3">
                  <c:v>533423</c:v>
                </c:pt>
                <c:pt idx="4">
                  <c:v>195494</c:v>
                </c:pt>
                <c:pt idx="5">
                  <c:v>334958</c:v>
                </c:pt>
                <c:pt idx="6">
                  <c:v>222161</c:v>
                </c:pt>
                <c:pt idx="7">
                  <c:v>401693</c:v>
                </c:pt>
                <c:pt idx="8">
                  <c:v>232112</c:v>
                </c:pt>
                <c:pt idx="9">
                  <c:v>1192813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0-41AB-8EB5-FFF4B32033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04626880"/>
        <c:axId val="1856896928"/>
      </c:barChart>
      <c:catAx>
        <c:axId val="170462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96928"/>
        <c:crosses val="autoZero"/>
        <c:auto val="1"/>
        <c:lblAlgn val="ctr"/>
        <c:lblOffset val="100"/>
        <c:noMultiLvlLbl val="0"/>
      </c:catAx>
      <c:valAx>
        <c:axId val="18568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04634630095321"/>
          <c:y val="7.9529737206085749E-2"/>
          <c:w val="0.84523230407717365"/>
          <c:h val="0.764666579540628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Dashboard!$P$26:$P$31</c:f>
              <c:strCache>
                <c:ptCount val="6"/>
                <c:pt idx="0">
                  <c:v>Total Cases</c:v>
                </c:pt>
                <c:pt idx="1">
                  <c:v>Total Test </c:v>
                </c:pt>
                <c:pt idx="2">
                  <c:v>Total Recovered</c:v>
                </c:pt>
                <c:pt idx="3">
                  <c:v>Total Deaths</c:v>
                </c:pt>
                <c:pt idx="4">
                  <c:v>Active Cases</c:v>
                </c:pt>
                <c:pt idx="5">
                  <c:v>Serious Critical</c:v>
                </c:pt>
              </c:strCache>
            </c:strRef>
          </c:cat>
          <c:val>
            <c:numRef>
              <c:f>Dashboard!$Q$26:$Q$31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0AB4-41B3-955C-A229A67BC5D3}"/>
            </c:ext>
          </c:extLst>
        </c:ser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Dashboard!$P$26:$P$31</c:f>
              <c:strCache>
                <c:ptCount val="6"/>
                <c:pt idx="0">
                  <c:v>Total Cases</c:v>
                </c:pt>
                <c:pt idx="1">
                  <c:v>Total Test </c:v>
                </c:pt>
                <c:pt idx="2">
                  <c:v>Total Recovered</c:v>
                </c:pt>
                <c:pt idx="3">
                  <c:v>Total Deaths</c:v>
                </c:pt>
                <c:pt idx="4">
                  <c:v>Active Cases</c:v>
                </c:pt>
                <c:pt idx="5">
                  <c:v>Serious Critical</c:v>
                </c:pt>
              </c:strCache>
            </c:strRef>
          </c:cat>
          <c:val>
            <c:numRef>
              <c:f>Dashboard!$R$26:$R$31</c:f>
              <c:numCache>
                <c:formatCode>General</c:formatCode>
                <c:ptCount val="6"/>
                <c:pt idx="0">
                  <c:v>45022793</c:v>
                </c:pt>
                <c:pt idx="1">
                  <c:v>1</c:v>
                </c:pt>
                <c:pt idx="2">
                  <c:v>0</c:v>
                </c:pt>
                <c:pt idx="3">
                  <c:v>533423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1B3-955C-A229A67BC5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83735280"/>
        <c:axId val="1901955456"/>
      </c:barChart>
      <c:catAx>
        <c:axId val="1983735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55456"/>
        <c:crosses val="autoZero"/>
        <c:auto val="1"/>
        <c:lblAlgn val="ctr"/>
        <c:lblOffset val="100"/>
        <c:noMultiLvlLbl val="0"/>
      </c:catAx>
      <c:valAx>
        <c:axId val="1901955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73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(Dashboard!$P$25,Dashboard!$P$30,Dashboard!$P$32,Dashboard!$P$33)</c:f>
              <c:strCache>
                <c:ptCount val="4"/>
                <c:pt idx="0">
                  <c:v>New Cases</c:v>
                </c:pt>
                <c:pt idx="1">
                  <c:v>Active Cases</c:v>
                </c:pt>
                <c:pt idx="2">
                  <c:v>New Deaths</c:v>
                </c:pt>
                <c:pt idx="3">
                  <c:v>New Recovered</c:v>
                </c:pt>
              </c:strCache>
            </c:strRef>
          </c:cat>
          <c:val>
            <c:numRef>
              <c:f>(Dashboard!$Q$25,Dashboard!$Q$30,Dashboard!$Q$32,Dashboard!$Q$33)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06A-4F08-9685-8BC9D51872C1}"/>
            </c:ext>
          </c:extLst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(Dashboard!$P$25,Dashboard!$P$30,Dashboard!$P$32,Dashboard!$P$33)</c:f>
              <c:strCache>
                <c:ptCount val="4"/>
                <c:pt idx="0">
                  <c:v>New Cases</c:v>
                </c:pt>
                <c:pt idx="1">
                  <c:v>Active Cases</c:v>
                </c:pt>
                <c:pt idx="2">
                  <c:v>New Deaths</c:v>
                </c:pt>
                <c:pt idx="3">
                  <c:v>New Recovered</c:v>
                </c:pt>
              </c:strCache>
            </c:strRef>
          </c:cat>
          <c:val>
            <c:numRef>
              <c:f>(Dashboard!$R$25,Dashboard!$R$30,Dashboard!$R$32,Dashboard!$R$33)</c:f>
              <c:numCache>
                <c:formatCode>General</c:formatCode>
                <c:ptCount val="4"/>
                <c:pt idx="0">
                  <c:v>305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F08-9685-8BC9D51872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00682256"/>
        <c:axId val="1901990400"/>
        <c:axId val="0"/>
      </c:bar3DChart>
      <c:catAx>
        <c:axId val="19006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90400"/>
        <c:crosses val="autoZero"/>
        <c:auto val="1"/>
        <c:lblAlgn val="ctr"/>
        <c:lblOffset val="100"/>
        <c:noMultiLvlLbl val="0"/>
      </c:catAx>
      <c:valAx>
        <c:axId val="19019904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0068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937260</xdr:colOff>
      <xdr:row>235</xdr:row>
      <xdr:rowOff>106680</xdr:rowOff>
    </xdr:from>
    <xdr:to>
      <xdr:col>9</xdr:col>
      <xdr:colOff>556260</xdr:colOff>
      <xdr:row>250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A9698D-7BB1-49E0-8D11-1DBEC0FD7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</xdr:row>
      <xdr:rowOff>106680</xdr:rowOff>
    </xdr:from>
    <xdr:to>
      <xdr:col>3</xdr:col>
      <xdr:colOff>495759</xdr:colOff>
      <xdr:row>10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9D0981-4D15-4104-93AD-8DCD83B225EF}"/>
            </a:ext>
          </a:extLst>
        </xdr:cNvPr>
        <xdr:cNvSpPr/>
      </xdr:nvSpPr>
      <xdr:spPr>
        <a:xfrm>
          <a:off x="45720" y="841138"/>
          <a:ext cx="2267822" cy="1017867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  Confirmed Cases</a:t>
          </a:r>
          <a:br>
            <a:rPr lang="en-US" sz="1800"/>
          </a:br>
          <a:r>
            <a:rPr lang="en-US" sz="1800"/>
            <a:t>  </a:t>
          </a:r>
          <a:r>
            <a:rPr lang="en-US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701980740</a:t>
          </a:r>
          <a:r>
            <a:rPr lang="en-US" sz="2800"/>
            <a:t> </a:t>
          </a:r>
        </a:p>
      </xdr:txBody>
    </xdr:sp>
    <xdr:clientData/>
  </xdr:twoCellAnchor>
  <xdr:twoCellAnchor>
    <xdr:from>
      <xdr:col>0</xdr:col>
      <xdr:colOff>68579</xdr:colOff>
      <xdr:row>0</xdr:row>
      <xdr:rowOff>106680</xdr:rowOff>
    </xdr:from>
    <xdr:to>
      <xdr:col>28</xdr:col>
      <xdr:colOff>18360</xdr:colOff>
      <xdr:row>4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7669730-67D9-4157-807B-5EDFB60634E4}"/>
            </a:ext>
          </a:extLst>
        </xdr:cNvPr>
        <xdr:cNvSpPr/>
      </xdr:nvSpPr>
      <xdr:spPr>
        <a:xfrm>
          <a:off x="68579" y="106680"/>
          <a:ext cx="16915757" cy="70397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/>
            <a:t>                               Covid-19 Dashboard in</a:t>
          </a:r>
          <a:r>
            <a:rPr lang="en-US" sz="3200" baseline="0"/>
            <a:t> Excel | Live Data from Web </a:t>
          </a:r>
          <a:endParaRPr lang="en-US" sz="3200"/>
        </a:p>
      </xdr:txBody>
    </xdr:sp>
    <xdr:clientData/>
  </xdr:twoCellAnchor>
  <xdr:twoCellAnchor>
    <xdr:from>
      <xdr:col>9</xdr:col>
      <xdr:colOff>419100</xdr:colOff>
      <xdr:row>237</xdr:row>
      <xdr:rowOff>22860</xdr:rowOff>
    </xdr:from>
    <xdr:to>
      <xdr:col>17</xdr:col>
      <xdr:colOff>114300</xdr:colOff>
      <xdr:row>252</xdr:row>
      <xdr:rowOff>22860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1EFF80DB-F8E2-4985-9938-A98DBD7D3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</xdr:colOff>
      <xdr:row>10</xdr:row>
      <xdr:rowOff>68580</xdr:rowOff>
    </xdr:from>
    <xdr:to>
      <xdr:col>7</xdr:col>
      <xdr:colOff>350520</xdr:colOff>
      <xdr:row>36</xdr:row>
      <xdr:rowOff>91808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824443-1312-46D9-BBB0-B40D60D17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432411</xdr:colOff>
      <xdr:row>4</xdr:row>
      <xdr:rowOff>25982</xdr:rowOff>
    </xdr:from>
    <xdr:to>
      <xdr:col>28</xdr:col>
      <xdr:colOff>9179</xdr:colOff>
      <xdr:row>19</xdr:row>
      <xdr:rowOff>56462</xdr:rowOff>
    </xdr:to>
    <xdr:pic>
      <xdr:nvPicPr>
        <xdr:cNvPr id="9" name="Picture 8" descr="Coronavirus">
          <a:extLst>
            <a:ext uri="{FF2B5EF4-FFF2-40B4-BE49-F238E27FC236}">
              <a16:creationId xmlns:a16="http://schemas.microsoft.com/office/drawing/2014/main" id="{0D639AE5-2140-4B3B-B3B8-70DC1929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7254" y="760440"/>
          <a:ext cx="6847901" cy="2784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419100</xdr:colOff>
      <xdr:row>10</xdr:row>
      <xdr:rowOff>144780</xdr:rowOff>
    </xdr:from>
    <xdr:to>
      <xdr:col>14</xdr:col>
      <xdr:colOff>518160</xdr:colOff>
      <xdr:row>36</xdr:row>
      <xdr:rowOff>146892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B803FD-41EB-4F00-AC7B-DCB1C9F03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521648</xdr:colOff>
      <xdr:row>4</xdr:row>
      <xdr:rowOff>79138</xdr:rowOff>
    </xdr:from>
    <xdr:to>
      <xdr:col>8</xdr:col>
      <xdr:colOff>82626</xdr:colOff>
      <xdr:row>9</xdr:row>
      <xdr:rowOff>178933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3F9199B-D3C3-4F41-828E-67ADA0BA34C8}"/>
            </a:ext>
          </a:extLst>
        </xdr:cNvPr>
        <xdr:cNvSpPr/>
      </xdr:nvSpPr>
      <xdr:spPr>
        <a:xfrm>
          <a:off x="2339431" y="813596"/>
          <a:ext cx="2590617" cy="101786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       Deaths Cases</a:t>
          </a:r>
          <a:br>
            <a:rPr lang="en-US" sz="2000"/>
          </a:br>
          <a:r>
            <a:rPr lang="en-US" sz="2000"/>
            <a:t>     </a:t>
          </a:r>
          <a:r>
            <a:rPr lang="en-US" sz="3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6970519</a:t>
          </a:r>
          <a:r>
            <a:rPr lang="en-US" sz="3200"/>
            <a:t> </a:t>
          </a:r>
        </a:p>
      </xdr:txBody>
    </xdr:sp>
    <xdr:clientData/>
  </xdr:twoCellAnchor>
  <xdr:twoCellAnchor>
    <xdr:from>
      <xdr:col>8</xdr:col>
      <xdr:colOff>146891</xdr:colOff>
      <xdr:row>4</xdr:row>
      <xdr:rowOff>102646</xdr:rowOff>
    </xdr:from>
    <xdr:to>
      <xdr:col>12</xdr:col>
      <xdr:colOff>560024</xdr:colOff>
      <xdr:row>10</xdr:row>
      <xdr:rowOff>18826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BA7058A-C52F-4B0B-935D-8CDFF3DF03CA}"/>
            </a:ext>
          </a:extLst>
        </xdr:cNvPr>
        <xdr:cNvSpPr/>
      </xdr:nvSpPr>
      <xdr:spPr>
        <a:xfrm>
          <a:off x="4994313" y="837104"/>
          <a:ext cx="2836844" cy="101786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/>
            <a:t>       </a:t>
          </a:r>
          <a:r>
            <a:rPr lang="en-US" sz="2000" baseline="0"/>
            <a:t>Recovered Cases</a:t>
          </a:r>
          <a:br>
            <a:rPr lang="en-US" sz="2000" baseline="0"/>
          </a:br>
          <a:r>
            <a:rPr lang="en-US" sz="2000" baseline="0"/>
            <a:t>  </a:t>
          </a:r>
          <a:r>
            <a:rPr lang="en-US" sz="2400" baseline="0"/>
            <a:t>      </a:t>
          </a:r>
          <a:r>
            <a:rPr lang="en-US" sz="2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546250477</a:t>
          </a:r>
          <a:r>
            <a:rPr lang="en-US" sz="2400"/>
            <a:t> </a:t>
          </a:r>
        </a:p>
      </xdr:txBody>
    </xdr:sp>
    <xdr:clientData/>
  </xdr:twoCellAnchor>
  <xdr:twoCellAnchor>
    <xdr:from>
      <xdr:col>13</xdr:col>
      <xdr:colOff>81206</xdr:colOff>
      <xdr:row>4</xdr:row>
      <xdr:rowOff>120575</xdr:rowOff>
    </xdr:from>
    <xdr:to>
      <xdr:col>16</xdr:col>
      <xdr:colOff>394771</xdr:colOff>
      <xdr:row>10</xdr:row>
      <xdr:rowOff>36755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8F57D5AE-1D49-4627-A805-86262F084C8F}"/>
            </a:ext>
          </a:extLst>
        </xdr:cNvPr>
        <xdr:cNvSpPr/>
      </xdr:nvSpPr>
      <xdr:spPr>
        <a:xfrm>
          <a:off x="7958266" y="855033"/>
          <a:ext cx="2131348" cy="1017867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   </a:t>
          </a:r>
          <a:r>
            <a:rPr lang="en-US" sz="2000"/>
            <a:t>Countries</a:t>
          </a:r>
          <a:r>
            <a:rPr lang="en-US" sz="2000" baseline="0"/>
            <a:t> Data</a:t>
          </a:r>
          <a:br>
            <a:rPr lang="en-US" sz="2000" baseline="0"/>
          </a:br>
          <a:r>
            <a:rPr lang="en-US" sz="2000" baseline="0"/>
            <a:t>            </a:t>
          </a:r>
          <a:r>
            <a:rPr lang="en-US" sz="2400" baseline="0"/>
            <a:t>232</a:t>
          </a:r>
          <a:endParaRPr lang="en-US" sz="2400"/>
        </a:p>
      </xdr:txBody>
    </xdr:sp>
    <xdr:clientData/>
  </xdr:twoCellAnchor>
  <xdr:twoCellAnchor>
    <xdr:from>
      <xdr:col>18</xdr:col>
      <xdr:colOff>211156</xdr:colOff>
      <xdr:row>21</xdr:row>
      <xdr:rowOff>51412</xdr:rowOff>
    </xdr:from>
    <xdr:to>
      <xdr:col>27</xdr:col>
      <xdr:colOff>275422</xdr:colOff>
      <xdr:row>36</xdr:row>
      <xdr:rowOff>40396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4770658E-EE06-4FE0-8604-E624C8FF1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11.297784374998" createdVersion="6" refreshedVersion="6" minRefreshableVersion="3" recordCount="231" xr:uid="{E612367B-4401-4CA6-A73E-3C4A58793B2B}">
  <cacheSource type="worksheet">
    <worksheetSource ref="B1:P232" sheet="Country"/>
  </cacheSource>
  <cacheFields count="15">
    <cacheField name="Country,Other" numFmtId="0">
      <sharedItems count="231">
        <s v="USA"/>
        <s v="India"/>
        <s v="France"/>
        <s v="Germany"/>
        <s v="Brazil"/>
        <s v="S. Korea"/>
        <s v="Japan"/>
        <s v="Italy"/>
        <s v="UK"/>
        <s v="Russia"/>
        <s v="Turkey"/>
        <s v="Spain"/>
        <s v="Australia"/>
        <s v="Vietnam"/>
        <s v="Taiwan"/>
        <s v="Argentina"/>
        <s v="Netherlands"/>
        <s v="Mexico"/>
        <s v="Iran"/>
        <s v="Indonesia"/>
        <s v="Poland"/>
        <s v="Colombia"/>
        <s v="Greece"/>
        <s v="Austria"/>
        <s v="Portugal"/>
        <s v="Ukraine"/>
        <s v="Chile"/>
        <s v="Malaysia"/>
        <s v="Canada"/>
        <s v="Belgium"/>
        <s v="Israel"/>
        <s v="DPRK"/>
        <s v="Thailand"/>
        <s v="Czechia"/>
        <s v="Peru"/>
        <s v="Switzerland"/>
        <s v="Philippines"/>
        <s v="South Africa"/>
        <s v="Romania"/>
        <s v="Denmark"/>
        <s v="Singapore"/>
        <s v="Hong Kong"/>
        <s v="Sweden"/>
        <s v="Serbia"/>
        <s v="New Zealand"/>
        <s v="Iraq"/>
        <s v="Hungary"/>
        <s v="Bangladesh"/>
        <s v="Slovakia"/>
        <s v="Georgia"/>
        <s v="Jordan"/>
        <s v="Ireland"/>
        <s v="Pakistan"/>
        <s v="Finland"/>
        <s v="Norway"/>
        <s v="Kazakhstan"/>
        <s v="Lithuania"/>
        <s v="Slovenia"/>
        <s v="Bulgaria"/>
        <s v="Croatia"/>
        <s v="Guatemala"/>
        <s v="Morocco"/>
        <s v="Lebanon"/>
        <s v="Costa Rica"/>
        <s v="Bolivia"/>
        <s v="Tunisia"/>
        <s v="Cuba"/>
        <s v="Ecuador"/>
        <s v="UAE"/>
        <s v="Panama"/>
        <s v="Uruguay"/>
        <s v="Mongolia"/>
        <s v="Nepal"/>
        <s v="Belarus"/>
        <s v="Latvia"/>
        <s v="Saudi Arabia"/>
        <s v="Azerbaijan"/>
        <s v="Paraguay"/>
        <s v="Bahrain"/>
        <s v="Sri Lanka"/>
        <s v="Dominican Republic"/>
        <s v="Kuwait"/>
        <s v="Cyprus"/>
        <s v="Myanmar"/>
        <s v="Moldova"/>
        <s v="Estonia"/>
        <s v="Palestine"/>
        <s v="Venezuela"/>
        <s v="Egypt"/>
        <s v="Qatar"/>
        <s v="Libya"/>
        <s v="Ethiopia"/>
        <s v="Réunion"/>
        <s v="Honduras"/>
        <s v="Armenia"/>
        <s v="Bosnia and Herzegovina"/>
        <s v="Oman"/>
        <s v="Luxembourg"/>
        <s v="North Macedonia"/>
        <s v="Zambia"/>
        <s v="Kenya"/>
        <s v="Albania"/>
        <s v="Brunei "/>
        <s v="Botswana"/>
        <s v="Montenegro"/>
        <s v="Algeria"/>
        <s v="Nigeria"/>
        <s v="Zimbabwe"/>
        <s v="Uzbekistan"/>
        <s v="Mozambique"/>
        <s v="Afghanistan"/>
        <s v="Martinique"/>
        <s v="Laos"/>
        <s v="Iceland"/>
        <s v="Kyrgyzstan"/>
        <s v="Guadeloupe"/>
        <s v="El Salvador"/>
        <s v="Trinidad and Tobago"/>
        <s v="Maldives"/>
        <s v="Namibia"/>
        <s v="Uganda"/>
        <s v="Ghana"/>
        <s v="Jamaica"/>
        <s v="Cambodia"/>
        <s v="Rwanda"/>
        <s v="Cameroon"/>
        <s v="Malta"/>
        <s v="Barbados"/>
        <s v="Angola"/>
        <s v="Channel Islands"/>
        <s v="DRC"/>
        <s v="French Guiana"/>
        <s v="Malawi"/>
        <s v="Senegal"/>
        <s v="Ivory Coast"/>
        <s v="Suriname"/>
        <s v="New Caledonia"/>
        <s v="French Polynesia"/>
        <s v="Eswatini"/>
        <s v="Guyana"/>
        <s v="Belize"/>
        <s v="Fiji"/>
        <s v="Madagascar"/>
        <s v="Cabo Verde"/>
        <s v="Sudan"/>
        <s v="Mauritania"/>
        <s v="Bhutan"/>
        <s v="Syria"/>
        <s v="Burundi"/>
        <s v="Seychelles"/>
        <s v="Gabon"/>
        <s v="Andorra"/>
        <s v="Papua New Guinea"/>
        <s v="Curaçao"/>
        <s v="Aruba"/>
        <s v="Tanzania"/>
        <s v="Mauritius"/>
        <s v="Mayotte"/>
        <s v="Togo"/>
        <s v="Guinea"/>
        <s v="Bahamas"/>
        <s v="Isle of Man"/>
        <s v="Lesotho"/>
        <s v="Faeroe Islands"/>
        <s v="Haiti"/>
        <s v="Mali"/>
        <s v="Cayman Islands"/>
        <s v="Saint Lucia"/>
        <s v="Benin"/>
        <s v="Somalia"/>
        <s v="Micronesia"/>
        <s v="San Marino"/>
        <s v="Solomon Islands"/>
        <s v="Congo"/>
        <s v="Timor-Leste"/>
        <s v="Burkina Faso"/>
        <s v="Liechtenstein"/>
        <s v="Macao"/>
        <s v="Gibraltar"/>
        <s v="Grenada"/>
        <s v="Bermuda"/>
        <s v="South Sudan"/>
        <s v="Nicaragua"/>
        <s v="Tajikistan"/>
        <s v="Equatorial Guinea"/>
        <s v="Monaco"/>
        <s v="Samoa"/>
        <s v="Tonga"/>
        <s v="Marshall Islands"/>
        <s v="Dominica"/>
        <s v="Djibouti"/>
        <s v="CAR"/>
        <s v="Gambia"/>
        <s v="Saint Martin"/>
        <s v="Vanuatu"/>
        <s v="Greenland"/>
        <s v="Yemen"/>
        <s v="Caribbean Netherlands"/>
        <s v="Sint Maarten"/>
        <s v="Eritrea"/>
        <s v="Niger"/>
        <s v="St. Vincent Grenadines"/>
        <s v="Guinea-Bissau"/>
        <s v="Comoros"/>
        <s v="Antigua and Barbuda"/>
        <s v="Liberia"/>
        <s v="Sierra Leone"/>
        <s v="Chad"/>
        <s v="British Virgin Islands"/>
        <s v="Cook Islands"/>
        <s v="Sao Tome and Principe"/>
        <s v="Turks and Caicos"/>
        <s v="Saint Kitts and Nevis"/>
        <s v="Palau"/>
        <s v="St. Barth"/>
        <s v="Nauru"/>
        <s v="Kiribati"/>
        <s v="Anguilla"/>
        <s v="Wallis and Futuna"/>
        <s v="Saint Pierre Miquelon"/>
        <s v="Tuvalu"/>
        <s v="Saint Helena"/>
        <s v="Falkland Islands"/>
        <s v="Montserrat"/>
        <s v="Niue"/>
        <s v="Diamond Princess"/>
        <s v="Tokelau"/>
        <s v="Vatican City"/>
        <s v="Western Sahara"/>
        <s v="MS Zaandam"/>
        <s v="China"/>
      </sharedItems>
    </cacheField>
    <cacheField name="Total Cases" numFmtId="0">
      <sharedItems containsSemiMixedTypes="0" containsString="0" containsNumber="1" containsInteger="1" minValue="9" maxValue="110610761"/>
    </cacheField>
    <cacheField name="New Cases" numFmtId="0">
      <sharedItems containsString="0" containsBlank="1" containsNumber="1" containsInteger="1" minValue="1" maxValue="1250"/>
    </cacheField>
    <cacheField name="Total Deaths" numFmtId="0">
      <sharedItems containsString="0" containsBlank="1" containsNumber="1" containsInteger="1" minValue="1" maxValue="1192813"/>
    </cacheField>
    <cacheField name="New Deaths" numFmtId="0">
      <sharedItems containsString="0" containsBlank="1" containsNumber="1" containsInteger="1" minValue="3" maxValue="79"/>
    </cacheField>
    <cacheField name="Toal Recovered" numFmtId="0">
      <sharedItems containsString="0" containsBlank="1" containsNumber="1" containsInteger="1" minValue="0" maxValue="108250739"/>
    </cacheField>
    <cacheField name="New Recovered" numFmtId="0">
      <sharedItems containsString="0" containsBlank="1" containsNumber="1" containsInteger="1" minValue="0" maxValue="6548"/>
    </cacheField>
    <cacheField name="Active Cases" numFmtId="0">
      <sharedItems containsSemiMixedTypes="0" containsString="0" containsNumber="1" containsInteger="1" minValue="0" maxValue="1272914"/>
    </cacheField>
    <cacheField name="Serious Critical" numFmtId="0">
      <sharedItems containsString="0" containsBlank="1" containsNumber="1" containsInteger="1" minValue="0" maxValue="2481"/>
    </cacheField>
    <cacheField name="Tot Cases/1M pop" numFmtId="0">
      <sharedItems containsBlank="1" containsMixedTypes="1" containsNumber="1" containsInteger="1" minValue="16" maxValue="768226"/>
    </cacheField>
    <cacheField name="Deaths/1M pop" numFmtId="0">
      <sharedItems containsBlank="1" containsMixedTypes="1" containsNumber="1" containsInteger="1" minValue="2" maxValue="6595"/>
    </cacheField>
    <cacheField name="Total Tests" numFmtId="0">
      <sharedItems containsBlank="1" containsMixedTypes="1" containsNumber="1" containsInteger="1" minValue="20" maxValue="1186623278"/>
    </cacheField>
    <cacheField name="Tests/1M pop" numFmtId="0">
      <sharedItems containsString="0" containsBlank="1" containsNumber="1" containsInteger="1" minValue="5093" maxValue="23302116"/>
    </cacheField>
    <cacheField name="Population" numFmtId="0">
      <sharedItems containsString="0" containsBlank="1" containsNumber="1" containsInteger="1" minValue="799" maxValue="1448471400"/>
    </cacheField>
    <cacheField name="Countien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11.353478935183" createdVersion="6" refreshedVersion="6" minRefreshableVersion="3" recordCount="244" xr:uid="{3EF5802F-F0FD-439A-A917-7650806292EF}">
  <cacheSource type="worksheet">
    <worksheetSource ref="A1:P1048576" sheet="Country"/>
  </cacheSource>
  <cacheFields count="16">
    <cacheField name="#" numFmtId="0">
      <sharedItems containsString="0" containsBlank="1" containsNumber="1" containsInteger="1" minValue="1" maxValue="231"/>
    </cacheField>
    <cacheField name="Country,Other" numFmtId="0">
      <sharedItems containsBlank="1" count="232">
        <s v="USA"/>
        <s v="India"/>
        <s v="France"/>
        <s v="Germany"/>
        <s v="Brazil"/>
        <s v="S. Korea"/>
        <s v="Japan"/>
        <s v="Italy"/>
        <s v="UK"/>
        <s v="Russia"/>
        <s v="Turkey"/>
        <s v="Spain"/>
        <s v="Australia"/>
        <s v="Vietnam"/>
        <s v="Taiwan"/>
        <s v="Argentina"/>
        <s v="Netherlands"/>
        <s v="Mexico"/>
        <s v="Iran"/>
        <s v="Indonesia"/>
        <s v="Poland"/>
        <s v="Colombia"/>
        <s v="Greece"/>
        <s v="Austria"/>
        <s v="Portugal"/>
        <s v="Ukraine"/>
        <s v="Chile"/>
        <s v="Malaysia"/>
        <s v="Canada"/>
        <s v="Belgium"/>
        <s v="Israel"/>
        <s v="DPRK"/>
        <s v="Thailand"/>
        <s v="Czechia"/>
        <s v="Peru"/>
        <s v="Switzerland"/>
        <s v="Philippines"/>
        <s v="South Africa"/>
        <s v="Romania"/>
        <s v="Denmark"/>
        <s v="Singapore"/>
        <s v="Hong Kong"/>
        <s v="Sweden"/>
        <s v="Serbia"/>
        <s v="New Zealand"/>
        <s v="Iraq"/>
        <s v="Hungary"/>
        <s v="Bangladesh"/>
        <s v="Slovakia"/>
        <s v="Georgia"/>
        <s v="Jordan"/>
        <s v="Ireland"/>
        <s v="Pakistan"/>
        <s v="Finland"/>
        <s v="Norway"/>
        <s v="Kazakhstan"/>
        <s v="Lithuania"/>
        <s v="Slovenia"/>
        <s v="Bulgaria"/>
        <s v="Croatia"/>
        <s v="Guatemala"/>
        <s v="Morocco"/>
        <s v="Lebanon"/>
        <s v="Costa Rica"/>
        <s v="Bolivia"/>
        <s v="Tunisia"/>
        <s v="Cuba"/>
        <s v="Ecuador"/>
        <s v="UAE"/>
        <s v="Panama"/>
        <s v="Uruguay"/>
        <s v="Mongolia"/>
        <s v="Nepal"/>
        <s v="Belarus"/>
        <s v="Latvia"/>
        <s v="Saudi Arabia"/>
        <s v="Azerbaijan"/>
        <s v="Paraguay"/>
        <s v="Bahrain"/>
        <s v="Sri Lanka"/>
        <s v="Dominican Republic"/>
        <s v="Kuwait"/>
        <s v="Cyprus"/>
        <s v="Myanmar"/>
        <s v="Moldova"/>
        <s v="Estonia"/>
        <s v="Palestine"/>
        <s v="Venezuela"/>
        <s v="Egypt"/>
        <s v="Qatar"/>
        <s v="Libya"/>
        <s v="Ethiopia"/>
        <s v="Réunion"/>
        <s v="Honduras"/>
        <s v="Armenia"/>
        <s v="Bosnia and Herzegovina"/>
        <s v="Oman"/>
        <s v="Luxembourg"/>
        <s v="North Macedonia"/>
        <s v="Zambia"/>
        <s v="Kenya"/>
        <s v="Albania"/>
        <s v="Brunei "/>
        <s v="Botswana"/>
        <s v="Montenegro"/>
        <s v="Algeria"/>
        <s v="Nigeria"/>
        <s v="Zimbabwe"/>
        <s v="Uzbekistan"/>
        <s v="Mozambique"/>
        <s v="Afghanistan"/>
        <s v="Martinique"/>
        <s v="Laos"/>
        <s v="Iceland"/>
        <s v="Kyrgyzstan"/>
        <s v="Guadeloupe"/>
        <s v="El Salvador"/>
        <s v="Trinidad and Tobago"/>
        <s v="Maldives"/>
        <s v="Namibia"/>
        <s v="Uganda"/>
        <s v="Ghana"/>
        <s v="Jamaica"/>
        <s v="Cambodia"/>
        <s v="Rwanda"/>
        <s v="Cameroon"/>
        <s v="Malta"/>
        <s v="Barbados"/>
        <s v="Angola"/>
        <s v="Channel Islands"/>
        <s v="DRC"/>
        <s v="French Guiana"/>
        <s v="Malawi"/>
        <s v="Senegal"/>
        <s v="Ivory Coast"/>
        <s v="Suriname"/>
        <s v="New Caledonia"/>
        <s v="French Polynesia"/>
        <s v="Eswatini"/>
        <s v="Guyana"/>
        <s v="Belize"/>
        <s v="Fiji"/>
        <s v="Madagascar"/>
        <s v="Cabo Verde"/>
        <s v="Sudan"/>
        <s v="Mauritania"/>
        <s v="Bhutan"/>
        <s v="Syria"/>
        <s v="Burundi"/>
        <s v="Seychelles"/>
        <s v="Gabon"/>
        <s v="Andorra"/>
        <s v="Papua New Guinea"/>
        <s v="Curaçao"/>
        <s v="Aruba"/>
        <s v="Tanzania"/>
        <s v="Mauritius"/>
        <s v="Mayotte"/>
        <s v="Togo"/>
        <s v="Guinea"/>
        <s v="Bahamas"/>
        <s v="Isle of Man"/>
        <s v="Lesotho"/>
        <s v="Faeroe Islands"/>
        <s v="Haiti"/>
        <s v="Mali"/>
        <s v="Cayman Islands"/>
        <s v="Saint Lucia"/>
        <s v="Benin"/>
        <s v="Somalia"/>
        <s v="Micronesia"/>
        <s v="San Marino"/>
        <s v="Solomon Islands"/>
        <s v="Congo"/>
        <s v="Timor-Leste"/>
        <s v="Burkina Faso"/>
        <s v="Liechtenstein"/>
        <s v="Macao"/>
        <s v="Gibraltar"/>
        <s v="Grenada"/>
        <s v="Bermuda"/>
        <s v="South Sudan"/>
        <s v="Nicaragua"/>
        <s v="Tajikistan"/>
        <s v="Equatorial Guinea"/>
        <s v="Monaco"/>
        <s v="Samoa"/>
        <s v="Tonga"/>
        <s v="Marshall Islands"/>
        <s v="Dominica"/>
        <s v="Djibouti"/>
        <s v="CAR"/>
        <s v="Gambia"/>
        <s v="Saint Martin"/>
        <s v="Vanuatu"/>
        <s v="Greenland"/>
        <s v="Yemen"/>
        <s v="Caribbean Netherlands"/>
        <s v="Sint Maarten"/>
        <s v="Eritrea"/>
        <s v="Niger"/>
        <s v="St. Vincent Grenadines"/>
        <s v="Guinea-Bissau"/>
        <s v="Comoros"/>
        <s v="Antigua and Barbuda"/>
        <s v="Liberia"/>
        <s v="Sierra Leone"/>
        <s v="Chad"/>
        <s v="British Virgin Islands"/>
        <s v="Cook Islands"/>
        <s v="Sao Tome and Principe"/>
        <s v="Turks and Caicos"/>
        <s v="Saint Kitts and Nevis"/>
        <s v="Palau"/>
        <s v="St. Barth"/>
        <s v="Nauru"/>
        <s v="Kiribati"/>
        <s v="Anguilla"/>
        <s v="Wallis and Futuna"/>
        <s v="Saint Pierre Miquelon"/>
        <s v="Tuvalu"/>
        <s v="Saint Helena"/>
        <s v="Falkland Islands"/>
        <s v="Montserrat"/>
        <s v="Niue"/>
        <s v="Diamond Princess"/>
        <s v="Tokelau"/>
        <s v="Vatican City"/>
        <s v="Western Sahara"/>
        <s v="MS Zaandam"/>
        <s v="China"/>
        <m/>
      </sharedItems>
    </cacheField>
    <cacheField name="Total Cases" numFmtId="0">
      <sharedItems containsString="0" containsBlank="1" containsNumber="1" containsInteger="1" minValue="9" maxValue="110610761"/>
    </cacheField>
    <cacheField name="New Cases" numFmtId="0">
      <sharedItems containsString="0" containsBlank="1" containsNumber="1" containsInteger="1" minValue="1" maxValue="1250"/>
    </cacheField>
    <cacheField name="Total Deaths" numFmtId="0">
      <sharedItems containsString="0" containsBlank="1" containsNumber="1" containsInteger="1" minValue="1" maxValue="1192813"/>
    </cacheField>
    <cacheField name="New Deaths" numFmtId="0">
      <sharedItems containsString="0" containsBlank="1" containsNumber="1" containsInteger="1" minValue="3" maxValue="79"/>
    </cacheField>
    <cacheField name="Toal Recovered" numFmtId="0">
      <sharedItems containsString="0" containsBlank="1" containsNumber="1" containsInteger="1" minValue="0" maxValue="108250739"/>
    </cacheField>
    <cacheField name="New Recovered" numFmtId="0">
      <sharedItems containsString="0" containsBlank="1" containsNumber="1" containsInteger="1" minValue="0" maxValue="6548"/>
    </cacheField>
    <cacheField name="Active Cases" numFmtId="0">
      <sharedItems containsString="0" containsBlank="1" containsNumber="1" containsInteger="1" minValue="0" maxValue="1272914"/>
    </cacheField>
    <cacheField name="Serious Critical" numFmtId="0">
      <sharedItems containsString="0" containsBlank="1" containsNumber="1" containsInteger="1" minValue="0" maxValue="2481"/>
    </cacheField>
    <cacheField name="Tot Cases/1M pop" numFmtId="0">
      <sharedItems containsBlank="1" containsMixedTypes="1" containsNumber="1" containsInteger="1" minValue="16" maxValue="768226"/>
    </cacheField>
    <cacheField name="Deaths/1M pop" numFmtId="0">
      <sharedItems containsBlank="1" containsMixedTypes="1" containsNumber="1" containsInteger="1" minValue="2" maxValue="6595"/>
    </cacheField>
    <cacheField name="Total Tests" numFmtId="0">
      <sharedItems containsBlank="1" containsMixedTypes="1" containsNumber="1" containsInteger="1" minValue="20" maxValue="1186623278"/>
    </cacheField>
    <cacheField name="Tests/1M pop" numFmtId="0">
      <sharedItems containsString="0" containsBlank="1" containsNumber="1" containsInteger="1" minValue="5093" maxValue="23302116"/>
    </cacheField>
    <cacheField name="Population" numFmtId="0">
      <sharedItems containsString="0" containsBlank="1" containsNumber="1" containsInteger="1" minValue="799" maxValue="1448471400"/>
    </cacheField>
    <cacheField name="Countien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x v="0"/>
    <n v="110610761"/>
    <m/>
    <n v="1192813"/>
    <m/>
    <n v="108250739"/>
    <m/>
    <n v="1167209"/>
    <n v="2481"/>
    <n v="330373"/>
    <n v="3563"/>
    <n v="1186623278"/>
    <n v="3544219"/>
    <n v="334805269"/>
    <s v="North America"/>
  </r>
  <r>
    <x v="1"/>
    <n v="45022793"/>
    <n v="305"/>
    <n v="533423"/>
    <n v="3"/>
    <n v="0"/>
    <n v="0"/>
    <n v="0"/>
    <n v="0"/>
    <n v="32008"/>
    <n v="379"/>
    <n v="935879495"/>
    <n v="665334"/>
    <n v="1406631776"/>
    <s v="Asia"/>
  </r>
  <r>
    <x v="2"/>
    <n v="40138560"/>
    <m/>
    <n v="167642"/>
    <m/>
    <n v="39970918"/>
    <m/>
    <n v="0"/>
    <m/>
    <n v="612013"/>
    <n v="2556"/>
    <n v="271490188"/>
    <n v="4139547"/>
    <n v="65584518"/>
    <s v="Europe"/>
  </r>
  <r>
    <x v="3"/>
    <n v="38796602"/>
    <n v="1250"/>
    <n v="181284"/>
    <n v="79"/>
    <n v="38240600"/>
    <m/>
    <n v="374718"/>
    <n v="0"/>
    <n v="462505"/>
    <n v="2161"/>
    <n v="122332384"/>
    <n v="1458359"/>
    <n v="83883596"/>
    <s v="Europe"/>
  </r>
  <r>
    <x v="4"/>
    <n v="38230814"/>
    <m/>
    <n v="708739"/>
    <m/>
    <n v="36249161"/>
    <m/>
    <n v="1272914"/>
    <n v="0"/>
    <n v="177526"/>
    <n v="3291"/>
    <n v="63776166"/>
    <n v="296146"/>
    <n v="215353593"/>
    <s v="South America"/>
  </r>
  <r>
    <x v="5"/>
    <n v="34571873"/>
    <m/>
    <n v="35934"/>
    <m/>
    <n v="34535939"/>
    <m/>
    <n v="0"/>
    <m/>
    <n v="673523"/>
    <n v="700"/>
    <n v="15804065"/>
    <n v="307892"/>
    <n v="51329899"/>
    <s v="Asia"/>
  </r>
  <r>
    <x v="6"/>
    <n v="33803572"/>
    <m/>
    <n v="74694"/>
    <m/>
    <n v="0"/>
    <n v="0"/>
    <n v="0"/>
    <n v="0"/>
    <n v="269169"/>
    <n v="595"/>
    <n v="100414883"/>
    <n v="799578"/>
    <n v="125584838"/>
    <s v="Asia"/>
  </r>
  <r>
    <x v="7"/>
    <n v="26692251"/>
    <m/>
    <n v="195494"/>
    <m/>
    <n v="26290313"/>
    <m/>
    <n v="206444"/>
    <n v="213"/>
    <n v="442931"/>
    <n v="3244"/>
    <n v="279467254"/>
    <n v="4637478"/>
    <n v="60262770"/>
    <s v="Europe"/>
  </r>
  <r>
    <x v="8"/>
    <n v="24863166"/>
    <m/>
    <n v="232112"/>
    <m/>
    <n v="24612092"/>
    <m/>
    <n v="18962"/>
    <n v="0"/>
    <n v="362977"/>
    <n v="3389"/>
    <n v="522526476"/>
    <n v="7628357"/>
    <n v="68497907"/>
    <s v="Europe"/>
  </r>
  <r>
    <x v="9"/>
    <n v="23825450"/>
    <m/>
    <n v="401693"/>
    <m/>
    <n v="23238411"/>
    <m/>
    <n v="185346"/>
    <n v="0"/>
    <n v="163405"/>
    <n v="2755"/>
    <n v="273400000"/>
    <n v="1875095"/>
    <n v="145805947"/>
    <s v="Europe"/>
  </r>
  <r>
    <x v="10"/>
    <n v="17232066"/>
    <m/>
    <n v="102174"/>
    <m/>
    <n v="0"/>
    <n v="0"/>
    <n v="0"/>
    <n v="0"/>
    <n v="201399"/>
    <n v="1194"/>
    <n v="162743369"/>
    <n v="1902052"/>
    <n v="85561976"/>
    <s v="Asia"/>
  </r>
  <r>
    <x v="11"/>
    <n v="13914811"/>
    <m/>
    <n v="121760"/>
    <m/>
    <n v="13762417"/>
    <m/>
    <n v="30634"/>
    <n v="231"/>
    <n v="297840"/>
    <n v="2606"/>
    <n v="471036328"/>
    <n v="10082298"/>
    <n v="46719142"/>
    <s v="Europe"/>
  </r>
  <r>
    <x v="12"/>
    <n v="11771709"/>
    <m/>
    <n v="23910"/>
    <m/>
    <n v="0"/>
    <n v="0"/>
    <n v="0"/>
    <n v="26"/>
    <n v="451563"/>
    <n v="917"/>
    <n v="81916639"/>
    <n v="3142326"/>
    <n v="26068792"/>
    <s v="Australia/Oceania"/>
  </r>
  <r>
    <x v="13"/>
    <n v="11624114"/>
    <m/>
    <n v="43206"/>
    <m/>
    <n v="10640971"/>
    <m/>
    <n v="939937"/>
    <m/>
    <n v="117470"/>
    <n v="437"/>
    <n v="85826548"/>
    <n v="867342"/>
    <n v="98953541"/>
    <s v="Asia"/>
  </r>
  <r>
    <x v="14"/>
    <n v="10241523"/>
    <m/>
    <n v="19005"/>
    <m/>
    <n v="10222518"/>
    <m/>
    <n v="0"/>
    <m/>
    <n v="428720"/>
    <n v="796"/>
    <n v="30742304"/>
    <n v="1286903"/>
    <n v="23888595"/>
    <s v="Asia"/>
  </r>
  <r>
    <x v="15"/>
    <n v="10080046"/>
    <m/>
    <n v="130685"/>
    <m/>
    <n v="9949361"/>
    <m/>
    <n v="0"/>
    <m/>
    <n v="219083"/>
    <n v="2840"/>
    <n v="35716069"/>
    <n v="776264"/>
    <n v="46010234"/>
    <s v="South America"/>
  </r>
  <r>
    <x v="16"/>
    <n v="8630213"/>
    <m/>
    <n v="22992"/>
    <m/>
    <n v="8605094"/>
    <m/>
    <n v="2127"/>
    <n v="0"/>
    <n v="501423"/>
    <n v="1336"/>
    <n v="25984435"/>
    <n v="1509718"/>
    <n v="17211447"/>
    <s v="Europe"/>
  </r>
  <r>
    <x v="17"/>
    <n v="7702809"/>
    <m/>
    <n v="334958"/>
    <m/>
    <n v="6899865"/>
    <m/>
    <n v="467986"/>
    <n v="0"/>
    <n v="58549"/>
    <n v="2546"/>
    <n v="20013810"/>
    <n v="152124"/>
    <n v="131562772"/>
    <s v="North America"/>
  </r>
  <r>
    <x v="18"/>
    <n v="7625463"/>
    <m/>
    <n v="146757"/>
    <m/>
    <n v="0"/>
    <n v="0"/>
    <n v="0"/>
    <m/>
    <n v="88645"/>
    <n v="1706"/>
    <n v="57320267"/>
    <n v="666338"/>
    <n v="86022837"/>
    <s v="Asia"/>
  </r>
  <r>
    <x v="19"/>
    <n v="6823536"/>
    <m/>
    <n v="161954"/>
    <m/>
    <n v="6647104"/>
    <m/>
    <n v="14478"/>
    <n v="0"/>
    <n v="24445"/>
    <n v="580"/>
    <n v="114158919"/>
    <n v="408975"/>
    <n v="279134505"/>
    <s v="Asia"/>
  </r>
  <r>
    <x v="20"/>
    <n v="6648413"/>
    <n v="763"/>
    <n v="120413"/>
    <n v="11"/>
    <n v="0"/>
    <n v="0"/>
    <n v="0"/>
    <n v="0"/>
    <n v="176165"/>
    <n v="3191"/>
    <n v="39154598"/>
    <n v="1037489"/>
    <n v="37739785"/>
    <s v="Europe"/>
  </r>
  <r>
    <x v="21"/>
    <n v="6388815"/>
    <m/>
    <n v="143117"/>
    <m/>
    <n v="6207828"/>
    <m/>
    <n v="37870"/>
    <n v="342"/>
    <n v="124024"/>
    <n v="2778"/>
    <n v="36951507"/>
    <n v="717327"/>
    <n v="51512762"/>
    <s v="South America"/>
  </r>
  <r>
    <x v="22"/>
    <n v="6101379"/>
    <m/>
    <n v="37869"/>
    <m/>
    <n v="0"/>
    <n v="0"/>
    <n v="0"/>
    <m/>
    <n v="591412"/>
    <n v="3671"/>
    <n v="102228365"/>
    <n v="9909078"/>
    <n v="10316637"/>
    <s v="Europe"/>
  </r>
  <r>
    <x v="23"/>
    <n v="6081287"/>
    <m/>
    <n v="22542"/>
    <m/>
    <n v="6054934"/>
    <m/>
    <n v="3811"/>
    <m/>
    <n v="670727"/>
    <n v="2486"/>
    <n v="211273524"/>
    <n v="23302116"/>
    <n v="9066710"/>
    <s v="Europe"/>
  </r>
  <r>
    <x v="24"/>
    <n v="5638571"/>
    <m/>
    <n v="27906"/>
    <m/>
    <n v="5609208"/>
    <m/>
    <n v="1457"/>
    <n v="61"/>
    <n v="556041"/>
    <n v="2752"/>
    <n v="46139518"/>
    <n v="4549993"/>
    <n v="10140570"/>
    <s v="Europe"/>
  </r>
  <r>
    <x v="25"/>
    <n v="5557995"/>
    <m/>
    <n v="112418"/>
    <m/>
    <n v="5445577"/>
    <m/>
    <n v="0"/>
    <m/>
    <n v="128681"/>
    <n v="2603"/>
    <n v="32603805"/>
    <n v="754855"/>
    <n v="43192122"/>
    <s v="Europe"/>
  </r>
  <r>
    <x v="26"/>
    <n v="5335745"/>
    <m/>
    <n v="64497"/>
    <m/>
    <n v="5252450"/>
    <m/>
    <n v="18798"/>
    <n v="7"/>
    <n v="277179"/>
    <n v="3350"/>
    <n v="50382097"/>
    <n v="2617225"/>
    <n v="19250195"/>
    <s v="South America"/>
  </r>
  <r>
    <x v="27"/>
    <n v="5257009"/>
    <m/>
    <n v="37323"/>
    <m/>
    <n v="5199997"/>
    <m/>
    <n v="19689"/>
    <n v="34"/>
    <n v="158434"/>
    <n v="1125"/>
    <n v="68580916"/>
    <n v="2066869"/>
    <n v="33181072"/>
    <s v="Asia"/>
  </r>
  <r>
    <x v="28"/>
    <n v="4901250"/>
    <m/>
    <n v="57516"/>
    <m/>
    <n v="4800456"/>
    <m/>
    <n v="43278"/>
    <n v="99"/>
    <n v="127675"/>
    <n v="1498"/>
    <n v="66572774"/>
    <n v="1734189"/>
    <n v="38388419"/>
    <s v="North America"/>
  </r>
  <r>
    <x v="29"/>
    <n v="4853153"/>
    <m/>
    <n v="34376"/>
    <m/>
    <n v="4809058"/>
    <n v="6548"/>
    <n v="9719"/>
    <n v="0"/>
    <n v="415927"/>
    <n v="2946"/>
    <n v="37454182"/>
    <n v="3209915"/>
    <n v="11668278"/>
    <s v="Europe"/>
  </r>
  <r>
    <x v="30"/>
    <n v="4841772"/>
    <m/>
    <n v="12707"/>
    <m/>
    <n v="4798473"/>
    <m/>
    <n v="30592"/>
    <n v="0"/>
    <n v="519169"/>
    <n v="1363"/>
    <n v="41373364"/>
    <n v="4436346"/>
    <n v="9326000"/>
    <s v="Asia"/>
  </r>
  <r>
    <x v="31"/>
    <n v="4772813"/>
    <m/>
    <n v="74"/>
    <m/>
    <n v="4772739"/>
    <m/>
    <n v="0"/>
    <m/>
    <n v="183636"/>
    <n v="3"/>
    <m/>
    <m/>
    <n v="25990679"/>
    <s v="Asia"/>
  </r>
  <r>
    <x v="32"/>
    <n v="4763664"/>
    <m/>
    <n v="34528"/>
    <m/>
    <n v="4692636"/>
    <m/>
    <n v="36500"/>
    <n v="0"/>
    <n v="67976"/>
    <n v="493"/>
    <n v="17270775"/>
    <n v="246450"/>
    <n v="70078203"/>
    <s v="Asia"/>
  </r>
  <r>
    <x v="33"/>
    <n v="4754247"/>
    <m/>
    <n v="43456"/>
    <m/>
    <n v="4704928"/>
    <m/>
    <n v="5863"/>
    <n v="19"/>
    <n v="442800"/>
    <n v="4047"/>
    <n v="57666660"/>
    <n v="5370943"/>
    <n v="10736784"/>
    <s v="Europe"/>
  </r>
  <r>
    <x v="34"/>
    <n v="4536733"/>
    <m/>
    <n v="222161"/>
    <m/>
    <n v="4314572"/>
    <m/>
    <n v="0"/>
    <n v="4"/>
    <n v="134684"/>
    <n v="6595"/>
    <n v="39010194"/>
    <n v="1158115"/>
    <n v="33684208"/>
    <s v="South America"/>
  </r>
  <r>
    <x v="35"/>
    <n v="4441768"/>
    <m/>
    <n v="14452"/>
    <m/>
    <n v="4427316"/>
    <m/>
    <n v="0"/>
    <n v="0"/>
    <n v="506263"/>
    <n v="1647"/>
    <n v="23833472"/>
    <n v="2716487"/>
    <n v="8773637"/>
    <s v="Europe"/>
  </r>
  <r>
    <x v="36"/>
    <n v="4140383"/>
    <m/>
    <n v="66864"/>
    <m/>
    <n v="4067381"/>
    <m/>
    <n v="6138"/>
    <n v="0"/>
    <n v="36800"/>
    <n v="594"/>
    <n v="36102746"/>
    <n v="320888"/>
    <n v="112508994"/>
    <s v="Asia"/>
  </r>
  <r>
    <x v="37"/>
    <n v="4076463"/>
    <m/>
    <n v="102595"/>
    <m/>
    <n v="3912506"/>
    <m/>
    <n v="61362"/>
    <n v="192"/>
    <n v="67095"/>
    <n v="1689"/>
    <n v="26795090"/>
    <n v="441027"/>
    <n v="60756135"/>
    <s v="Africa"/>
  </r>
  <r>
    <x v="38"/>
    <n v="3517100"/>
    <m/>
    <n v="68781"/>
    <m/>
    <n v="3443588"/>
    <m/>
    <n v="4731"/>
    <n v="33"/>
    <n v="184806"/>
    <n v="3614"/>
    <n v="28500725"/>
    <n v="1497568"/>
    <n v="19031335"/>
    <s v="Europe"/>
  </r>
  <r>
    <x v="39"/>
    <n v="3183756"/>
    <m/>
    <n v="8814"/>
    <m/>
    <n v="3174942"/>
    <m/>
    <n v="0"/>
    <m/>
    <n v="545636"/>
    <n v="1511"/>
    <n v="129333107"/>
    <n v="22165247"/>
    <n v="5834950"/>
    <s v="Europe"/>
  </r>
  <r>
    <x v="40"/>
    <n v="2945715"/>
    <m/>
    <n v="1933"/>
    <m/>
    <n v="2940762"/>
    <n v="3020"/>
    <n v="3020"/>
    <n v="13"/>
    <n v="495616"/>
    <n v="325"/>
    <n v="24756666"/>
    <n v="4165302"/>
    <n v="5943546"/>
    <s v="Asia"/>
  </r>
  <r>
    <x v="41"/>
    <n v="2925769"/>
    <m/>
    <n v="14408"/>
    <m/>
    <n v="2910060"/>
    <m/>
    <n v="1301"/>
    <n v="0"/>
    <n v="384752"/>
    <n v="1895"/>
    <n v="76127725"/>
    <n v="10011143"/>
    <n v="7604299"/>
    <s v="Asia"/>
  </r>
  <r>
    <x v="42"/>
    <n v="2750592"/>
    <m/>
    <n v="26916"/>
    <m/>
    <n v="2718622"/>
    <n v="464"/>
    <n v="5054"/>
    <n v="0"/>
    <n v="269165"/>
    <n v="2634"/>
    <n v="19500873"/>
    <n v="1908301"/>
    <n v="10218971"/>
    <s v="Europe"/>
  </r>
  <r>
    <x v="43"/>
    <n v="2611359"/>
    <m/>
    <n v="18057"/>
    <m/>
    <n v="2590068"/>
    <m/>
    <n v="3234"/>
    <m/>
    <n v="301786"/>
    <n v="2087"/>
    <n v="13370821"/>
    <n v="1545221"/>
    <n v="8653016"/>
    <s v="Europe"/>
  </r>
  <r>
    <x v="44"/>
    <n v="2562053"/>
    <m/>
    <n v="5374"/>
    <m/>
    <n v="2550311"/>
    <m/>
    <n v="6368"/>
    <m/>
    <n v="523060"/>
    <n v="1097"/>
    <n v="7768604"/>
    <n v="1586011"/>
    <n v="4898203"/>
    <s v="Australia/Oceania"/>
  </r>
  <r>
    <x v="45"/>
    <n v="2465545"/>
    <m/>
    <n v="25375"/>
    <m/>
    <n v="2439497"/>
    <m/>
    <n v="673"/>
    <m/>
    <n v="58474"/>
    <n v="602"/>
    <n v="19544451"/>
    <n v="463523"/>
    <n v="42164965"/>
    <s v="Asia"/>
  </r>
  <r>
    <x v="46"/>
    <n v="2223831"/>
    <m/>
    <n v="48917"/>
    <m/>
    <n v="2152155"/>
    <m/>
    <n v="22759"/>
    <m/>
    <n v="231498"/>
    <n v="5092"/>
    <n v="11394556"/>
    <n v="1186160"/>
    <n v="9606259"/>
    <s v="Europe"/>
  </r>
  <r>
    <x v="47"/>
    <n v="2046312"/>
    <m/>
    <n v="29477"/>
    <m/>
    <n v="0"/>
    <n v="0"/>
    <n v="0"/>
    <n v="0"/>
    <n v="12189"/>
    <n v="176"/>
    <n v="15254399"/>
    <n v="90862"/>
    <n v="167885689"/>
    <s v="Asia"/>
  </r>
  <r>
    <x v="48"/>
    <n v="1875193"/>
    <m/>
    <n v="21190"/>
    <m/>
    <n v="1854003"/>
    <m/>
    <n v="0"/>
    <n v="23"/>
    <n v="343430"/>
    <n v="3881"/>
    <n v="7448789"/>
    <n v="1364199"/>
    <n v="5460193"/>
    <s v="Europe"/>
  </r>
  <r>
    <x v="49"/>
    <n v="1855289"/>
    <m/>
    <n v="17132"/>
    <m/>
    <n v="0"/>
    <n v="0"/>
    <n v="0"/>
    <m/>
    <n v="467476"/>
    <n v="4317"/>
    <n v="16920079"/>
    <n v="4263340"/>
    <n v="3968738"/>
    <s v="Asia"/>
  </r>
  <r>
    <x v="50"/>
    <n v="1746997"/>
    <m/>
    <n v="14122"/>
    <m/>
    <n v="1731007"/>
    <m/>
    <n v="1868"/>
    <n v="59"/>
    <n v="169597"/>
    <n v="1371"/>
    <n v="17201885"/>
    <n v="1669945"/>
    <n v="10300869"/>
    <s v="Asia"/>
  </r>
  <r>
    <x v="51"/>
    <n v="1731136"/>
    <m/>
    <n v="9470"/>
    <m/>
    <n v="1718914"/>
    <m/>
    <n v="2752"/>
    <n v="19"/>
    <n v="344834"/>
    <n v="1886"/>
    <n v="13083449"/>
    <n v="2606161"/>
    <n v="5020199"/>
    <s v="Europe"/>
  </r>
  <r>
    <x v="52"/>
    <n v="1581936"/>
    <m/>
    <n v="30664"/>
    <m/>
    <n v="1538689"/>
    <m/>
    <n v="12583"/>
    <m/>
    <n v="6893"/>
    <n v="134"/>
    <n v="30589153"/>
    <n v="133292"/>
    <n v="229488994"/>
    <s v="Asia"/>
  </r>
  <r>
    <x v="53"/>
    <n v="1513517"/>
    <m/>
    <n v="11140"/>
    <m/>
    <n v="1500415"/>
    <n v="106"/>
    <n v="1962"/>
    <n v="0"/>
    <n v="272462"/>
    <n v="2005"/>
    <n v="12108977"/>
    <n v="2179850"/>
    <n v="5554960"/>
    <s v="Europe"/>
  </r>
  <r>
    <x v="54"/>
    <n v="1508756"/>
    <n v="96"/>
    <n v="5732"/>
    <m/>
    <n v="1501171"/>
    <n v="124"/>
    <n v="1853"/>
    <n v="0"/>
    <n v="273753"/>
    <n v="1040"/>
    <n v="11002430"/>
    <n v="1996315"/>
    <n v="5511370"/>
    <s v="Europe"/>
  </r>
  <r>
    <x v="55"/>
    <n v="1411831"/>
    <m/>
    <n v="13848"/>
    <m/>
    <n v="1383020"/>
    <m/>
    <n v="14963"/>
    <n v="24"/>
    <n v="73514"/>
    <n v="721"/>
    <n v="11575012"/>
    <n v="602707"/>
    <n v="19205043"/>
    <s v="Asia"/>
  </r>
  <r>
    <x v="56"/>
    <n v="1391664"/>
    <n v="196"/>
    <n v="9874"/>
    <m/>
    <n v="1375585"/>
    <n v="718"/>
    <n v="6205"/>
    <n v="0"/>
    <n v="522846"/>
    <n v="3710"/>
    <n v="10540357"/>
    <n v="3959997"/>
    <n v="2661708"/>
    <s v="Europe"/>
  </r>
  <r>
    <x v="57"/>
    <n v="1355813"/>
    <n v="30"/>
    <n v="7100"/>
    <m/>
    <n v="1348078"/>
    <n v="57"/>
    <n v="635"/>
    <n v="0"/>
    <n v="652450"/>
    <n v="3417"/>
    <n v="2847701"/>
    <n v="1370382"/>
    <n v="2078034"/>
    <s v="Europe"/>
  </r>
  <r>
    <x v="58"/>
    <n v="1337318"/>
    <n v="130"/>
    <n v="38716"/>
    <n v="4"/>
    <n v="1291530"/>
    <n v="26"/>
    <n v="7072"/>
    <n v="21"/>
    <n v="195383"/>
    <n v="5656"/>
    <n v="11563866"/>
    <n v="1689488"/>
    <n v="6844597"/>
    <s v="Europe"/>
  </r>
  <r>
    <x v="59"/>
    <n v="1309728"/>
    <m/>
    <n v="18687"/>
    <m/>
    <n v="1258432"/>
    <m/>
    <n v="32609"/>
    <m/>
    <n v="322650"/>
    <n v="4604"/>
    <n v="5660084"/>
    <n v="1394355"/>
    <n v="4059286"/>
    <s v="Europe"/>
  </r>
  <r>
    <x v="60"/>
    <n v="1282315"/>
    <m/>
    <n v="20273"/>
    <m/>
    <n v="1260889"/>
    <m/>
    <n v="1153"/>
    <n v="5"/>
    <n v="69001"/>
    <n v="1091"/>
    <n v="7593848"/>
    <n v="408622"/>
    <n v="18584039"/>
    <s v="North America"/>
  </r>
  <r>
    <x v="61"/>
    <n v="1278269"/>
    <m/>
    <n v="16300"/>
    <m/>
    <n v="0"/>
    <n v="0"/>
    <n v="0"/>
    <n v="0"/>
    <n v="33841"/>
    <n v="432"/>
    <n v="13001033"/>
    <n v="344191"/>
    <n v="37772756"/>
    <s v="Africa"/>
  </r>
  <r>
    <x v="62"/>
    <n v="1243838"/>
    <m/>
    <n v="10952"/>
    <m/>
    <n v="1087587"/>
    <m/>
    <n v="145299"/>
    <n v="74"/>
    <n v="186068"/>
    <n v="1638"/>
    <n v="4795578"/>
    <n v="717380"/>
    <n v="6684849"/>
    <s v="Asia"/>
  </r>
  <r>
    <x v="63"/>
    <n v="1238883"/>
    <m/>
    <n v="9428"/>
    <m/>
    <n v="0"/>
    <n v="0"/>
    <n v="0"/>
    <n v="0"/>
    <n v="239058"/>
    <n v="1819"/>
    <n v="4659757"/>
    <n v="899158"/>
    <n v="5182354"/>
    <s v="North America"/>
  </r>
  <r>
    <x v="64"/>
    <n v="1211716"/>
    <m/>
    <n v="22407"/>
    <m/>
    <n v="1177145"/>
    <m/>
    <n v="12164"/>
    <n v="220"/>
    <n v="101038"/>
    <n v="1868"/>
    <n v="2710261"/>
    <n v="225993"/>
    <n v="11992656"/>
    <s v="South America"/>
  </r>
  <r>
    <x v="65"/>
    <n v="1153361"/>
    <m/>
    <n v="29423"/>
    <m/>
    <n v="0"/>
    <n v="0"/>
    <n v="0"/>
    <n v="0"/>
    <n v="95741"/>
    <n v="2442"/>
    <n v="5013383"/>
    <n v="416164"/>
    <n v="12046656"/>
    <s v="Africa"/>
  </r>
  <r>
    <x v="66"/>
    <n v="1115190"/>
    <m/>
    <n v="8530"/>
    <m/>
    <n v="1106595"/>
    <m/>
    <n v="65"/>
    <m/>
    <n v="98640"/>
    <n v="754"/>
    <n v="14396176"/>
    <n v="1273361"/>
    <n v="11305652"/>
    <s v="North America"/>
  </r>
  <r>
    <x v="67"/>
    <n v="1070121"/>
    <m/>
    <n v="36043"/>
    <m/>
    <n v="1034078"/>
    <m/>
    <n v="0"/>
    <m/>
    <n v="59079"/>
    <n v="1990"/>
    <n v="3082403"/>
    <n v="170173"/>
    <n v="18113361"/>
    <s v="South America"/>
  </r>
  <r>
    <x v="68"/>
    <n v="1067030"/>
    <m/>
    <n v="2349"/>
    <m/>
    <n v="0"/>
    <n v="0"/>
    <n v="0"/>
    <m/>
    <n v="105837"/>
    <n v="233"/>
    <n v="200732262"/>
    <n v="19910389"/>
    <n v="10081785"/>
    <s v="Asia"/>
  </r>
  <r>
    <x v="69"/>
    <n v="1055998"/>
    <m/>
    <n v="8688"/>
    <m/>
    <n v="1044922"/>
    <m/>
    <n v="2388"/>
    <n v="16"/>
    <n v="237465"/>
    <n v="1954"/>
    <n v="7847296"/>
    <n v="1764641"/>
    <n v="4446964"/>
    <s v="North America"/>
  </r>
  <r>
    <x v="70"/>
    <n v="1041111"/>
    <m/>
    <n v="7664"/>
    <m/>
    <n v="1030944"/>
    <m/>
    <n v="2503"/>
    <n v="18"/>
    <n v="297799"/>
    <n v="2192"/>
    <n v="6114822"/>
    <n v="1749083"/>
    <n v="3496016"/>
    <s v="South America"/>
  </r>
  <r>
    <x v="71"/>
    <n v="1011420"/>
    <m/>
    <n v="2284"/>
    <m/>
    <n v="1009136"/>
    <m/>
    <n v="0"/>
    <n v="0"/>
    <n v="299407"/>
    <n v="676"/>
    <n v="4030048"/>
    <n v="1193000"/>
    <n v="3378078"/>
    <s v="Asia"/>
  </r>
  <r>
    <x v="72"/>
    <n v="1003450"/>
    <m/>
    <n v="12031"/>
    <m/>
    <n v="991322"/>
    <m/>
    <n v="97"/>
    <m/>
    <n v="33199"/>
    <n v="398"/>
    <n v="6047766"/>
    <n v="200088"/>
    <n v="30225582"/>
    <s v="Asia"/>
  </r>
  <r>
    <x v="73"/>
    <n v="994037"/>
    <m/>
    <n v="7118"/>
    <m/>
    <n v="985592"/>
    <m/>
    <n v="1327"/>
    <m/>
    <n v="105381"/>
    <n v="755"/>
    <n v="13646641"/>
    <n v="1446722"/>
    <n v="9432800"/>
    <s v="Europe"/>
  </r>
  <r>
    <x v="74"/>
    <n v="981883"/>
    <m/>
    <n v="6609"/>
    <m/>
    <n v="971406"/>
    <m/>
    <n v="3868"/>
    <m/>
    <n v="531081"/>
    <n v="3575"/>
    <n v="7885792"/>
    <n v="4265272"/>
    <n v="1848837"/>
    <s v="Europe"/>
  </r>
  <r>
    <x v="75"/>
    <n v="841469"/>
    <m/>
    <n v="9646"/>
    <m/>
    <n v="0"/>
    <n v="0"/>
    <n v="0"/>
    <m/>
    <n v="23475"/>
    <n v="269"/>
    <n v="45481735"/>
    <n v="1268848"/>
    <n v="35844909"/>
    <s v="Asia"/>
  </r>
  <r>
    <x v="76"/>
    <n v="834305"/>
    <m/>
    <n v="10379"/>
    <m/>
    <n v="823872"/>
    <m/>
    <n v="54"/>
    <m/>
    <n v="80999"/>
    <n v="1008"/>
    <n v="7733717"/>
    <n v="750831"/>
    <n v="10300205"/>
    <s v="Asia"/>
  </r>
  <r>
    <x v="77"/>
    <n v="824940"/>
    <m/>
    <n v="20094"/>
    <m/>
    <n v="0"/>
    <n v="0"/>
    <n v="0"/>
    <n v="0"/>
    <n v="112915"/>
    <n v="2750"/>
    <n v="2657506"/>
    <n v="363751"/>
    <n v="7305843"/>
    <s v="South America"/>
  </r>
  <r>
    <x v="78"/>
    <n v="729549"/>
    <m/>
    <n v="1574"/>
    <m/>
    <n v="727915"/>
    <m/>
    <n v="60"/>
    <n v="0"/>
    <n v="408944"/>
    <n v="882"/>
    <n v="10948549"/>
    <n v="6137138"/>
    <n v="1783983"/>
    <s v="Asia"/>
  </r>
  <r>
    <x v="79"/>
    <n v="672738"/>
    <n v="4"/>
    <n v="16893"/>
    <m/>
    <n v="655828"/>
    <m/>
    <n v="17"/>
    <m/>
    <n v="31180"/>
    <n v="783"/>
    <n v="6486117"/>
    <n v="300619"/>
    <n v="21575842"/>
    <s v="Asia"/>
  </r>
  <r>
    <x v="80"/>
    <n v="670627"/>
    <m/>
    <n v="4384"/>
    <m/>
    <n v="666104"/>
    <m/>
    <n v="139"/>
    <n v="4"/>
    <n v="60655"/>
    <n v="397"/>
    <n v="3740928"/>
    <n v="338350"/>
    <n v="11056370"/>
    <s v="North America"/>
  </r>
  <r>
    <x v="81"/>
    <n v="666586"/>
    <m/>
    <n v="2570"/>
    <m/>
    <n v="0"/>
    <n v="0"/>
    <n v="0"/>
    <m/>
    <n v="152177"/>
    <n v="587"/>
    <n v="8455743"/>
    <n v="1930391"/>
    <n v="4380326"/>
    <s v="Asia"/>
  </r>
  <r>
    <x v="82"/>
    <n v="662962"/>
    <m/>
    <n v="1364"/>
    <m/>
    <n v="661598"/>
    <m/>
    <n v="0"/>
    <m/>
    <n v="541907"/>
    <n v="1115"/>
    <n v="9640118"/>
    <n v="7879860"/>
    <n v="1223387"/>
    <s v="Asia"/>
  </r>
  <r>
    <x v="83"/>
    <n v="641550"/>
    <m/>
    <n v="19495"/>
    <m/>
    <n v="620159"/>
    <m/>
    <n v="1896"/>
    <m/>
    <n v="11617"/>
    <n v="353"/>
    <n v="11583604"/>
    <n v="209745"/>
    <n v="55227143"/>
    <s v="Asia"/>
  </r>
  <r>
    <x v="84"/>
    <n v="631061"/>
    <m/>
    <n v="12174"/>
    <m/>
    <n v="0"/>
    <n v="0"/>
    <n v="0"/>
    <n v="0"/>
    <n v="157247"/>
    <n v="3034"/>
    <n v="3216305"/>
    <n v="801437"/>
    <n v="4013171"/>
    <s v="Europe"/>
  </r>
  <r>
    <x v="85"/>
    <n v="627009"/>
    <m/>
    <n v="3001"/>
    <m/>
    <n v="0"/>
    <n v="0"/>
    <n v="0"/>
    <n v="0"/>
    <n v="474320"/>
    <n v="2270"/>
    <n v="3782554"/>
    <n v="2861431"/>
    <n v="1321910"/>
    <s v="Europe"/>
  </r>
  <r>
    <x v="86"/>
    <n v="621008"/>
    <m/>
    <n v="5404"/>
    <m/>
    <n v="615445"/>
    <m/>
    <n v="159"/>
    <m/>
    <n v="116173"/>
    <n v="1011"/>
    <n v="3078533"/>
    <n v="575907"/>
    <n v="5345541"/>
    <s v="Asia"/>
  </r>
  <r>
    <x v="87"/>
    <n v="552695"/>
    <m/>
    <n v="5856"/>
    <m/>
    <n v="546537"/>
    <m/>
    <n v="302"/>
    <n v="31"/>
    <n v="18885"/>
    <n v="200"/>
    <n v="3359014"/>
    <n v="114771"/>
    <n v="29266991"/>
    <s v="South America"/>
  </r>
  <r>
    <x v="88"/>
    <n v="516023"/>
    <m/>
    <n v="24613"/>
    <m/>
    <n v="442182"/>
    <m/>
    <n v="49228"/>
    <n v="122"/>
    <n v="4861"/>
    <n v="232"/>
    <n v="3693367"/>
    <n v="34792"/>
    <n v="106156692"/>
    <s v="Africa"/>
  </r>
  <r>
    <x v="89"/>
    <n v="514524"/>
    <m/>
    <n v="690"/>
    <m/>
    <n v="513687"/>
    <m/>
    <n v="147"/>
    <n v="16"/>
    <n v="172664"/>
    <n v="232"/>
    <n v="4065369"/>
    <n v="1364257"/>
    <n v="2979915"/>
    <s v="Asia"/>
  </r>
  <r>
    <x v="90"/>
    <n v="507274"/>
    <m/>
    <n v="6437"/>
    <m/>
    <n v="500835"/>
    <m/>
    <n v="2"/>
    <m/>
    <n v="72048"/>
    <n v="914"/>
    <n v="2483848"/>
    <n v="352782"/>
    <n v="7040745"/>
    <s v="Africa"/>
  </r>
  <r>
    <x v="91"/>
    <n v="501117"/>
    <m/>
    <n v="7574"/>
    <m/>
    <n v="488171"/>
    <m/>
    <n v="5372"/>
    <m/>
    <n v="4148"/>
    <n v="63"/>
    <n v="5565340"/>
    <n v="46066"/>
    <n v="120812698"/>
    <s v="Africa"/>
  </r>
  <r>
    <x v="92"/>
    <n v="494595"/>
    <m/>
    <n v="921"/>
    <m/>
    <n v="0"/>
    <n v="0"/>
    <n v="0"/>
    <n v="0"/>
    <n v="544672"/>
    <n v="1014"/>
    <n v="1603660"/>
    <n v="1766027"/>
    <n v="908061"/>
    <s v="Africa"/>
  </r>
  <r>
    <x v="93"/>
    <n v="474590"/>
    <m/>
    <n v="11165"/>
    <m/>
    <n v="0"/>
    <n v="0"/>
    <n v="0"/>
    <n v="0"/>
    <n v="46432"/>
    <n v="1092"/>
    <n v="1660662"/>
    <n v="162472"/>
    <n v="10221247"/>
    <s v="North America"/>
  </r>
  <r>
    <x v="94"/>
    <n v="451426"/>
    <m/>
    <n v="8776"/>
    <m/>
    <n v="435162"/>
    <m/>
    <n v="7488"/>
    <m/>
    <n v="151895"/>
    <n v="2953"/>
    <n v="3242901"/>
    <n v="1091164"/>
    <n v="2971966"/>
    <s v="Asia"/>
  </r>
  <r>
    <x v="95"/>
    <n v="403489"/>
    <m/>
    <n v="16379"/>
    <m/>
    <n v="379084"/>
    <m/>
    <n v="8026"/>
    <m/>
    <n v="124177"/>
    <n v="5041"/>
    <n v="1884721"/>
    <n v="580036"/>
    <n v="3249317"/>
    <s v="Europe"/>
  </r>
  <r>
    <x v="96"/>
    <n v="399449"/>
    <m/>
    <n v="4628"/>
    <m/>
    <n v="0"/>
    <n v="0"/>
    <n v="0"/>
    <m/>
    <n v="75028"/>
    <n v="869"/>
    <n v="25000000"/>
    <n v="4695724"/>
    <n v="5323993"/>
    <s v="Asia"/>
  </r>
  <r>
    <x v="97"/>
    <n v="390029"/>
    <m/>
    <n v="1232"/>
    <m/>
    <n v="0"/>
    <n v="0"/>
    <n v="0"/>
    <m/>
    <n v="607171"/>
    <n v="1918"/>
    <n v="4587145"/>
    <n v="7140959"/>
    <n v="642371"/>
    <s v="Europe"/>
  </r>
  <r>
    <x v="98"/>
    <n v="350244"/>
    <m/>
    <n v="9963"/>
    <m/>
    <n v="337068"/>
    <m/>
    <n v="3213"/>
    <m/>
    <n v="168281"/>
    <n v="4787"/>
    <n v="2226216"/>
    <n v="1069626"/>
    <n v="2081304"/>
    <s v="Europe"/>
  </r>
  <r>
    <x v="99"/>
    <n v="349304"/>
    <m/>
    <n v="4069"/>
    <m/>
    <n v="341316"/>
    <m/>
    <n v="3919"/>
    <m/>
    <n v="17940"/>
    <n v="209"/>
    <n v="4112961"/>
    <n v="211244"/>
    <n v="19470234"/>
    <s v="Africa"/>
  </r>
  <r>
    <x v="100"/>
    <n v="344130"/>
    <m/>
    <n v="5689"/>
    <m/>
    <n v="337309"/>
    <m/>
    <n v="1132"/>
    <n v="0"/>
    <n v="6122"/>
    <n v="101"/>
    <n v="3967062"/>
    <n v="70569"/>
    <n v="56215221"/>
    <s v="Africa"/>
  </r>
  <r>
    <x v="101"/>
    <n v="334726"/>
    <m/>
    <n v="3602"/>
    <m/>
    <n v="329428"/>
    <m/>
    <n v="1696"/>
    <m/>
    <n v="116777"/>
    <n v="1257"/>
    <n v="1941032"/>
    <n v="677173"/>
    <n v="2866374"/>
    <s v="Europe"/>
  </r>
  <r>
    <x v="102"/>
    <n v="330776"/>
    <m/>
    <n v="225"/>
    <m/>
    <n v="243601"/>
    <m/>
    <n v="86950"/>
    <n v="3"/>
    <n v="742598"/>
    <n v="505"/>
    <n v="717784"/>
    <n v="1611437"/>
    <n v="445431"/>
    <s v="Asia"/>
  </r>
  <r>
    <x v="103"/>
    <n v="330417"/>
    <m/>
    <n v="2801"/>
    <m/>
    <n v="327049"/>
    <m/>
    <n v="567"/>
    <n v="1"/>
    <n v="135352"/>
    <n v="1147"/>
    <n v="2026898"/>
    <n v="830300"/>
    <n v="2441162"/>
    <s v="Africa"/>
  </r>
  <r>
    <x v="104"/>
    <n v="296259"/>
    <m/>
    <n v="2845"/>
    <m/>
    <n v="291794"/>
    <m/>
    <n v="1620"/>
    <n v="0"/>
    <n v="471788"/>
    <n v="4531"/>
    <n v="2769281"/>
    <n v="4410034"/>
    <n v="627950"/>
    <s v="Europe"/>
  </r>
  <r>
    <x v="105"/>
    <n v="272010"/>
    <m/>
    <n v="6881"/>
    <m/>
    <n v="183061"/>
    <m/>
    <n v="82068"/>
    <m/>
    <n v="5998"/>
    <n v="152"/>
    <n v="230960"/>
    <n v="5093"/>
    <n v="45350148"/>
    <s v="Africa"/>
  </r>
  <r>
    <x v="106"/>
    <n v="267173"/>
    <m/>
    <n v="3155"/>
    <m/>
    <n v="259953"/>
    <m/>
    <n v="4065"/>
    <n v="11"/>
    <n v="1233"/>
    <n v="15"/>
    <n v="5708974"/>
    <n v="26339"/>
    <n v="216746934"/>
    <s v="Africa"/>
  </r>
  <r>
    <x v="107"/>
    <n v="266071"/>
    <m/>
    <n v="5731"/>
    <m/>
    <n v="258888"/>
    <m/>
    <n v="1452"/>
    <n v="12"/>
    <n v="17355"/>
    <n v="374"/>
    <n v="2525756"/>
    <n v="164744"/>
    <n v="15331428"/>
    <s v="Africa"/>
  </r>
  <r>
    <x v="108"/>
    <n v="253662"/>
    <m/>
    <n v="1637"/>
    <m/>
    <n v="241486"/>
    <m/>
    <n v="10539"/>
    <n v="23"/>
    <n v="7378"/>
    <n v="48"/>
    <n v="1377915"/>
    <n v="40077"/>
    <n v="34382084"/>
    <s v="Asia"/>
  </r>
  <r>
    <x v="109"/>
    <n v="233731"/>
    <m/>
    <n v="2250"/>
    <m/>
    <n v="228805"/>
    <m/>
    <n v="2676"/>
    <n v="11"/>
    <n v="7064"/>
    <n v="68"/>
    <n v="1371127"/>
    <n v="41437"/>
    <n v="33089461"/>
    <s v="Africa"/>
  </r>
  <r>
    <x v="110"/>
    <n v="230838"/>
    <m/>
    <n v="7976"/>
    <m/>
    <n v="209502"/>
    <m/>
    <n v="13360"/>
    <m/>
    <n v="5664"/>
    <n v="196"/>
    <n v="1349726"/>
    <n v="33119"/>
    <n v="40754388"/>
    <s v="Asia"/>
  </r>
  <r>
    <x v="111"/>
    <n v="230354"/>
    <m/>
    <n v="1102"/>
    <m/>
    <n v="0"/>
    <n v="0"/>
    <n v="0"/>
    <n v="0"/>
    <n v="615777"/>
    <n v="2946"/>
    <n v="828928"/>
    <n v="2215870"/>
    <n v="374087"/>
    <s v="North America"/>
  </r>
  <r>
    <x v="112"/>
    <n v="218910"/>
    <n v="1"/>
    <n v="758"/>
    <m/>
    <n v="0"/>
    <n v="0"/>
    <n v="0"/>
    <m/>
    <n v="29262"/>
    <n v="101"/>
    <n v="1233207"/>
    <n v="164845"/>
    <n v="7481023"/>
    <s v="Asia"/>
  </r>
  <r>
    <x v="113"/>
    <n v="209791"/>
    <m/>
    <n v="229"/>
    <m/>
    <n v="0"/>
    <n v="0"/>
    <n v="0"/>
    <m/>
    <n v="607398"/>
    <n v="663"/>
    <n v="1996384"/>
    <n v="5780036"/>
    <n v="345393"/>
    <s v="Europe"/>
  </r>
  <r>
    <x v="114"/>
    <n v="206897"/>
    <m/>
    <n v="2991"/>
    <m/>
    <n v="196406"/>
    <m/>
    <n v="7500"/>
    <n v="131"/>
    <n v="30750"/>
    <n v="445"/>
    <n v="1907195"/>
    <n v="283460"/>
    <n v="6728271"/>
    <s v="Asia"/>
  </r>
  <r>
    <x v="115"/>
    <n v="203235"/>
    <m/>
    <n v="1021"/>
    <m/>
    <n v="0"/>
    <n v="0"/>
    <n v="0"/>
    <n v="0"/>
    <n v="508349"/>
    <n v="2554"/>
    <n v="938039"/>
    <n v="2346306"/>
    <n v="399794"/>
    <s v="North America"/>
  </r>
  <r>
    <x v="116"/>
    <n v="201835"/>
    <m/>
    <n v="4230"/>
    <m/>
    <n v="179410"/>
    <m/>
    <n v="18195"/>
    <m/>
    <n v="30813"/>
    <n v="646"/>
    <n v="2610114"/>
    <n v="398467"/>
    <n v="6550389"/>
    <s v="North America"/>
  </r>
  <r>
    <x v="117"/>
    <n v="191496"/>
    <m/>
    <n v="4390"/>
    <m/>
    <n v="187078"/>
    <m/>
    <n v="28"/>
    <n v="0"/>
    <n v="136143"/>
    <n v="3121"/>
    <n v="913289"/>
    <n v="649295"/>
    <n v="1406585"/>
    <s v="North America"/>
  </r>
  <r>
    <x v="118"/>
    <n v="186694"/>
    <m/>
    <n v="316"/>
    <m/>
    <n v="163687"/>
    <m/>
    <n v="22691"/>
    <n v="25"/>
    <n v="345100"/>
    <n v="584"/>
    <n v="2213831"/>
    <n v="4092223"/>
    <n v="540985"/>
    <s v="Asia"/>
  </r>
  <r>
    <x v="119"/>
    <n v="172239"/>
    <m/>
    <n v="4103"/>
    <m/>
    <n v="167099"/>
    <m/>
    <n v="1037"/>
    <m/>
    <n v="65394"/>
    <n v="1558"/>
    <n v="1062663"/>
    <n v="403460"/>
    <n v="2633874"/>
    <s v="Africa"/>
  </r>
  <r>
    <x v="120"/>
    <n v="171983"/>
    <m/>
    <n v="3632"/>
    <m/>
    <n v="100431"/>
    <m/>
    <n v="67920"/>
    <m/>
    <n v="3551"/>
    <n v="75"/>
    <n v="3012408"/>
    <n v="62198"/>
    <n v="48432863"/>
    <s v="Africa"/>
  </r>
  <r>
    <x v="121"/>
    <n v="171889"/>
    <m/>
    <n v="1462"/>
    <m/>
    <n v="170425"/>
    <m/>
    <n v="2"/>
    <m/>
    <n v="5306"/>
    <n v="45"/>
    <n v="2541625"/>
    <n v="78456"/>
    <n v="32395450"/>
    <s v="Africa"/>
  </r>
  <r>
    <x v="122"/>
    <n v="156739"/>
    <m/>
    <n v="3739"/>
    <m/>
    <n v="0"/>
    <n v="0"/>
    <n v="0"/>
    <m/>
    <n v="52507"/>
    <n v="1253"/>
    <n v="1183986"/>
    <n v="396633"/>
    <n v="2985094"/>
    <s v="North America"/>
  </r>
  <r>
    <x v="123"/>
    <n v="139061"/>
    <n v="4"/>
    <n v="3056"/>
    <m/>
    <n v="135989"/>
    <n v="2"/>
    <n v="16"/>
    <m/>
    <n v="8100"/>
    <n v="178"/>
    <n v="3091420"/>
    <n v="180062"/>
    <n v="17168639"/>
    <s v="Asia"/>
  </r>
  <r>
    <x v="124"/>
    <n v="133518"/>
    <m/>
    <n v="1468"/>
    <m/>
    <n v="132039"/>
    <m/>
    <n v="11"/>
    <m/>
    <n v="9817"/>
    <n v="108"/>
    <n v="6021981"/>
    <n v="442778"/>
    <n v="13600464"/>
    <s v="Africa"/>
  </r>
  <r>
    <x v="125"/>
    <n v="125248"/>
    <m/>
    <n v="1974"/>
    <m/>
    <n v="123273"/>
    <m/>
    <n v="1"/>
    <n v="0"/>
    <n v="4487"/>
    <n v="71"/>
    <n v="1751774"/>
    <n v="62762"/>
    <n v="27911548"/>
    <s v="Africa"/>
  </r>
  <r>
    <x v="126"/>
    <n v="121234"/>
    <m/>
    <n v="879"/>
    <m/>
    <n v="119772"/>
    <m/>
    <n v="583"/>
    <m/>
    <n v="273029"/>
    <n v="1980"/>
    <n v="2163745"/>
    <n v="4872937"/>
    <n v="444033"/>
    <s v="Europe"/>
  </r>
  <r>
    <x v="127"/>
    <n v="110298"/>
    <m/>
    <n v="648"/>
    <m/>
    <n v="108647"/>
    <m/>
    <n v="1003"/>
    <m/>
    <n v="382949"/>
    <n v="2250"/>
    <n v="812248"/>
    <n v="2820080"/>
    <n v="288023"/>
    <s v="North America"/>
  </r>
  <r>
    <x v="128"/>
    <n v="106720"/>
    <m/>
    <n v="1937"/>
    <m/>
    <n v="103419"/>
    <m/>
    <n v="1364"/>
    <m/>
    <n v="3047"/>
    <n v="55"/>
    <n v="1499795"/>
    <n v="42818"/>
    <n v="35027343"/>
    <s v="Africa"/>
  </r>
  <r>
    <x v="129"/>
    <n v="101717"/>
    <m/>
    <n v="228"/>
    <m/>
    <n v="101321"/>
    <m/>
    <n v="168"/>
    <m/>
    <n v="576421"/>
    <n v="1292"/>
    <n v="1252808"/>
    <n v="7099551"/>
    <n v="176463"/>
    <s v="Europe"/>
  </r>
  <r>
    <x v="130"/>
    <n v="99338"/>
    <m/>
    <n v="1468"/>
    <m/>
    <n v="84489"/>
    <m/>
    <n v="13381"/>
    <m/>
    <n v="1043"/>
    <n v="15"/>
    <n v="846704"/>
    <n v="8890"/>
    <n v="95240792"/>
    <s v="Africa"/>
  </r>
  <r>
    <x v="131"/>
    <n v="98041"/>
    <m/>
    <n v="420"/>
    <m/>
    <n v="11254"/>
    <m/>
    <n v="86367"/>
    <n v="6"/>
    <n v="312065"/>
    <n v="1337"/>
    <n v="651257"/>
    <n v="2072951"/>
    <n v="314169"/>
    <s v="South America"/>
  </r>
  <r>
    <x v="132"/>
    <n v="89168"/>
    <m/>
    <n v="2686"/>
    <m/>
    <n v="0"/>
    <n v="0"/>
    <n v="0"/>
    <n v="0"/>
    <n v="4418"/>
    <n v="133"/>
    <n v="624784"/>
    <n v="30959"/>
    <n v="20180839"/>
    <s v="Africa"/>
  </r>
  <r>
    <x v="133"/>
    <n v="89050"/>
    <m/>
    <n v="1971"/>
    <m/>
    <n v="87024"/>
    <m/>
    <n v="55"/>
    <m/>
    <n v="5044"/>
    <n v="112"/>
    <n v="1146543"/>
    <n v="64946"/>
    <n v="17653671"/>
    <s v="Africa"/>
  </r>
  <r>
    <x v="134"/>
    <n v="88384"/>
    <m/>
    <n v="835"/>
    <m/>
    <n v="87497"/>
    <m/>
    <n v="52"/>
    <m/>
    <n v="3186"/>
    <n v="30"/>
    <n v="1690934"/>
    <n v="60951"/>
    <n v="27742298"/>
    <s v="Africa"/>
  </r>
  <r>
    <x v="135"/>
    <n v="82588"/>
    <m/>
    <n v="1408"/>
    <m/>
    <n v="0"/>
    <n v="0"/>
    <n v="0"/>
    <m/>
    <n v="138378"/>
    <n v="2359"/>
    <n v="242207"/>
    <n v="405822"/>
    <n v="596831"/>
    <s v="South America"/>
  </r>
  <r>
    <x v="136"/>
    <n v="80064"/>
    <m/>
    <n v="314"/>
    <m/>
    <n v="0"/>
    <n v="0"/>
    <n v="0"/>
    <n v="0"/>
    <n v="275214"/>
    <n v="1079"/>
    <n v="98964"/>
    <n v="340182"/>
    <n v="290915"/>
    <s v="Australia/Oceania"/>
  </r>
  <r>
    <x v="137"/>
    <n v="79227"/>
    <m/>
    <n v="649"/>
    <m/>
    <n v="0"/>
    <n v="0"/>
    <n v="0"/>
    <n v="0"/>
    <n v="278807"/>
    <n v="2284"/>
    <m/>
    <m/>
    <n v="284164"/>
    <s v="Australia/Oceania"/>
  </r>
  <r>
    <x v="138"/>
    <n v="75191"/>
    <m/>
    <n v="1427"/>
    <m/>
    <n v="73116"/>
    <m/>
    <n v="648"/>
    <m/>
    <n v="63462"/>
    <n v="1204"/>
    <n v="1048704"/>
    <n v="885119"/>
    <n v="1184817"/>
    <s v="Africa"/>
  </r>
  <r>
    <x v="139"/>
    <n v="74137"/>
    <m/>
    <n v="1300"/>
    <m/>
    <n v="72013"/>
    <m/>
    <n v="824"/>
    <m/>
    <n v="93366"/>
    <n v="1637"/>
    <n v="733218"/>
    <n v="923396"/>
    <n v="794045"/>
    <s v="South America"/>
  </r>
  <r>
    <x v="140"/>
    <n v="71373"/>
    <m/>
    <n v="688"/>
    <m/>
    <n v="0"/>
    <n v="0"/>
    <n v="0"/>
    <n v="0"/>
    <n v="173156"/>
    <n v="1669"/>
    <n v="576016"/>
    <n v="1397453"/>
    <n v="412190"/>
    <s v="North America"/>
  </r>
  <r>
    <x v="141"/>
    <n v="69117"/>
    <m/>
    <n v="885"/>
    <m/>
    <n v="67226"/>
    <m/>
    <n v="1006"/>
    <m/>
    <n v="75997"/>
    <n v="973"/>
    <n v="672883"/>
    <n v="739866"/>
    <n v="909466"/>
    <s v="Australia/Oceania"/>
  </r>
  <r>
    <x v="142"/>
    <n v="68482"/>
    <m/>
    <n v="1426"/>
    <m/>
    <n v="66862"/>
    <m/>
    <n v="194"/>
    <m/>
    <n v="2347"/>
    <n v="49"/>
    <n v="531329"/>
    <n v="18210"/>
    <n v="29178077"/>
    <s v="Africa"/>
  </r>
  <r>
    <x v="143"/>
    <n v="64477"/>
    <m/>
    <n v="417"/>
    <m/>
    <n v="63755"/>
    <m/>
    <n v="305"/>
    <n v="23"/>
    <n v="113580"/>
    <n v="735"/>
    <n v="401622"/>
    <n v="707482"/>
    <n v="567678"/>
    <s v="Africa"/>
  </r>
  <r>
    <x v="144"/>
    <n v="63993"/>
    <m/>
    <n v="5046"/>
    <m/>
    <n v="58947"/>
    <m/>
    <n v="0"/>
    <m/>
    <n v="1391"/>
    <n v="110"/>
    <n v="562941"/>
    <n v="12240"/>
    <n v="45992020"/>
    <s v="Africa"/>
  </r>
  <r>
    <x v="145"/>
    <n v="63777"/>
    <m/>
    <n v="997"/>
    <m/>
    <n v="62471"/>
    <m/>
    <n v="309"/>
    <m/>
    <n v="13010"/>
    <n v="203"/>
    <n v="1009957"/>
    <n v="206030"/>
    <n v="4901981"/>
    <s v="Africa"/>
  </r>
  <r>
    <x v="146"/>
    <n v="62697"/>
    <m/>
    <n v="21"/>
    <m/>
    <n v="61564"/>
    <m/>
    <n v="1112"/>
    <m/>
    <n v="79571"/>
    <n v="27"/>
    <n v="2303734"/>
    <n v="2923739"/>
    <n v="787941"/>
    <s v="Asia"/>
  </r>
  <r>
    <x v="147"/>
    <n v="57743"/>
    <m/>
    <n v="3165"/>
    <m/>
    <n v="54578"/>
    <m/>
    <n v="0"/>
    <m/>
    <n v="2982"/>
    <n v="163"/>
    <n v="146269"/>
    <n v="7553"/>
    <n v="19364809"/>
    <s v="Asia"/>
  </r>
  <r>
    <x v="148"/>
    <n v="54721"/>
    <m/>
    <n v="38"/>
    <m/>
    <n v="53569"/>
    <m/>
    <n v="1114"/>
    <m/>
    <n v="4334"/>
    <n v="3"/>
    <n v="345742"/>
    <n v="27386"/>
    <n v="12624840"/>
    <s v="Africa"/>
  </r>
  <r>
    <x v="149"/>
    <n v="51220"/>
    <m/>
    <n v="172"/>
    <m/>
    <n v="51048"/>
    <m/>
    <n v="0"/>
    <m/>
    <n v="515157"/>
    <n v="1730"/>
    <m/>
    <m/>
    <n v="99426"/>
    <s v="Africa"/>
  </r>
  <r>
    <x v="150"/>
    <n v="49051"/>
    <m/>
    <n v="307"/>
    <m/>
    <n v="48674"/>
    <m/>
    <n v="70"/>
    <m/>
    <n v="21038"/>
    <n v="132"/>
    <n v="1621909"/>
    <n v="695641"/>
    <n v="2331533"/>
    <s v="Africa"/>
  </r>
  <r>
    <x v="151"/>
    <n v="48015"/>
    <m/>
    <n v="165"/>
    <m/>
    <n v="0"/>
    <n v="0"/>
    <n v="0"/>
    <n v="0"/>
    <n v="619844"/>
    <n v="2130"/>
    <n v="249838"/>
    <n v="3225256"/>
    <n v="77463"/>
    <s v="Europe"/>
  </r>
  <r>
    <x v="152"/>
    <n v="46864"/>
    <m/>
    <n v="670"/>
    <m/>
    <n v="46168"/>
    <m/>
    <n v="26"/>
    <n v="0"/>
    <n v="5043"/>
    <n v="72"/>
    <n v="249149"/>
    <n v="26813"/>
    <n v="9292169"/>
    <s v="Australia/Oceania"/>
  </r>
  <r>
    <x v="153"/>
    <n v="45986"/>
    <m/>
    <n v="295"/>
    <m/>
    <n v="44720"/>
    <m/>
    <n v="971"/>
    <n v="3"/>
    <n v="277812"/>
    <n v="1782"/>
    <n v="496693"/>
    <n v="3000640"/>
    <n v="165529"/>
    <s v="North America"/>
  </r>
  <r>
    <x v="154"/>
    <n v="44224"/>
    <m/>
    <n v="292"/>
    <m/>
    <n v="42438"/>
    <m/>
    <n v="1494"/>
    <n v="2"/>
    <n v="410969"/>
    <n v="2714"/>
    <n v="177885"/>
    <n v="1653068"/>
    <n v="107609"/>
    <s v="North America"/>
  </r>
  <r>
    <x v="155"/>
    <n v="43223"/>
    <m/>
    <n v="846"/>
    <m/>
    <n v="0"/>
    <n v="0"/>
    <n v="0"/>
    <n v="0"/>
    <n v="683"/>
    <n v="13"/>
    <m/>
    <m/>
    <n v="63298550"/>
    <s v="Africa"/>
  </r>
  <r>
    <x v="156"/>
    <n v="43025"/>
    <m/>
    <n v="1051"/>
    <m/>
    <n v="41278"/>
    <m/>
    <n v="696"/>
    <m/>
    <n v="33752"/>
    <n v="824"/>
    <n v="358675"/>
    <n v="281374"/>
    <n v="1274727"/>
    <s v="Africa"/>
  </r>
  <r>
    <x v="157"/>
    <n v="42027"/>
    <m/>
    <n v="188"/>
    <m/>
    <n v="0"/>
    <n v="0"/>
    <n v="0"/>
    <m/>
    <n v="146815"/>
    <n v="657"/>
    <n v="176919"/>
    <n v="618038"/>
    <n v="286259"/>
    <s v="Africa"/>
  </r>
  <r>
    <x v="158"/>
    <n v="39553"/>
    <m/>
    <n v="290"/>
    <m/>
    <n v="39263"/>
    <m/>
    <n v="0"/>
    <m/>
    <n v="4556"/>
    <n v="33"/>
    <n v="812881"/>
    <n v="93641"/>
    <n v="8680837"/>
    <s v="Africa"/>
  </r>
  <r>
    <x v="159"/>
    <n v="38572"/>
    <m/>
    <n v="468"/>
    <m/>
    <n v="37757"/>
    <m/>
    <n v="347"/>
    <n v="0"/>
    <n v="2782"/>
    <n v="34"/>
    <n v="660107"/>
    <n v="47607"/>
    <n v="13865691"/>
    <s v="Africa"/>
  </r>
  <r>
    <x v="160"/>
    <n v="38084"/>
    <m/>
    <n v="844"/>
    <m/>
    <n v="36366"/>
    <m/>
    <n v="874"/>
    <n v="1"/>
    <n v="95087"/>
    <n v="2107"/>
    <n v="257839"/>
    <n v="643767"/>
    <n v="400516"/>
    <s v="North America"/>
  </r>
  <r>
    <x v="161"/>
    <n v="38008"/>
    <m/>
    <n v="116"/>
    <m/>
    <n v="0"/>
    <n v="0"/>
    <n v="0"/>
    <m/>
    <n v="443335"/>
    <n v="1353"/>
    <n v="150753"/>
    <n v="1758422"/>
    <n v="85732"/>
    <s v="Europe"/>
  </r>
  <r>
    <x v="162"/>
    <n v="36135"/>
    <m/>
    <n v="723"/>
    <m/>
    <n v="25980"/>
    <m/>
    <n v="9432"/>
    <m/>
    <n v="16608"/>
    <n v="332"/>
    <n v="431221"/>
    <n v="198199"/>
    <n v="2175699"/>
    <s v="Africa"/>
  </r>
  <r>
    <x v="163"/>
    <n v="34658"/>
    <m/>
    <n v="28"/>
    <m/>
    <n v="0"/>
    <n v="0"/>
    <n v="0"/>
    <n v="0"/>
    <n v="703959"/>
    <n v="569"/>
    <n v="778000"/>
    <n v="15802409"/>
    <n v="49233"/>
    <s v="Europe"/>
  </r>
  <r>
    <x v="164"/>
    <n v="34509"/>
    <m/>
    <n v="860"/>
    <m/>
    <n v="33372"/>
    <m/>
    <n v="277"/>
    <m/>
    <n v="2954"/>
    <n v="74"/>
    <n v="132422"/>
    <n v="11337"/>
    <n v="11680283"/>
    <s v="North America"/>
  </r>
  <r>
    <x v="165"/>
    <n v="33164"/>
    <m/>
    <n v="743"/>
    <m/>
    <n v="32332"/>
    <m/>
    <n v="89"/>
    <m/>
    <n v="1544"/>
    <n v="35"/>
    <n v="804909"/>
    <n v="37483"/>
    <n v="21473764"/>
    <s v="Africa"/>
  </r>
  <r>
    <x v="166"/>
    <n v="31472"/>
    <m/>
    <n v="37"/>
    <m/>
    <n v="8553"/>
    <m/>
    <n v="22882"/>
    <n v="1"/>
    <n v="467797"/>
    <n v="550"/>
    <n v="222773"/>
    <n v="3311280"/>
    <n v="67277"/>
    <s v="North America"/>
  </r>
  <r>
    <x v="167"/>
    <n v="30209"/>
    <m/>
    <n v="410"/>
    <m/>
    <n v="29799"/>
    <m/>
    <n v="0"/>
    <m/>
    <n v="163192"/>
    <n v="2215"/>
    <n v="210983"/>
    <n v="1139752"/>
    <n v="185113"/>
    <s v="North America"/>
  </r>
  <r>
    <x v="168"/>
    <n v="28036"/>
    <m/>
    <n v="163"/>
    <m/>
    <n v="27847"/>
    <m/>
    <n v="26"/>
    <m/>
    <n v="2193"/>
    <n v="13"/>
    <n v="604310"/>
    <n v="47268"/>
    <n v="12784726"/>
    <s v="Africa"/>
  </r>
  <r>
    <x v="169"/>
    <n v="27334"/>
    <m/>
    <n v="1361"/>
    <m/>
    <n v="13182"/>
    <m/>
    <n v="12791"/>
    <m/>
    <n v="1623"/>
    <n v="81"/>
    <n v="400466"/>
    <n v="23778"/>
    <n v="16841795"/>
    <s v="Africa"/>
  </r>
  <r>
    <x v="170"/>
    <n v="26547"/>
    <m/>
    <n v="65"/>
    <m/>
    <n v="0"/>
    <n v="0"/>
    <n v="0"/>
    <n v="0"/>
    <n v="225953"/>
    <n v="553"/>
    <n v="82430"/>
    <n v="701598"/>
    <n v="117489"/>
    <s v="Australia/Oceania"/>
  </r>
  <r>
    <x v="171"/>
    <n v="26185"/>
    <m/>
    <n v="128"/>
    <m/>
    <n v="26011"/>
    <m/>
    <n v="46"/>
    <n v="0"/>
    <n v="768226"/>
    <n v="3755"/>
    <n v="196855"/>
    <n v="5775414"/>
    <n v="34085"/>
    <s v="Europe"/>
  </r>
  <r>
    <x v="172"/>
    <n v="25954"/>
    <m/>
    <n v="199"/>
    <m/>
    <n v="0"/>
    <n v="0"/>
    <n v="0"/>
    <n v="0"/>
    <n v="35989"/>
    <n v="276"/>
    <m/>
    <m/>
    <n v="721159"/>
    <s v="Australia/Oceania"/>
  </r>
  <r>
    <x v="173"/>
    <n v="25375"/>
    <m/>
    <n v="386"/>
    <m/>
    <n v="24006"/>
    <m/>
    <n v="983"/>
    <m/>
    <n v="4377"/>
    <n v="67"/>
    <n v="347815"/>
    <n v="59991"/>
    <n v="5797805"/>
    <s v="Africa"/>
  </r>
  <r>
    <x v="174"/>
    <n v="23460"/>
    <m/>
    <n v="138"/>
    <m/>
    <n v="23102"/>
    <m/>
    <n v="220"/>
    <m/>
    <n v="17131"/>
    <n v="101"/>
    <n v="278529"/>
    <n v="203391"/>
    <n v="1369429"/>
    <s v="Asia"/>
  </r>
  <r>
    <x v="175"/>
    <n v="22109"/>
    <m/>
    <n v="400"/>
    <m/>
    <n v="21596"/>
    <m/>
    <n v="113"/>
    <m/>
    <n v="1000"/>
    <n v="18"/>
    <n v="248995"/>
    <n v="11265"/>
    <n v="22102838"/>
    <s v="Africa"/>
  </r>
  <r>
    <x v="176"/>
    <n v="21567"/>
    <m/>
    <n v="94"/>
    <m/>
    <n v="0"/>
    <n v="0"/>
    <n v="0"/>
    <n v="0"/>
    <n v="561831"/>
    <n v="2449"/>
    <n v="112457"/>
    <n v="2929559"/>
    <n v="38387"/>
    <s v="Europe"/>
  </r>
  <r>
    <x v="177"/>
    <n v="20840"/>
    <m/>
    <n v="123"/>
    <m/>
    <n v="3487"/>
    <m/>
    <n v="17230"/>
    <m/>
    <n v="31221"/>
    <n v="184"/>
    <n v="7850"/>
    <n v="11760"/>
    <n v="667490"/>
    <s v="Asia"/>
  </r>
  <r>
    <x v="178"/>
    <n v="20550"/>
    <m/>
    <n v="113"/>
    <m/>
    <n v="0"/>
    <n v="0"/>
    <n v="0"/>
    <m/>
    <n v="609720"/>
    <n v="3353"/>
    <n v="534283"/>
    <n v="15852213"/>
    <n v="33704"/>
    <s v="Europe"/>
  </r>
  <r>
    <x v="179"/>
    <n v="19693"/>
    <m/>
    <n v="238"/>
    <m/>
    <n v="19358"/>
    <m/>
    <n v="97"/>
    <n v="4"/>
    <n v="173545"/>
    <n v="2097"/>
    <n v="182981"/>
    <n v="1612523"/>
    <n v="113475"/>
    <s v="North America"/>
  </r>
  <r>
    <x v="180"/>
    <n v="18860"/>
    <m/>
    <n v="165"/>
    <m/>
    <n v="18685"/>
    <m/>
    <n v="10"/>
    <m/>
    <n v="304493"/>
    <n v="2664"/>
    <n v="1029558"/>
    <n v="16622128"/>
    <n v="61939"/>
    <s v="North America"/>
  </r>
  <r>
    <x v="181"/>
    <n v="18819"/>
    <m/>
    <n v="147"/>
    <m/>
    <n v="18115"/>
    <m/>
    <n v="557"/>
    <n v="1"/>
    <n v="1620"/>
    <n v="13"/>
    <n v="410280"/>
    <n v="35313"/>
    <n v="11618511"/>
    <s v="Africa"/>
  </r>
  <r>
    <x v="182"/>
    <n v="18491"/>
    <m/>
    <n v="225"/>
    <m/>
    <n v="4225"/>
    <m/>
    <n v="14041"/>
    <m/>
    <n v="2728"/>
    <n v="33"/>
    <m/>
    <m/>
    <n v="6779100"/>
    <s v="North America"/>
  </r>
  <r>
    <x v="183"/>
    <n v="17786"/>
    <m/>
    <n v="125"/>
    <m/>
    <n v="17264"/>
    <m/>
    <n v="397"/>
    <m/>
    <n v="1786"/>
    <n v="13"/>
    <m/>
    <m/>
    <n v="9957464"/>
    <s v="Asia"/>
  </r>
  <r>
    <x v="184"/>
    <n v="17229"/>
    <m/>
    <n v="183"/>
    <m/>
    <n v="16907"/>
    <m/>
    <n v="139"/>
    <n v="5"/>
    <n v="11512"/>
    <n v="122"/>
    <n v="365697"/>
    <n v="244342"/>
    <n v="1496662"/>
    <s v="Africa"/>
  </r>
  <r>
    <x v="185"/>
    <n v="17181"/>
    <m/>
    <n v="67"/>
    <m/>
    <n v="0"/>
    <n v="0"/>
    <n v="0"/>
    <n v="0"/>
    <n v="431868"/>
    <n v="1684"/>
    <n v="78646"/>
    <n v="1976875"/>
    <n v="39783"/>
    <s v="Europe"/>
  </r>
  <r>
    <x v="186"/>
    <n v="17006"/>
    <m/>
    <n v="31"/>
    <m/>
    <n v="1605"/>
    <m/>
    <n v="15370"/>
    <m/>
    <n v="84089"/>
    <n v="153"/>
    <n v="187397"/>
    <n v="926612"/>
    <n v="202239"/>
    <s v="Australia/Oceania"/>
  </r>
  <r>
    <x v="187"/>
    <n v="16949"/>
    <m/>
    <n v="13"/>
    <m/>
    <n v="15638"/>
    <m/>
    <n v="1298"/>
    <m/>
    <n v="157301"/>
    <n v="121"/>
    <n v="535009"/>
    <n v="4965327"/>
    <n v="107749"/>
    <s v="Australia/Oceania"/>
  </r>
  <r>
    <x v="188"/>
    <n v="16138"/>
    <m/>
    <n v="17"/>
    <m/>
    <n v="16121"/>
    <m/>
    <n v="0"/>
    <m/>
    <s v="State"/>
    <s v="Revenue"/>
    <s v="Expense"/>
    <m/>
    <n v="60057"/>
    <s v="Australia/Oceania"/>
  </r>
  <r>
    <x v="189"/>
    <n v="16038"/>
    <m/>
    <n v="74"/>
    <m/>
    <n v="15964"/>
    <m/>
    <n v="0"/>
    <m/>
    <s v="Seattle"/>
    <n v="70"/>
    <n v="20"/>
    <n v="3170187"/>
    <n v="72344"/>
    <s v="North America"/>
  </r>
  <r>
    <x v="190"/>
    <n v="15690"/>
    <m/>
    <n v="189"/>
    <m/>
    <n v="15427"/>
    <m/>
    <n v="74"/>
    <m/>
    <s v="Berlin"/>
    <n v="85"/>
    <n v="55"/>
    <n v="301094"/>
    <n v="1016097"/>
    <s v="Africa"/>
  </r>
  <r>
    <x v="191"/>
    <n v="15440"/>
    <m/>
    <n v="113"/>
    <m/>
    <n v="15200"/>
    <m/>
    <n v="127"/>
    <n v="2"/>
    <s v="London"/>
    <n v="60"/>
    <n v="40"/>
    <n v="16205"/>
    <n v="5016678"/>
    <s v="Africa"/>
  </r>
  <r>
    <x v="192"/>
    <n v="12626"/>
    <m/>
    <n v="372"/>
    <m/>
    <n v="12189"/>
    <m/>
    <n v="65"/>
    <m/>
    <s v="Paris"/>
    <n v="35"/>
    <n v="60"/>
    <n v="60851"/>
    <n v="2558482"/>
    <s v="Africa"/>
  </r>
  <r>
    <x v="193"/>
    <n v="12324"/>
    <m/>
    <n v="63"/>
    <m/>
    <n v="0"/>
    <n v="0"/>
    <n v="0"/>
    <n v="0"/>
    <s v="Tokyo"/>
    <n v="80"/>
    <n v="20"/>
    <n v="2828643"/>
    <n v="39730"/>
    <s v="North America"/>
  </r>
  <r>
    <x v="194"/>
    <n v="12019"/>
    <m/>
    <n v="14"/>
    <m/>
    <n v="11976"/>
    <m/>
    <n v="29"/>
    <m/>
    <n v="37346"/>
    <n v="44"/>
    <n v="24976"/>
    <n v="77606"/>
    <n v="321832"/>
    <s v="Australia/Oceania"/>
  </r>
  <r>
    <x v="195"/>
    <n v="11971"/>
    <m/>
    <n v="21"/>
    <m/>
    <n v="2761"/>
    <m/>
    <n v="9189"/>
    <n v="4"/>
    <n v="210117"/>
    <n v="369"/>
    <n v="164926"/>
    <n v="2894810"/>
    <n v="56973"/>
    <s v="North America"/>
  </r>
  <r>
    <x v="196"/>
    <n v="11945"/>
    <m/>
    <n v="2159"/>
    <m/>
    <n v="9124"/>
    <m/>
    <n v="662"/>
    <n v="0"/>
    <n v="383"/>
    <n v="69"/>
    <n v="329592"/>
    <n v="10579"/>
    <n v="31154867"/>
    <s v="Asia"/>
  </r>
  <r>
    <x v="197"/>
    <n v="11682"/>
    <m/>
    <n v="38"/>
    <m/>
    <n v="10476"/>
    <m/>
    <n v="1168"/>
    <m/>
    <n v="438398"/>
    <n v="1426"/>
    <n v="30126"/>
    <n v="1130559"/>
    <n v="26647"/>
    <s v="North America"/>
  </r>
  <r>
    <x v="198"/>
    <n v="11051"/>
    <m/>
    <n v="92"/>
    <m/>
    <n v="10905"/>
    <m/>
    <n v="54"/>
    <n v="0"/>
    <n v="251353"/>
    <n v="2093"/>
    <n v="62056"/>
    <n v="1411454"/>
    <n v="43966"/>
    <s v="North America"/>
  </r>
  <r>
    <x v="199"/>
    <n v="10189"/>
    <m/>
    <n v="103"/>
    <m/>
    <n v="10086"/>
    <m/>
    <n v="0"/>
    <m/>
    <n v="2782"/>
    <n v="28"/>
    <n v="23693"/>
    <n v="6470"/>
    <n v="3662244"/>
    <s v="Africa"/>
  </r>
  <r>
    <x v="200"/>
    <n v="9931"/>
    <m/>
    <n v="312"/>
    <m/>
    <n v="8890"/>
    <m/>
    <n v="729"/>
    <n v="1"/>
    <n v="381"/>
    <n v="12"/>
    <n v="254538"/>
    <n v="9759"/>
    <n v="26083660"/>
    <s v="Africa"/>
  </r>
  <r>
    <x v="201"/>
    <n v="9674"/>
    <m/>
    <n v="124"/>
    <m/>
    <n v="9493"/>
    <m/>
    <n v="57"/>
    <m/>
    <n v="86723"/>
    <n v="1112"/>
    <n v="114197"/>
    <n v="1023720"/>
    <n v="111551"/>
    <s v="North America"/>
  </r>
  <r>
    <x v="202"/>
    <n v="9614"/>
    <m/>
    <n v="177"/>
    <m/>
    <n v="8929"/>
    <m/>
    <n v="508"/>
    <n v="6"/>
    <n v="4659"/>
    <n v="86"/>
    <n v="145231"/>
    <n v="70385"/>
    <n v="2063367"/>
    <s v="Africa"/>
  </r>
  <r>
    <x v="203"/>
    <n v="9109"/>
    <m/>
    <n v="161"/>
    <m/>
    <n v="8939"/>
    <m/>
    <n v="9"/>
    <m/>
    <n v="10038"/>
    <n v="177"/>
    <m/>
    <m/>
    <n v="907419"/>
    <s v="Africa"/>
  </r>
  <r>
    <x v="204"/>
    <n v="9106"/>
    <m/>
    <n v="146"/>
    <m/>
    <n v="8954"/>
    <m/>
    <n v="6"/>
    <n v="0"/>
    <n v="91509"/>
    <n v="1467"/>
    <n v="18901"/>
    <n v="189943"/>
    <n v="99509"/>
    <s v="North America"/>
  </r>
  <r>
    <x v="205"/>
    <n v="8090"/>
    <m/>
    <n v="295"/>
    <m/>
    <n v="7783"/>
    <m/>
    <n v="12"/>
    <n v="2"/>
    <n v="1525"/>
    <n v="56"/>
    <n v="139824"/>
    <n v="26356"/>
    <n v="5305117"/>
    <s v="Africa"/>
  </r>
  <r>
    <x v="206"/>
    <n v="7779"/>
    <m/>
    <n v="126"/>
    <m/>
    <n v="0"/>
    <n v="0"/>
    <n v="0"/>
    <m/>
    <n v="937"/>
    <n v="15"/>
    <n v="259958"/>
    <n v="31296"/>
    <n v="8306436"/>
    <s v="Africa"/>
  </r>
  <r>
    <x v="207"/>
    <n v="7701"/>
    <m/>
    <n v="194"/>
    <m/>
    <n v="4874"/>
    <m/>
    <n v="2633"/>
    <m/>
    <n v="442"/>
    <n v="11"/>
    <n v="191341"/>
    <n v="10988"/>
    <n v="17413580"/>
    <s v="Africa"/>
  </r>
  <r>
    <x v="208"/>
    <n v="7392"/>
    <m/>
    <n v="64"/>
    <m/>
    <n v="0"/>
    <n v="0"/>
    <n v="0"/>
    <m/>
    <n v="241600"/>
    <n v="2092"/>
    <n v="107339"/>
    <n v="3508269"/>
    <n v="30596"/>
    <s v="North America"/>
  </r>
  <r>
    <x v="209"/>
    <n v="7203"/>
    <m/>
    <n v="2"/>
    <m/>
    <n v="7150"/>
    <m/>
    <n v="51"/>
    <m/>
    <n v="409937"/>
    <n v="114"/>
    <n v="19690"/>
    <n v="1120596"/>
    <n v="17571"/>
    <s v="Australia/Oceania"/>
  </r>
  <r>
    <x v="210"/>
    <n v="6747"/>
    <m/>
    <n v="80"/>
    <m/>
    <n v="6666"/>
    <m/>
    <n v="1"/>
    <m/>
    <n v="29634"/>
    <n v="351"/>
    <n v="29473"/>
    <n v="129450"/>
    <n v="227679"/>
    <s v="Africa"/>
  </r>
  <r>
    <x v="211"/>
    <n v="6713"/>
    <m/>
    <n v="40"/>
    <m/>
    <n v="6671"/>
    <m/>
    <n v="2"/>
    <n v="4"/>
    <n v="168919"/>
    <n v="1007"/>
    <n v="615226"/>
    <n v="15480889"/>
    <n v="39741"/>
    <s v="North America"/>
  </r>
  <r>
    <x v="212"/>
    <n v="6607"/>
    <m/>
    <n v="48"/>
    <m/>
    <n v="6559"/>
    <m/>
    <n v="0"/>
    <m/>
    <n v="122645"/>
    <n v="891"/>
    <n v="126958"/>
    <n v="2356704"/>
    <n v="53871"/>
    <s v="North America"/>
  </r>
  <r>
    <x v="213"/>
    <n v="6270"/>
    <m/>
    <n v="10"/>
    <m/>
    <n v="6258"/>
    <m/>
    <n v="2"/>
    <m/>
    <n v="343882"/>
    <n v="548"/>
    <n v="71181"/>
    <n v="3903965"/>
    <n v="18233"/>
    <s v="Australia/Oceania"/>
  </r>
  <r>
    <x v="214"/>
    <n v="5507"/>
    <m/>
    <n v="6"/>
    <m/>
    <n v="0"/>
    <n v="0"/>
    <n v="0"/>
    <m/>
    <n v="553746"/>
    <n v="603"/>
    <n v="78646"/>
    <n v="7908095"/>
    <n v="9945"/>
    <s v="North America"/>
  </r>
  <r>
    <x v="215"/>
    <n v="5393"/>
    <m/>
    <n v="1"/>
    <m/>
    <n v="5347"/>
    <m/>
    <n v="45"/>
    <m/>
    <n v="494635"/>
    <n v="92"/>
    <n v="20509"/>
    <n v="1881042"/>
    <n v="10903"/>
    <s v="Australia/Oceania"/>
  </r>
  <r>
    <x v="216"/>
    <n v="5085"/>
    <m/>
    <n v="24"/>
    <m/>
    <n v="2703"/>
    <m/>
    <n v="2358"/>
    <n v="3"/>
    <n v="41201"/>
    <n v="194"/>
    <m/>
    <m/>
    <n v="123419"/>
    <s v="Australia/Oceania"/>
  </r>
  <r>
    <x v="217"/>
    <n v="3904"/>
    <m/>
    <n v="12"/>
    <m/>
    <n v="0"/>
    <n v="0"/>
    <n v="0"/>
    <n v="0"/>
    <n v="256336"/>
    <n v="788"/>
    <n v="51382"/>
    <n v="3373736"/>
    <n v="15230"/>
    <s v="North America"/>
  </r>
  <r>
    <x v="218"/>
    <n v="3550"/>
    <m/>
    <n v="8"/>
    <m/>
    <n v="438"/>
    <m/>
    <n v="3104"/>
    <m/>
    <n v="323256"/>
    <n v="728"/>
    <n v="20508"/>
    <n v="1867419"/>
    <n v="10982"/>
    <s v="Australia/Oceania"/>
  </r>
  <r>
    <x v="219"/>
    <n v="3452"/>
    <m/>
    <n v="2"/>
    <m/>
    <n v="2449"/>
    <m/>
    <n v="1001"/>
    <m/>
    <n v="599410"/>
    <n v="347"/>
    <n v="25400"/>
    <n v="4410488"/>
    <n v="5759"/>
    <s v="North America"/>
  </r>
  <r>
    <x v="220"/>
    <n v="2943"/>
    <m/>
    <n v="1"/>
    <m/>
    <n v="0"/>
    <n v="0"/>
    <n v="0"/>
    <n v="0"/>
    <n v="243909"/>
    <n v="83"/>
    <m/>
    <m/>
    <n v="12066"/>
    <s v="Australia/Oceania"/>
  </r>
  <r>
    <x v="221"/>
    <n v="2166"/>
    <m/>
    <m/>
    <m/>
    <n v="2"/>
    <m/>
    <n v="2164"/>
    <m/>
    <n v="354211"/>
    <m/>
    <m/>
    <m/>
    <n v="6115"/>
    <s v="Africa"/>
  </r>
  <r>
    <x v="222"/>
    <n v="1930"/>
    <m/>
    <m/>
    <m/>
    <n v="1930"/>
    <m/>
    <n v="0"/>
    <m/>
    <n v="545352"/>
    <m/>
    <n v="8632"/>
    <n v="2439107"/>
    <n v="3539"/>
    <s v="South America"/>
  </r>
  <r>
    <x v="223"/>
    <n v="1403"/>
    <m/>
    <n v="8"/>
    <m/>
    <n v="1376"/>
    <m/>
    <n v="19"/>
    <m/>
    <n v="282578"/>
    <n v="1611"/>
    <n v="17762"/>
    <n v="3577442"/>
    <n v="4965"/>
    <s v="North America"/>
  </r>
  <r>
    <x v="224"/>
    <n v="1040"/>
    <m/>
    <m/>
    <m/>
    <n v="1037"/>
    <m/>
    <n v="3"/>
    <m/>
    <n v="641184"/>
    <m/>
    <m/>
    <m/>
    <n v="1622"/>
    <s v="Australia/Oceania"/>
  </r>
  <r>
    <x v="225"/>
    <n v="712"/>
    <m/>
    <n v="13"/>
    <m/>
    <n v="699"/>
    <m/>
    <n v="0"/>
    <m/>
    <m/>
    <m/>
    <m/>
    <m/>
    <m/>
    <m/>
  </r>
  <r>
    <x v="226"/>
    <n v="80"/>
    <m/>
    <m/>
    <m/>
    <m/>
    <m/>
    <n v="80"/>
    <m/>
    <n v="58055"/>
    <m/>
    <m/>
    <m/>
    <n v="1378"/>
    <s v="Australia/Oceania"/>
  </r>
  <r>
    <x v="227"/>
    <n v="29"/>
    <m/>
    <m/>
    <m/>
    <n v="29"/>
    <m/>
    <n v="0"/>
    <m/>
    <n v="36295"/>
    <m/>
    <m/>
    <m/>
    <n v="799"/>
    <s v="Europe"/>
  </r>
  <r>
    <x v="228"/>
    <n v="10"/>
    <m/>
    <n v="1"/>
    <m/>
    <n v="9"/>
    <m/>
    <n v="0"/>
    <m/>
    <n v="16"/>
    <n v="2"/>
    <m/>
    <m/>
    <n v="626161"/>
    <s v="Africa"/>
  </r>
  <r>
    <x v="229"/>
    <n v="9"/>
    <m/>
    <n v="2"/>
    <m/>
    <n v="7"/>
    <m/>
    <n v="0"/>
    <m/>
    <m/>
    <m/>
    <m/>
    <m/>
    <m/>
    <m/>
  </r>
  <r>
    <x v="230"/>
    <n v="503302"/>
    <m/>
    <n v="5272"/>
    <m/>
    <n v="379053"/>
    <m/>
    <n v="118977"/>
    <n v="0"/>
    <n v="347"/>
    <n v="4"/>
    <n v="160000000"/>
    <n v="110461"/>
    <n v="1448471400"/>
    <s v="Asi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"/>
    <x v="0"/>
    <n v="110610761"/>
    <m/>
    <n v="1192813"/>
    <m/>
    <n v="108250739"/>
    <m/>
    <n v="1167209"/>
    <n v="2481"/>
    <n v="330373"/>
    <n v="3563"/>
    <n v="1186623278"/>
    <n v="3544219"/>
    <n v="334805269"/>
    <s v="North America"/>
  </r>
  <r>
    <n v="2"/>
    <x v="1"/>
    <n v="45022793"/>
    <n v="305"/>
    <n v="533423"/>
    <n v="3"/>
    <n v="0"/>
    <n v="0"/>
    <n v="0"/>
    <n v="0"/>
    <n v="32008"/>
    <n v="379"/>
    <n v="935879495"/>
    <n v="665334"/>
    <n v="1406631776"/>
    <s v="Asia"/>
  </r>
  <r>
    <n v="3"/>
    <x v="2"/>
    <n v="40138560"/>
    <m/>
    <n v="167642"/>
    <m/>
    <n v="39970918"/>
    <m/>
    <n v="0"/>
    <m/>
    <n v="612013"/>
    <n v="2556"/>
    <n v="271490188"/>
    <n v="4139547"/>
    <n v="65584518"/>
    <s v="Europe"/>
  </r>
  <r>
    <n v="4"/>
    <x v="3"/>
    <n v="38796602"/>
    <n v="1250"/>
    <n v="181284"/>
    <n v="79"/>
    <n v="38240600"/>
    <m/>
    <n v="374718"/>
    <n v="0"/>
    <n v="462505"/>
    <n v="2161"/>
    <n v="122332384"/>
    <n v="1458359"/>
    <n v="83883596"/>
    <s v="Europe"/>
  </r>
  <r>
    <n v="5"/>
    <x v="4"/>
    <n v="38230814"/>
    <m/>
    <n v="708739"/>
    <m/>
    <n v="36249161"/>
    <m/>
    <n v="1272914"/>
    <n v="0"/>
    <n v="177526"/>
    <n v="3291"/>
    <n v="63776166"/>
    <n v="296146"/>
    <n v="215353593"/>
    <s v="South America"/>
  </r>
  <r>
    <n v="6"/>
    <x v="5"/>
    <n v="34571873"/>
    <m/>
    <n v="35934"/>
    <m/>
    <n v="34535939"/>
    <m/>
    <n v="0"/>
    <m/>
    <n v="673523"/>
    <n v="700"/>
    <n v="15804065"/>
    <n v="307892"/>
    <n v="51329899"/>
    <s v="Asia"/>
  </r>
  <r>
    <n v="7"/>
    <x v="6"/>
    <n v="33803572"/>
    <m/>
    <n v="74694"/>
    <m/>
    <n v="0"/>
    <n v="0"/>
    <n v="0"/>
    <n v="0"/>
    <n v="269169"/>
    <n v="595"/>
    <n v="100414883"/>
    <n v="799578"/>
    <n v="125584838"/>
    <s v="Asia"/>
  </r>
  <r>
    <n v="8"/>
    <x v="7"/>
    <n v="26692251"/>
    <m/>
    <n v="195494"/>
    <m/>
    <n v="26290313"/>
    <m/>
    <n v="206444"/>
    <n v="213"/>
    <n v="442931"/>
    <n v="3244"/>
    <n v="279467254"/>
    <n v="4637478"/>
    <n v="60262770"/>
    <s v="Europe"/>
  </r>
  <r>
    <n v="9"/>
    <x v="8"/>
    <n v="24863166"/>
    <m/>
    <n v="232112"/>
    <m/>
    <n v="24612092"/>
    <m/>
    <n v="18962"/>
    <n v="0"/>
    <n v="362977"/>
    <n v="3389"/>
    <n v="522526476"/>
    <n v="7628357"/>
    <n v="68497907"/>
    <s v="Europe"/>
  </r>
  <r>
    <n v="10"/>
    <x v="9"/>
    <n v="23825450"/>
    <m/>
    <n v="401693"/>
    <m/>
    <n v="23238411"/>
    <m/>
    <n v="185346"/>
    <n v="0"/>
    <n v="163405"/>
    <n v="2755"/>
    <n v="273400000"/>
    <n v="1875095"/>
    <n v="145805947"/>
    <s v="Europe"/>
  </r>
  <r>
    <n v="11"/>
    <x v="10"/>
    <n v="17232066"/>
    <m/>
    <n v="102174"/>
    <m/>
    <n v="0"/>
    <n v="0"/>
    <n v="0"/>
    <n v="0"/>
    <n v="201399"/>
    <n v="1194"/>
    <n v="162743369"/>
    <n v="1902052"/>
    <n v="85561976"/>
    <s v="Asia"/>
  </r>
  <r>
    <n v="12"/>
    <x v="11"/>
    <n v="13914811"/>
    <m/>
    <n v="121760"/>
    <m/>
    <n v="13762417"/>
    <m/>
    <n v="30634"/>
    <n v="231"/>
    <n v="297840"/>
    <n v="2606"/>
    <n v="471036328"/>
    <n v="10082298"/>
    <n v="46719142"/>
    <s v="Europe"/>
  </r>
  <r>
    <n v="13"/>
    <x v="12"/>
    <n v="11771709"/>
    <m/>
    <n v="23910"/>
    <m/>
    <n v="0"/>
    <n v="0"/>
    <n v="0"/>
    <n v="26"/>
    <n v="451563"/>
    <n v="917"/>
    <n v="81916639"/>
    <n v="3142326"/>
    <n v="26068792"/>
    <s v="Australia/Oceania"/>
  </r>
  <r>
    <n v="14"/>
    <x v="13"/>
    <n v="11624114"/>
    <m/>
    <n v="43206"/>
    <m/>
    <n v="10640971"/>
    <m/>
    <n v="939937"/>
    <m/>
    <n v="117470"/>
    <n v="437"/>
    <n v="85826548"/>
    <n v="867342"/>
    <n v="98953541"/>
    <s v="Asia"/>
  </r>
  <r>
    <n v="15"/>
    <x v="14"/>
    <n v="10241523"/>
    <m/>
    <n v="19005"/>
    <m/>
    <n v="10222518"/>
    <m/>
    <n v="0"/>
    <m/>
    <n v="428720"/>
    <n v="796"/>
    <n v="30742304"/>
    <n v="1286903"/>
    <n v="23888595"/>
    <s v="Asia"/>
  </r>
  <r>
    <n v="16"/>
    <x v="15"/>
    <n v="10080046"/>
    <m/>
    <n v="130685"/>
    <m/>
    <n v="9949361"/>
    <m/>
    <n v="0"/>
    <m/>
    <n v="219083"/>
    <n v="2840"/>
    <n v="35716069"/>
    <n v="776264"/>
    <n v="46010234"/>
    <s v="South America"/>
  </r>
  <r>
    <n v="17"/>
    <x v="16"/>
    <n v="8630213"/>
    <m/>
    <n v="22992"/>
    <m/>
    <n v="8605094"/>
    <m/>
    <n v="2127"/>
    <n v="0"/>
    <n v="501423"/>
    <n v="1336"/>
    <n v="25984435"/>
    <n v="1509718"/>
    <n v="17211447"/>
    <s v="Europe"/>
  </r>
  <r>
    <n v="18"/>
    <x v="17"/>
    <n v="7702809"/>
    <m/>
    <n v="334958"/>
    <m/>
    <n v="6899865"/>
    <m/>
    <n v="467986"/>
    <n v="0"/>
    <n v="58549"/>
    <n v="2546"/>
    <n v="20013810"/>
    <n v="152124"/>
    <n v="131562772"/>
    <s v="North America"/>
  </r>
  <r>
    <n v="19"/>
    <x v="18"/>
    <n v="7625463"/>
    <m/>
    <n v="146757"/>
    <m/>
    <n v="0"/>
    <n v="0"/>
    <n v="0"/>
    <m/>
    <n v="88645"/>
    <n v="1706"/>
    <n v="57320267"/>
    <n v="666338"/>
    <n v="86022837"/>
    <s v="Asia"/>
  </r>
  <r>
    <n v="20"/>
    <x v="19"/>
    <n v="6823536"/>
    <m/>
    <n v="161954"/>
    <m/>
    <n v="6647104"/>
    <m/>
    <n v="14478"/>
    <n v="0"/>
    <n v="24445"/>
    <n v="580"/>
    <n v="114158919"/>
    <n v="408975"/>
    <n v="279134505"/>
    <s v="Asia"/>
  </r>
  <r>
    <n v="21"/>
    <x v="20"/>
    <n v="6648413"/>
    <n v="763"/>
    <n v="120413"/>
    <n v="11"/>
    <n v="0"/>
    <n v="0"/>
    <n v="0"/>
    <n v="0"/>
    <n v="176165"/>
    <n v="3191"/>
    <n v="39154598"/>
    <n v="1037489"/>
    <n v="37739785"/>
    <s v="Europe"/>
  </r>
  <r>
    <n v="22"/>
    <x v="21"/>
    <n v="6388815"/>
    <m/>
    <n v="143117"/>
    <m/>
    <n v="6207828"/>
    <m/>
    <n v="37870"/>
    <n v="342"/>
    <n v="124024"/>
    <n v="2778"/>
    <n v="36951507"/>
    <n v="717327"/>
    <n v="51512762"/>
    <s v="South America"/>
  </r>
  <r>
    <n v="23"/>
    <x v="22"/>
    <n v="6101379"/>
    <m/>
    <n v="37869"/>
    <m/>
    <n v="0"/>
    <n v="0"/>
    <n v="0"/>
    <m/>
    <n v="591412"/>
    <n v="3671"/>
    <n v="102228365"/>
    <n v="9909078"/>
    <n v="10316637"/>
    <s v="Europe"/>
  </r>
  <r>
    <n v="24"/>
    <x v="23"/>
    <n v="6081287"/>
    <m/>
    <n v="22542"/>
    <m/>
    <n v="6054934"/>
    <m/>
    <n v="3811"/>
    <m/>
    <n v="670727"/>
    <n v="2486"/>
    <n v="211273524"/>
    <n v="23302116"/>
    <n v="9066710"/>
    <s v="Europe"/>
  </r>
  <r>
    <n v="25"/>
    <x v="24"/>
    <n v="5638571"/>
    <m/>
    <n v="27906"/>
    <m/>
    <n v="5609208"/>
    <m/>
    <n v="1457"/>
    <n v="61"/>
    <n v="556041"/>
    <n v="2752"/>
    <n v="46139518"/>
    <n v="4549993"/>
    <n v="10140570"/>
    <s v="Europe"/>
  </r>
  <r>
    <n v="26"/>
    <x v="25"/>
    <n v="5557995"/>
    <m/>
    <n v="112418"/>
    <m/>
    <n v="5445577"/>
    <m/>
    <n v="0"/>
    <m/>
    <n v="128681"/>
    <n v="2603"/>
    <n v="32603805"/>
    <n v="754855"/>
    <n v="43192122"/>
    <s v="Europe"/>
  </r>
  <r>
    <n v="27"/>
    <x v="26"/>
    <n v="5335745"/>
    <m/>
    <n v="64497"/>
    <m/>
    <n v="5252450"/>
    <m/>
    <n v="18798"/>
    <n v="7"/>
    <n v="277179"/>
    <n v="3350"/>
    <n v="50382097"/>
    <n v="2617225"/>
    <n v="19250195"/>
    <s v="South America"/>
  </r>
  <r>
    <n v="28"/>
    <x v="27"/>
    <n v="5257009"/>
    <m/>
    <n v="37323"/>
    <m/>
    <n v="5199997"/>
    <m/>
    <n v="19689"/>
    <n v="34"/>
    <n v="158434"/>
    <n v="1125"/>
    <n v="68580916"/>
    <n v="2066869"/>
    <n v="33181072"/>
    <s v="Asia"/>
  </r>
  <r>
    <n v="29"/>
    <x v="28"/>
    <n v="4901250"/>
    <m/>
    <n v="57516"/>
    <m/>
    <n v="4800456"/>
    <m/>
    <n v="43278"/>
    <n v="99"/>
    <n v="127675"/>
    <n v="1498"/>
    <n v="66572774"/>
    <n v="1734189"/>
    <n v="38388419"/>
    <s v="North America"/>
  </r>
  <r>
    <n v="30"/>
    <x v="29"/>
    <n v="4853153"/>
    <m/>
    <n v="34376"/>
    <m/>
    <n v="4809058"/>
    <n v="6548"/>
    <n v="9719"/>
    <n v="0"/>
    <n v="415927"/>
    <n v="2946"/>
    <n v="37454182"/>
    <n v="3209915"/>
    <n v="11668278"/>
    <s v="Europe"/>
  </r>
  <r>
    <n v="31"/>
    <x v="30"/>
    <n v="4841772"/>
    <m/>
    <n v="12707"/>
    <m/>
    <n v="4798473"/>
    <m/>
    <n v="30592"/>
    <n v="0"/>
    <n v="519169"/>
    <n v="1363"/>
    <n v="41373364"/>
    <n v="4436346"/>
    <n v="9326000"/>
    <s v="Asia"/>
  </r>
  <r>
    <n v="32"/>
    <x v="31"/>
    <n v="4772813"/>
    <m/>
    <n v="74"/>
    <m/>
    <n v="4772739"/>
    <m/>
    <n v="0"/>
    <m/>
    <n v="183636"/>
    <n v="3"/>
    <m/>
    <m/>
    <n v="25990679"/>
    <s v="Asia"/>
  </r>
  <r>
    <n v="33"/>
    <x v="32"/>
    <n v="4763664"/>
    <m/>
    <n v="34528"/>
    <m/>
    <n v="4692636"/>
    <m/>
    <n v="36500"/>
    <n v="0"/>
    <n v="67976"/>
    <n v="493"/>
    <n v="17270775"/>
    <n v="246450"/>
    <n v="70078203"/>
    <s v="Asia"/>
  </r>
  <r>
    <n v="34"/>
    <x v="33"/>
    <n v="4754247"/>
    <m/>
    <n v="43456"/>
    <m/>
    <n v="4704928"/>
    <m/>
    <n v="5863"/>
    <n v="19"/>
    <n v="442800"/>
    <n v="4047"/>
    <n v="57666660"/>
    <n v="5370943"/>
    <n v="10736784"/>
    <s v="Europe"/>
  </r>
  <r>
    <n v="35"/>
    <x v="34"/>
    <n v="4536733"/>
    <m/>
    <n v="222161"/>
    <m/>
    <n v="4314572"/>
    <m/>
    <n v="0"/>
    <n v="4"/>
    <n v="134684"/>
    <n v="6595"/>
    <n v="39010194"/>
    <n v="1158115"/>
    <n v="33684208"/>
    <s v="South America"/>
  </r>
  <r>
    <n v="36"/>
    <x v="35"/>
    <n v="4441768"/>
    <m/>
    <n v="14452"/>
    <m/>
    <n v="4427316"/>
    <m/>
    <n v="0"/>
    <n v="0"/>
    <n v="506263"/>
    <n v="1647"/>
    <n v="23833472"/>
    <n v="2716487"/>
    <n v="8773637"/>
    <s v="Europe"/>
  </r>
  <r>
    <n v="37"/>
    <x v="36"/>
    <n v="4140383"/>
    <m/>
    <n v="66864"/>
    <m/>
    <n v="4067381"/>
    <m/>
    <n v="6138"/>
    <n v="0"/>
    <n v="36800"/>
    <n v="594"/>
    <n v="36102746"/>
    <n v="320888"/>
    <n v="112508994"/>
    <s v="Asia"/>
  </r>
  <r>
    <n v="38"/>
    <x v="37"/>
    <n v="4076463"/>
    <m/>
    <n v="102595"/>
    <m/>
    <n v="3912506"/>
    <m/>
    <n v="61362"/>
    <n v="192"/>
    <n v="67095"/>
    <n v="1689"/>
    <n v="26795090"/>
    <n v="441027"/>
    <n v="60756135"/>
    <s v="Africa"/>
  </r>
  <r>
    <n v="39"/>
    <x v="38"/>
    <n v="3517100"/>
    <m/>
    <n v="68781"/>
    <m/>
    <n v="3443588"/>
    <m/>
    <n v="4731"/>
    <n v="33"/>
    <n v="184806"/>
    <n v="3614"/>
    <n v="28500725"/>
    <n v="1497568"/>
    <n v="19031335"/>
    <s v="Europe"/>
  </r>
  <r>
    <n v="40"/>
    <x v="39"/>
    <n v="3183756"/>
    <m/>
    <n v="8814"/>
    <m/>
    <n v="3174942"/>
    <m/>
    <n v="0"/>
    <m/>
    <n v="545636"/>
    <n v="1511"/>
    <n v="129333107"/>
    <n v="22165247"/>
    <n v="5834950"/>
    <s v="Europe"/>
  </r>
  <r>
    <n v="41"/>
    <x v="40"/>
    <n v="2945715"/>
    <m/>
    <n v="1933"/>
    <m/>
    <n v="2940762"/>
    <n v="3020"/>
    <n v="3020"/>
    <n v="13"/>
    <n v="495616"/>
    <n v="325"/>
    <n v="24756666"/>
    <n v="4165302"/>
    <n v="5943546"/>
    <s v="Asia"/>
  </r>
  <r>
    <n v="42"/>
    <x v="41"/>
    <n v="2925769"/>
    <m/>
    <n v="14408"/>
    <m/>
    <n v="2910060"/>
    <m/>
    <n v="1301"/>
    <n v="0"/>
    <n v="384752"/>
    <n v="1895"/>
    <n v="76127725"/>
    <n v="10011143"/>
    <n v="7604299"/>
    <s v="Asia"/>
  </r>
  <r>
    <n v="43"/>
    <x v="42"/>
    <n v="2750592"/>
    <m/>
    <n v="26916"/>
    <m/>
    <n v="2718622"/>
    <n v="464"/>
    <n v="5054"/>
    <n v="0"/>
    <n v="269165"/>
    <n v="2634"/>
    <n v="19500873"/>
    <n v="1908301"/>
    <n v="10218971"/>
    <s v="Europe"/>
  </r>
  <r>
    <n v="44"/>
    <x v="43"/>
    <n v="2611359"/>
    <m/>
    <n v="18057"/>
    <m/>
    <n v="2590068"/>
    <m/>
    <n v="3234"/>
    <m/>
    <n v="301786"/>
    <n v="2087"/>
    <n v="13370821"/>
    <n v="1545221"/>
    <n v="8653016"/>
    <s v="Europe"/>
  </r>
  <r>
    <n v="45"/>
    <x v="44"/>
    <n v="2562053"/>
    <m/>
    <n v="5374"/>
    <m/>
    <n v="2550311"/>
    <m/>
    <n v="6368"/>
    <m/>
    <n v="523060"/>
    <n v="1097"/>
    <n v="7768604"/>
    <n v="1586011"/>
    <n v="4898203"/>
    <s v="Australia/Oceania"/>
  </r>
  <r>
    <n v="46"/>
    <x v="45"/>
    <n v="2465545"/>
    <m/>
    <n v="25375"/>
    <m/>
    <n v="2439497"/>
    <m/>
    <n v="673"/>
    <m/>
    <n v="58474"/>
    <n v="602"/>
    <n v="19544451"/>
    <n v="463523"/>
    <n v="42164965"/>
    <s v="Asia"/>
  </r>
  <r>
    <n v="47"/>
    <x v="46"/>
    <n v="2223831"/>
    <m/>
    <n v="48917"/>
    <m/>
    <n v="2152155"/>
    <m/>
    <n v="22759"/>
    <m/>
    <n v="231498"/>
    <n v="5092"/>
    <n v="11394556"/>
    <n v="1186160"/>
    <n v="9606259"/>
    <s v="Europe"/>
  </r>
  <r>
    <n v="48"/>
    <x v="47"/>
    <n v="2046312"/>
    <m/>
    <n v="29477"/>
    <m/>
    <n v="0"/>
    <n v="0"/>
    <n v="0"/>
    <n v="0"/>
    <n v="12189"/>
    <n v="176"/>
    <n v="15254399"/>
    <n v="90862"/>
    <n v="167885689"/>
    <s v="Asia"/>
  </r>
  <r>
    <n v="49"/>
    <x v="48"/>
    <n v="1875193"/>
    <m/>
    <n v="21190"/>
    <m/>
    <n v="1854003"/>
    <m/>
    <n v="0"/>
    <n v="23"/>
    <n v="343430"/>
    <n v="3881"/>
    <n v="7448789"/>
    <n v="1364199"/>
    <n v="5460193"/>
    <s v="Europe"/>
  </r>
  <r>
    <n v="50"/>
    <x v="49"/>
    <n v="1855289"/>
    <m/>
    <n v="17132"/>
    <m/>
    <n v="0"/>
    <n v="0"/>
    <n v="0"/>
    <m/>
    <n v="467476"/>
    <n v="4317"/>
    <n v="16920079"/>
    <n v="4263340"/>
    <n v="3968738"/>
    <s v="Asia"/>
  </r>
  <r>
    <n v="51"/>
    <x v="50"/>
    <n v="1746997"/>
    <m/>
    <n v="14122"/>
    <m/>
    <n v="1731007"/>
    <m/>
    <n v="1868"/>
    <n v="59"/>
    <n v="169597"/>
    <n v="1371"/>
    <n v="17201885"/>
    <n v="1669945"/>
    <n v="10300869"/>
    <s v="Asia"/>
  </r>
  <r>
    <n v="52"/>
    <x v="51"/>
    <n v="1731136"/>
    <m/>
    <n v="9470"/>
    <m/>
    <n v="1718914"/>
    <m/>
    <n v="2752"/>
    <n v="19"/>
    <n v="344834"/>
    <n v="1886"/>
    <n v="13083449"/>
    <n v="2606161"/>
    <n v="5020199"/>
    <s v="Europe"/>
  </r>
  <r>
    <n v="53"/>
    <x v="52"/>
    <n v="1581936"/>
    <m/>
    <n v="30664"/>
    <m/>
    <n v="1538689"/>
    <m/>
    <n v="12583"/>
    <m/>
    <n v="6893"/>
    <n v="134"/>
    <n v="30589153"/>
    <n v="133292"/>
    <n v="229488994"/>
    <s v="Asia"/>
  </r>
  <r>
    <n v="54"/>
    <x v="53"/>
    <n v="1513517"/>
    <m/>
    <n v="11140"/>
    <m/>
    <n v="1500415"/>
    <n v="106"/>
    <n v="1962"/>
    <n v="0"/>
    <n v="272462"/>
    <n v="2005"/>
    <n v="12108977"/>
    <n v="2179850"/>
    <n v="5554960"/>
    <s v="Europe"/>
  </r>
  <r>
    <n v="55"/>
    <x v="54"/>
    <n v="1508756"/>
    <n v="96"/>
    <n v="5732"/>
    <m/>
    <n v="1501171"/>
    <n v="124"/>
    <n v="1853"/>
    <n v="0"/>
    <n v="273753"/>
    <n v="1040"/>
    <n v="11002430"/>
    <n v="1996315"/>
    <n v="5511370"/>
    <s v="Europe"/>
  </r>
  <r>
    <n v="56"/>
    <x v="55"/>
    <n v="1411831"/>
    <m/>
    <n v="13848"/>
    <m/>
    <n v="1383020"/>
    <m/>
    <n v="14963"/>
    <n v="24"/>
    <n v="73514"/>
    <n v="721"/>
    <n v="11575012"/>
    <n v="602707"/>
    <n v="19205043"/>
    <s v="Asia"/>
  </r>
  <r>
    <n v="57"/>
    <x v="56"/>
    <n v="1391664"/>
    <n v="196"/>
    <n v="9874"/>
    <m/>
    <n v="1375585"/>
    <n v="718"/>
    <n v="6205"/>
    <n v="0"/>
    <n v="522846"/>
    <n v="3710"/>
    <n v="10540357"/>
    <n v="3959997"/>
    <n v="2661708"/>
    <s v="Europe"/>
  </r>
  <r>
    <n v="58"/>
    <x v="57"/>
    <n v="1355813"/>
    <n v="30"/>
    <n v="7100"/>
    <m/>
    <n v="1348078"/>
    <n v="57"/>
    <n v="635"/>
    <n v="0"/>
    <n v="652450"/>
    <n v="3417"/>
    <n v="2847701"/>
    <n v="1370382"/>
    <n v="2078034"/>
    <s v="Europe"/>
  </r>
  <r>
    <n v="59"/>
    <x v="58"/>
    <n v="1337318"/>
    <n v="130"/>
    <n v="38716"/>
    <n v="4"/>
    <n v="1291530"/>
    <n v="26"/>
    <n v="7072"/>
    <n v="21"/>
    <n v="195383"/>
    <n v="5656"/>
    <n v="11563866"/>
    <n v="1689488"/>
    <n v="6844597"/>
    <s v="Europe"/>
  </r>
  <r>
    <n v="60"/>
    <x v="59"/>
    <n v="1309728"/>
    <m/>
    <n v="18687"/>
    <m/>
    <n v="1258432"/>
    <m/>
    <n v="32609"/>
    <m/>
    <n v="322650"/>
    <n v="4604"/>
    <n v="5660084"/>
    <n v="1394355"/>
    <n v="4059286"/>
    <s v="Europe"/>
  </r>
  <r>
    <n v="61"/>
    <x v="60"/>
    <n v="1282315"/>
    <m/>
    <n v="20273"/>
    <m/>
    <n v="1260889"/>
    <m/>
    <n v="1153"/>
    <n v="5"/>
    <n v="69001"/>
    <n v="1091"/>
    <n v="7593848"/>
    <n v="408622"/>
    <n v="18584039"/>
    <s v="North America"/>
  </r>
  <r>
    <n v="62"/>
    <x v="61"/>
    <n v="1278269"/>
    <m/>
    <n v="16300"/>
    <m/>
    <n v="0"/>
    <n v="0"/>
    <n v="0"/>
    <n v="0"/>
    <n v="33841"/>
    <n v="432"/>
    <n v="13001033"/>
    <n v="344191"/>
    <n v="37772756"/>
    <s v="Africa"/>
  </r>
  <r>
    <n v="63"/>
    <x v="62"/>
    <n v="1243838"/>
    <m/>
    <n v="10952"/>
    <m/>
    <n v="1087587"/>
    <m/>
    <n v="145299"/>
    <n v="74"/>
    <n v="186068"/>
    <n v="1638"/>
    <n v="4795578"/>
    <n v="717380"/>
    <n v="6684849"/>
    <s v="Asia"/>
  </r>
  <r>
    <n v="64"/>
    <x v="63"/>
    <n v="1238883"/>
    <m/>
    <n v="9428"/>
    <m/>
    <n v="0"/>
    <n v="0"/>
    <n v="0"/>
    <n v="0"/>
    <n v="239058"/>
    <n v="1819"/>
    <n v="4659757"/>
    <n v="899158"/>
    <n v="5182354"/>
    <s v="North America"/>
  </r>
  <r>
    <n v="65"/>
    <x v="64"/>
    <n v="1211716"/>
    <m/>
    <n v="22407"/>
    <m/>
    <n v="1177145"/>
    <m/>
    <n v="12164"/>
    <n v="220"/>
    <n v="101038"/>
    <n v="1868"/>
    <n v="2710261"/>
    <n v="225993"/>
    <n v="11992656"/>
    <s v="South America"/>
  </r>
  <r>
    <n v="66"/>
    <x v="65"/>
    <n v="1153361"/>
    <m/>
    <n v="29423"/>
    <m/>
    <n v="0"/>
    <n v="0"/>
    <n v="0"/>
    <n v="0"/>
    <n v="95741"/>
    <n v="2442"/>
    <n v="5013383"/>
    <n v="416164"/>
    <n v="12046656"/>
    <s v="Africa"/>
  </r>
  <r>
    <n v="67"/>
    <x v="66"/>
    <n v="1115190"/>
    <m/>
    <n v="8530"/>
    <m/>
    <n v="1106595"/>
    <m/>
    <n v="65"/>
    <m/>
    <n v="98640"/>
    <n v="754"/>
    <n v="14396176"/>
    <n v="1273361"/>
    <n v="11305652"/>
    <s v="North America"/>
  </r>
  <r>
    <n v="68"/>
    <x v="67"/>
    <n v="1070121"/>
    <m/>
    <n v="36043"/>
    <m/>
    <n v="1034078"/>
    <m/>
    <n v="0"/>
    <m/>
    <n v="59079"/>
    <n v="1990"/>
    <n v="3082403"/>
    <n v="170173"/>
    <n v="18113361"/>
    <s v="South America"/>
  </r>
  <r>
    <n v="69"/>
    <x v="68"/>
    <n v="1067030"/>
    <m/>
    <n v="2349"/>
    <m/>
    <n v="0"/>
    <n v="0"/>
    <n v="0"/>
    <m/>
    <n v="105837"/>
    <n v="233"/>
    <n v="200732262"/>
    <n v="19910389"/>
    <n v="10081785"/>
    <s v="Asia"/>
  </r>
  <r>
    <n v="70"/>
    <x v="69"/>
    <n v="1055998"/>
    <m/>
    <n v="8688"/>
    <m/>
    <n v="1044922"/>
    <m/>
    <n v="2388"/>
    <n v="16"/>
    <n v="237465"/>
    <n v="1954"/>
    <n v="7847296"/>
    <n v="1764641"/>
    <n v="4446964"/>
    <s v="North America"/>
  </r>
  <r>
    <n v="71"/>
    <x v="70"/>
    <n v="1041111"/>
    <m/>
    <n v="7664"/>
    <m/>
    <n v="1030944"/>
    <m/>
    <n v="2503"/>
    <n v="18"/>
    <n v="297799"/>
    <n v="2192"/>
    <n v="6114822"/>
    <n v="1749083"/>
    <n v="3496016"/>
    <s v="South America"/>
  </r>
  <r>
    <n v="72"/>
    <x v="71"/>
    <n v="1011420"/>
    <m/>
    <n v="2284"/>
    <m/>
    <n v="1009136"/>
    <m/>
    <n v="0"/>
    <n v="0"/>
    <n v="299407"/>
    <n v="676"/>
    <n v="4030048"/>
    <n v="1193000"/>
    <n v="3378078"/>
    <s v="Asia"/>
  </r>
  <r>
    <n v="73"/>
    <x v="72"/>
    <n v="1003450"/>
    <m/>
    <n v="12031"/>
    <m/>
    <n v="991322"/>
    <m/>
    <n v="97"/>
    <m/>
    <n v="33199"/>
    <n v="398"/>
    <n v="6047766"/>
    <n v="200088"/>
    <n v="30225582"/>
    <s v="Asia"/>
  </r>
  <r>
    <n v="74"/>
    <x v="73"/>
    <n v="994037"/>
    <m/>
    <n v="7118"/>
    <m/>
    <n v="985592"/>
    <m/>
    <n v="1327"/>
    <m/>
    <n v="105381"/>
    <n v="755"/>
    <n v="13646641"/>
    <n v="1446722"/>
    <n v="9432800"/>
    <s v="Europe"/>
  </r>
  <r>
    <n v="75"/>
    <x v="74"/>
    <n v="981883"/>
    <m/>
    <n v="6609"/>
    <m/>
    <n v="971406"/>
    <m/>
    <n v="3868"/>
    <m/>
    <n v="531081"/>
    <n v="3575"/>
    <n v="7885792"/>
    <n v="4265272"/>
    <n v="1848837"/>
    <s v="Europe"/>
  </r>
  <r>
    <n v="76"/>
    <x v="75"/>
    <n v="841469"/>
    <m/>
    <n v="9646"/>
    <m/>
    <n v="0"/>
    <n v="0"/>
    <n v="0"/>
    <m/>
    <n v="23475"/>
    <n v="269"/>
    <n v="45481735"/>
    <n v="1268848"/>
    <n v="35844909"/>
    <s v="Asia"/>
  </r>
  <r>
    <n v="77"/>
    <x v="76"/>
    <n v="834305"/>
    <m/>
    <n v="10379"/>
    <m/>
    <n v="823872"/>
    <m/>
    <n v="54"/>
    <m/>
    <n v="80999"/>
    <n v="1008"/>
    <n v="7733717"/>
    <n v="750831"/>
    <n v="10300205"/>
    <s v="Asia"/>
  </r>
  <r>
    <n v="78"/>
    <x v="77"/>
    <n v="824940"/>
    <m/>
    <n v="20094"/>
    <m/>
    <n v="0"/>
    <n v="0"/>
    <n v="0"/>
    <n v="0"/>
    <n v="112915"/>
    <n v="2750"/>
    <n v="2657506"/>
    <n v="363751"/>
    <n v="7305843"/>
    <s v="South America"/>
  </r>
  <r>
    <n v="79"/>
    <x v="78"/>
    <n v="729549"/>
    <m/>
    <n v="1574"/>
    <m/>
    <n v="727915"/>
    <m/>
    <n v="60"/>
    <n v="0"/>
    <n v="408944"/>
    <n v="882"/>
    <n v="10948549"/>
    <n v="6137138"/>
    <n v="1783983"/>
    <s v="Asia"/>
  </r>
  <r>
    <n v="80"/>
    <x v="79"/>
    <n v="672738"/>
    <n v="4"/>
    <n v="16893"/>
    <m/>
    <n v="655828"/>
    <m/>
    <n v="17"/>
    <m/>
    <n v="31180"/>
    <n v="783"/>
    <n v="6486117"/>
    <n v="300619"/>
    <n v="21575842"/>
    <s v="Asia"/>
  </r>
  <r>
    <n v="81"/>
    <x v="80"/>
    <n v="670627"/>
    <m/>
    <n v="4384"/>
    <m/>
    <n v="666104"/>
    <m/>
    <n v="139"/>
    <n v="4"/>
    <n v="60655"/>
    <n v="397"/>
    <n v="3740928"/>
    <n v="338350"/>
    <n v="11056370"/>
    <s v="North America"/>
  </r>
  <r>
    <n v="82"/>
    <x v="81"/>
    <n v="666586"/>
    <m/>
    <n v="2570"/>
    <m/>
    <n v="0"/>
    <n v="0"/>
    <n v="0"/>
    <m/>
    <n v="152177"/>
    <n v="587"/>
    <n v="8455743"/>
    <n v="1930391"/>
    <n v="4380326"/>
    <s v="Asia"/>
  </r>
  <r>
    <n v="83"/>
    <x v="82"/>
    <n v="662962"/>
    <m/>
    <n v="1364"/>
    <m/>
    <n v="661598"/>
    <m/>
    <n v="0"/>
    <m/>
    <n v="541907"/>
    <n v="1115"/>
    <n v="9640118"/>
    <n v="7879860"/>
    <n v="1223387"/>
    <s v="Asia"/>
  </r>
  <r>
    <n v="84"/>
    <x v="83"/>
    <n v="641550"/>
    <m/>
    <n v="19495"/>
    <m/>
    <n v="620159"/>
    <m/>
    <n v="1896"/>
    <m/>
    <n v="11617"/>
    <n v="353"/>
    <n v="11583604"/>
    <n v="209745"/>
    <n v="55227143"/>
    <s v="Asia"/>
  </r>
  <r>
    <n v="85"/>
    <x v="84"/>
    <n v="631061"/>
    <m/>
    <n v="12174"/>
    <m/>
    <n v="0"/>
    <n v="0"/>
    <n v="0"/>
    <n v="0"/>
    <n v="157247"/>
    <n v="3034"/>
    <n v="3216305"/>
    <n v="801437"/>
    <n v="4013171"/>
    <s v="Europe"/>
  </r>
  <r>
    <n v="86"/>
    <x v="85"/>
    <n v="627009"/>
    <m/>
    <n v="3001"/>
    <m/>
    <n v="0"/>
    <n v="0"/>
    <n v="0"/>
    <n v="0"/>
    <n v="474320"/>
    <n v="2270"/>
    <n v="3782554"/>
    <n v="2861431"/>
    <n v="1321910"/>
    <s v="Europe"/>
  </r>
  <r>
    <n v="87"/>
    <x v="86"/>
    <n v="621008"/>
    <m/>
    <n v="5404"/>
    <m/>
    <n v="615445"/>
    <m/>
    <n v="159"/>
    <m/>
    <n v="116173"/>
    <n v="1011"/>
    <n v="3078533"/>
    <n v="575907"/>
    <n v="5345541"/>
    <s v="Asia"/>
  </r>
  <r>
    <n v="88"/>
    <x v="87"/>
    <n v="552695"/>
    <m/>
    <n v="5856"/>
    <m/>
    <n v="546537"/>
    <m/>
    <n v="302"/>
    <n v="31"/>
    <n v="18885"/>
    <n v="200"/>
    <n v="3359014"/>
    <n v="114771"/>
    <n v="29266991"/>
    <s v="South America"/>
  </r>
  <r>
    <n v="89"/>
    <x v="88"/>
    <n v="516023"/>
    <m/>
    <n v="24613"/>
    <m/>
    <n v="442182"/>
    <m/>
    <n v="49228"/>
    <n v="122"/>
    <n v="4861"/>
    <n v="232"/>
    <n v="3693367"/>
    <n v="34792"/>
    <n v="106156692"/>
    <s v="Africa"/>
  </r>
  <r>
    <n v="90"/>
    <x v="89"/>
    <n v="514524"/>
    <m/>
    <n v="690"/>
    <m/>
    <n v="513687"/>
    <m/>
    <n v="147"/>
    <n v="16"/>
    <n v="172664"/>
    <n v="232"/>
    <n v="4065369"/>
    <n v="1364257"/>
    <n v="2979915"/>
    <s v="Asia"/>
  </r>
  <r>
    <n v="91"/>
    <x v="90"/>
    <n v="507274"/>
    <m/>
    <n v="6437"/>
    <m/>
    <n v="500835"/>
    <m/>
    <n v="2"/>
    <m/>
    <n v="72048"/>
    <n v="914"/>
    <n v="2483848"/>
    <n v="352782"/>
    <n v="7040745"/>
    <s v="Africa"/>
  </r>
  <r>
    <n v="92"/>
    <x v="91"/>
    <n v="501117"/>
    <m/>
    <n v="7574"/>
    <m/>
    <n v="488171"/>
    <m/>
    <n v="5372"/>
    <m/>
    <n v="4148"/>
    <n v="63"/>
    <n v="5565340"/>
    <n v="46066"/>
    <n v="120812698"/>
    <s v="Africa"/>
  </r>
  <r>
    <n v="93"/>
    <x v="92"/>
    <n v="494595"/>
    <m/>
    <n v="921"/>
    <m/>
    <n v="0"/>
    <n v="0"/>
    <n v="0"/>
    <n v="0"/>
    <n v="544672"/>
    <n v="1014"/>
    <n v="1603660"/>
    <n v="1766027"/>
    <n v="908061"/>
    <s v="Africa"/>
  </r>
  <r>
    <n v="94"/>
    <x v="93"/>
    <n v="474590"/>
    <m/>
    <n v="11165"/>
    <m/>
    <n v="0"/>
    <n v="0"/>
    <n v="0"/>
    <n v="0"/>
    <n v="46432"/>
    <n v="1092"/>
    <n v="1660662"/>
    <n v="162472"/>
    <n v="10221247"/>
    <s v="North America"/>
  </r>
  <r>
    <n v="95"/>
    <x v="94"/>
    <n v="451426"/>
    <m/>
    <n v="8776"/>
    <m/>
    <n v="435162"/>
    <m/>
    <n v="7488"/>
    <m/>
    <n v="151895"/>
    <n v="2953"/>
    <n v="3242901"/>
    <n v="1091164"/>
    <n v="2971966"/>
    <s v="Asia"/>
  </r>
  <r>
    <n v="96"/>
    <x v="95"/>
    <n v="403489"/>
    <m/>
    <n v="16379"/>
    <m/>
    <n v="379084"/>
    <m/>
    <n v="8026"/>
    <m/>
    <n v="124177"/>
    <n v="5041"/>
    <n v="1884721"/>
    <n v="580036"/>
    <n v="3249317"/>
    <s v="Europe"/>
  </r>
  <r>
    <n v="97"/>
    <x v="96"/>
    <n v="399449"/>
    <m/>
    <n v="4628"/>
    <m/>
    <n v="0"/>
    <n v="0"/>
    <n v="0"/>
    <m/>
    <n v="75028"/>
    <n v="869"/>
    <n v="25000000"/>
    <n v="4695724"/>
    <n v="5323993"/>
    <s v="Asia"/>
  </r>
  <r>
    <n v="98"/>
    <x v="97"/>
    <n v="390029"/>
    <m/>
    <n v="1232"/>
    <m/>
    <n v="0"/>
    <n v="0"/>
    <n v="0"/>
    <m/>
    <n v="607171"/>
    <n v="1918"/>
    <n v="4587145"/>
    <n v="7140959"/>
    <n v="642371"/>
    <s v="Europe"/>
  </r>
  <r>
    <n v="99"/>
    <x v="98"/>
    <n v="350244"/>
    <m/>
    <n v="9963"/>
    <m/>
    <n v="337068"/>
    <m/>
    <n v="3213"/>
    <m/>
    <n v="168281"/>
    <n v="4787"/>
    <n v="2226216"/>
    <n v="1069626"/>
    <n v="2081304"/>
    <s v="Europe"/>
  </r>
  <r>
    <n v="100"/>
    <x v="99"/>
    <n v="349304"/>
    <m/>
    <n v="4069"/>
    <m/>
    <n v="341316"/>
    <m/>
    <n v="3919"/>
    <m/>
    <n v="17940"/>
    <n v="209"/>
    <n v="4112961"/>
    <n v="211244"/>
    <n v="19470234"/>
    <s v="Africa"/>
  </r>
  <r>
    <n v="101"/>
    <x v="100"/>
    <n v="344130"/>
    <m/>
    <n v="5689"/>
    <m/>
    <n v="337309"/>
    <m/>
    <n v="1132"/>
    <n v="0"/>
    <n v="6122"/>
    <n v="101"/>
    <n v="3967062"/>
    <n v="70569"/>
    <n v="56215221"/>
    <s v="Africa"/>
  </r>
  <r>
    <n v="102"/>
    <x v="101"/>
    <n v="334726"/>
    <m/>
    <n v="3602"/>
    <m/>
    <n v="329428"/>
    <m/>
    <n v="1696"/>
    <m/>
    <n v="116777"/>
    <n v="1257"/>
    <n v="1941032"/>
    <n v="677173"/>
    <n v="2866374"/>
    <s v="Europe"/>
  </r>
  <r>
    <n v="103"/>
    <x v="102"/>
    <n v="330776"/>
    <m/>
    <n v="225"/>
    <m/>
    <n v="243601"/>
    <m/>
    <n v="86950"/>
    <n v="3"/>
    <n v="742598"/>
    <n v="505"/>
    <n v="717784"/>
    <n v="1611437"/>
    <n v="445431"/>
    <s v="Asia"/>
  </r>
  <r>
    <n v="104"/>
    <x v="103"/>
    <n v="330417"/>
    <m/>
    <n v="2801"/>
    <m/>
    <n v="327049"/>
    <m/>
    <n v="567"/>
    <n v="1"/>
    <n v="135352"/>
    <n v="1147"/>
    <n v="2026898"/>
    <n v="830300"/>
    <n v="2441162"/>
    <s v="Africa"/>
  </r>
  <r>
    <n v="105"/>
    <x v="104"/>
    <n v="296259"/>
    <m/>
    <n v="2845"/>
    <m/>
    <n v="291794"/>
    <m/>
    <n v="1620"/>
    <n v="0"/>
    <n v="471788"/>
    <n v="4531"/>
    <n v="2769281"/>
    <n v="4410034"/>
    <n v="627950"/>
    <s v="Europe"/>
  </r>
  <r>
    <n v="106"/>
    <x v="105"/>
    <n v="272010"/>
    <m/>
    <n v="6881"/>
    <m/>
    <n v="183061"/>
    <m/>
    <n v="82068"/>
    <m/>
    <n v="5998"/>
    <n v="152"/>
    <n v="230960"/>
    <n v="5093"/>
    <n v="45350148"/>
    <s v="Africa"/>
  </r>
  <r>
    <n v="107"/>
    <x v="106"/>
    <n v="267173"/>
    <m/>
    <n v="3155"/>
    <m/>
    <n v="259953"/>
    <m/>
    <n v="4065"/>
    <n v="11"/>
    <n v="1233"/>
    <n v="15"/>
    <n v="5708974"/>
    <n v="26339"/>
    <n v="216746934"/>
    <s v="Africa"/>
  </r>
  <r>
    <n v="108"/>
    <x v="107"/>
    <n v="266071"/>
    <m/>
    <n v="5731"/>
    <m/>
    <n v="258888"/>
    <m/>
    <n v="1452"/>
    <n v="12"/>
    <n v="17355"/>
    <n v="374"/>
    <n v="2525756"/>
    <n v="164744"/>
    <n v="15331428"/>
    <s v="Africa"/>
  </r>
  <r>
    <n v="109"/>
    <x v="108"/>
    <n v="253662"/>
    <m/>
    <n v="1637"/>
    <m/>
    <n v="241486"/>
    <m/>
    <n v="10539"/>
    <n v="23"/>
    <n v="7378"/>
    <n v="48"/>
    <n v="1377915"/>
    <n v="40077"/>
    <n v="34382084"/>
    <s v="Asia"/>
  </r>
  <r>
    <n v="110"/>
    <x v="109"/>
    <n v="233731"/>
    <m/>
    <n v="2250"/>
    <m/>
    <n v="228805"/>
    <m/>
    <n v="2676"/>
    <n v="11"/>
    <n v="7064"/>
    <n v="68"/>
    <n v="1371127"/>
    <n v="41437"/>
    <n v="33089461"/>
    <s v="Africa"/>
  </r>
  <r>
    <n v="111"/>
    <x v="110"/>
    <n v="230838"/>
    <m/>
    <n v="7976"/>
    <m/>
    <n v="209502"/>
    <m/>
    <n v="13360"/>
    <m/>
    <n v="5664"/>
    <n v="196"/>
    <n v="1349726"/>
    <n v="33119"/>
    <n v="40754388"/>
    <s v="Asia"/>
  </r>
  <r>
    <n v="112"/>
    <x v="111"/>
    <n v="230354"/>
    <m/>
    <n v="1102"/>
    <m/>
    <n v="0"/>
    <n v="0"/>
    <n v="0"/>
    <n v="0"/>
    <n v="615777"/>
    <n v="2946"/>
    <n v="828928"/>
    <n v="2215870"/>
    <n v="374087"/>
    <s v="North America"/>
  </r>
  <r>
    <n v="113"/>
    <x v="112"/>
    <n v="218910"/>
    <n v="1"/>
    <n v="758"/>
    <m/>
    <n v="0"/>
    <n v="0"/>
    <n v="0"/>
    <m/>
    <n v="29262"/>
    <n v="101"/>
    <n v="1233207"/>
    <n v="164845"/>
    <n v="7481023"/>
    <s v="Asia"/>
  </r>
  <r>
    <n v="114"/>
    <x v="113"/>
    <n v="209791"/>
    <m/>
    <n v="229"/>
    <m/>
    <n v="0"/>
    <n v="0"/>
    <n v="0"/>
    <m/>
    <n v="607398"/>
    <n v="663"/>
    <n v="1996384"/>
    <n v="5780036"/>
    <n v="345393"/>
    <s v="Europe"/>
  </r>
  <r>
    <n v="115"/>
    <x v="114"/>
    <n v="206897"/>
    <m/>
    <n v="2991"/>
    <m/>
    <n v="196406"/>
    <m/>
    <n v="7500"/>
    <n v="131"/>
    <n v="30750"/>
    <n v="445"/>
    <n v="1907195"/>
    <n v="283460"/>
    <n v="6728271"/>
    <s v="Asia"/>
  </r>
  <r>
    <n v="116"/>
    <x v="115"/>
    <n v="203235"/>
    <m/>
    <n v="1021"/>
    <m/>
    <n v="0"/>
    <n v="0"/>
    <n v="0"/>
    <n v="0"/>
    <n v="508349"/>
    <n v="2554"/>
    <n v="938039"/>
    <n v="2346306"/>
    <n v="399794"/>
    <s v="North America"/>
  </r>
  <r>
    <n v="117"/>
    <x v="116"/>
    <n v="201835"/>
    <m/>
    <n v="4230"/>
    <m/>
    <n v="179410"/>
    <m/>
    <n v="18195"/>
    <m/>
    <n v="30813"/>
    <n v="646"/>
    <n v="2610114"/>
    <n v="398467"/>
    <n v="6550389"/>
    <s v="North America"/>
  </r>
  <r>
    <n v="118"/>
    <x v="117"/>
    <n v="191496"/>
    <m/>
    <n v="4390"/>
    <m/>
    <n v="187078"/>
    <m/>
    <n v="28"/>
    <n v="0"/>
    <n v="136143"/>
    <n v="3121"/>
    <n v="913289"/>
    <n v="649295"/>
    <n v="1406585"/>
    <s v="North America"/>
  </r>
  <r>
    <n v="119"/>
    <x v="118"/>
    <n v="186694"/>
    <m/>
    <n v="316"/>
    <m/>
    <n v="163687"/>
    <m/>
    <n v="22691"/>
    <n v="25"/>
    <n v="345100"/>
    <n v="584"/>
    <n v="2213831"/>
    <n v="4092223"/>
    <n v="540985"/>
    <s v="Asia"/>
  </r>
  <r>
    <n v="120"/>
    <x v="119"/>
    <n v="172239"/>
    <m/>
    <n v="4103"/>
    <m/>
    <n v="167099"/>
    <m/>
    <n v="1037"/>
    <m/>
    <n v="65394"/>
    <n v="1558"/>
    <n v="1062663"/>
    <n v="403460"/>
    <n v="2633874"/>
    <s v="Africa"/>
  </r>
  <r>
    <n v="121"/>
    <x v="120"/>
    <n v="171983"/>
    <m/>
    <n v="3632"/>
    <m/>
    <n v="100431"/>
    <m/>
    <n v="67920"/>
    <m/>
    <n v="3551"/>
    <n v="75"/>
    <n v="3012408"/>
    <n v="62198"/>
    <n v="48432863"/>
    <s v="Africa"/>
  </r>
  <r>
    <n v="122"/>
    <x v="121"/>
    <n v="171889"/>
    <m/>
    <n v="1462"/>
    <m/>
    <n v="170425"/>
    <m/>
    <n v="2"/>
    <m/>
    <n v="5306"/>
    <n v="45"/>
    <n v="2541625"/>
    <n v="78456"/>
    <n v="32395450"/>
    <s v="Africa"/>
  </r>
  <r>
    <n v="123"/>
    <x v="122"/>
    <n v="156739"/>
    <m/>
    <n v="3739"/>
    <m/>
    <n v="0"/>
    <n v="0"/>
    <n v="0"/>
    <m/>
    <n v="52507"/>
    <n v="1253"/>
    <n v="1183986"/>
    <n v="396633"/>
    <n v="2985094"/>
    <s v="North America"/>
  </r>
  <r>
    <n v="124"/>
    <x v="123"/>
    <n v="139061"/>
    <n v="4"/>
    <n v="3056"/>
    <m/>
    <n v="135989"/>
    <n v="2"/>
    <n v="16"/>
    <m/>
    <n v="8100"/>
    <n v="178"/>
    <n v="3091420"/>
    <n v="180062"/>
    <n v="17168639"/>
    <s v="Asia"/>
  </r>
  <r>
    <n v="125"/>
    <x v="124"/>
    <n v="133518"/>
    <m/>
    <n v="1468"/>
    <m/>
    <n v="132039"/>
    <m/>
    <n v="11"/>
    <m/>
    <n v="9817"/>
    <n v="108"/>
    <n v="6021981"/>
    <n v="442778"/>
    <n v="13600464"/>
    <s v="Africa"/>
  </r>
  <r>
    <n v="126"/>
    <x v="125"/>
    <n v="125248"/>
    <m/>
    <n v="1974"/>
    <m/>
    <n v="123273"/>
    <m/>
    <n v="1"/>
    <n v="0"/>
    <n v="4487"/>
    <n v="71"/>
    <n v="1751774"/>
    <n v="62762"/>
    <n v="27911548"/>
    <s v="Africa"/>
  </r>
  <r>
    <n v="127"/>
    <x v="126"/>
    <n v="121234"/>
    <m/>
    <n v="879"/>
    <m/>
    <n v="119772"/>
    <m/>
    <n v="583"/>
    <m/>
    <n v="273029"/>
    <n v="1980"/>
    <n v="2163745"/>
    <n v="4872937"/>
    <n v="444033"/>
    <s v="Europe"/>
  </r>
  <r>
    <n v="128"/>
    <x v="127"/>
    <n v="110298"/>
    <m/>
    <n v="648"/>
    <m/>
    <n v="108647"/>
    <m/>
    <n v="1003"/>
    <m/>
    <n v="382949"/>
    <n v="2250"/>
    <n v="812248"/>
    <n v="2820080"/>
    <n v="288023"/>
    <s v="North America"/>
  </r>
  <r>
    <n v="129"/>
    <x v="128"/>
    <n v="106720"/>
    <m/>
    <n v="1937"/>
    <m/>
    <n v="103419"/>
    <m/>
    <n v="1364"/>
    <m/>
    <n v="3047"/>
    <n v="55"/>
    <n v="1499795"/>
    <n v="42818"/>
    <n v="35027343"/>
    <s v="Africa"/>
  </r>
  <r>
    <n v="130"/>
    <x v="129"/>
    <n v="101717"/>
    <m/>
    <n v="228"/>
    <m/>
    <n v="101321"/>
    <m/>
    <n v="168"/>
    <m/>
    <n v="576421"/>
    <n v="1292"/>
    <n v="1252808"/>
    <n v="7099551"/>
    <n v="176463"/>
    <s v="Europe"/>
  </r>
  <r>
    <n v="131"/>
    <x v="130"/>
    <n v="99338"/>
    <m/>
    <n v="1468"/>
    <m/>
    <n v="84489"/>
    <m/>
    <n v="13381"/>
    <m/>
    <n v="1043"/>
    <n v="15"/>
    <n v="846704"/>
    <n v="8890"/>
    <n v="95240792"/>
    <s v="Africa"/>
  </r>
  <r>
    <n v="132"/>
    <x v="131"/>
    <n v="98041"/>
    <m/>
    <n v="420"/>
    <m/>
    <n v="11254"/>
    <m/>
    <n v="86367"/>
    <n v="6"/>
    <n v="312065"/>
    <n v="1337"/>
    <n v="651257"/>
    <n v="2072951"/>
    <n v="314169"/>
    <s v="South America"/>
  </r>
  <r>
    <n v="133"/>
    <x v="132"/>
    <n v="89168"/>
    <m/>
    <n v="2686"/>
    <m/>
    <n v="0"/>
    <n v="0"/>
    <n v="0"/>
    <n v="0"/>
    <n v="4418"/>
    <n v="133"/>
    <n v="624784"/>
    <n v="30959"/>
    <n v="20180839"/>
    <s v="Africa"/>
  </r>
  <r>
    <n v="134"/>
    <x v="133"/>
    <n v="89050"/>
    <m/>
    <n v="1971"/>
    <m/>
    <n v="87024"/>
    <m/>
    <n v="55"/>
    <m/>
    <n v="5044"/>
    <n v="112"/>
    <n v="1146543"/>
    <n v="64946"/>
    <n v="17653671"/>
    <s v="Africa"/>
  </r>
  <r>
    <n v="135"/>
    <x v="134"/>
    <n v="88384"/>
    <m/>
    <n v="835"/>
    <m/>
    <n v="87497"/>
    <m/>
    <n v="52"/>
    <m/>
    <n v="3186"/>
    <n v="30"/>
    <n v="1690934"/>
    <n v="60951"/>
    <n v="27742298"/>
    <s v="Africa"/>
  </r>
  <r>
    <n v="136"/>
    <x v="135"/>
    <n v="82588"/>
    <m/>
    <n v="1408"/>
    <m/>
    <n v="0"/>
    <n v="0"/>
    <n v="0"/>
    <m/>
    <n v="138378"/>
    <n v="2359"/>
    <n v="242207"/>
    <n v="405822"/>
    <n v="596831"/>
    <s v="South America"/>
  </r>
  <r>
    <n v="137"/>
    <x v="136"/>
    <n v="80064"/>
    <m/>
    <n v="314"/>
    <m/>
    <n v="0"/>
    <n v="0"/>
    <n v="0"/>
    <n v="0"/>
    <n v="275214"/>
    <n v="1079"/>
    <n v="98964"/>
    <n v="340182"/>
    <n v="290915"/>
    <s v="Australia/Oceania"/>
  </r>
  <r>
    <n v="138"/>
    <x v="137"/>
    <n v="79227"/>
    <m/>
    <n v="649"/>
    <m/>
    <n v="0"/>
    <n v="0"/>
    <n v="0"/>
    <n v="0"/>
    <n v="278807"/>
    <n v="2284"/>
    <m/>
    <m/>
    <n v="284164"/>
    <s v="Australia/Oceania"/>
  </r>
  <r>
    <n v="139"/>
    <x v="138"/>
    <n v="75191"/>
    <m/>
    <n v="1427"/>
    <m/>
    <n v="73116"/>
    <m/>
    <n v="648"/>
    <m/>
    <n v="63462"/>
    <n v="1204"/>
    <n v="1048704"/>
    <n v="885119"/>
    <n v="1184817"/>
    <s v="Africa"/>
  </r>
  <r>
    <n v="140"/>
    <x v="139"/>
    <n v="74137"/>
    <m/>
    <n v="1300"/>
    <m/>
    <n v="72013"/>
    <m/>
    <n v="824"/>
    <m/>
    <n v="93366"/>
    <n v="1637"/>
    <n v="733218"/>
    <n v="923396"/>
    <n v="794045"/>
    <s v="South America"/>
  </r>
  <r>
    <n v="141"/>
    <x v="140"/>
    <n v="71373"/>
    <m/>
    <n v="688"/>
    <m/>
    <n v="0"/>
    <n v="0"/>
    <n v="0"/>
    <n v="0"/>
    <n v="173156"/>
    <n v="1669"/>
    <n v="576016"/>
    <n v="1397453"/>
    <n v="412190"/>
    <s v="North America"/>
  </r>
  <r>
    <n v="142"/>
    <x v="141"/>
    <n v="69117"/>
    <m/>
    <n v="885"/>
    <m/>
    <n v="67226"/>
    <m/>
    <n v="1006"/>
    <m/>
    <n v="75997"/>
    <n v="973"/>
    <n v="672883"/>
    <n v="739866"/>
    <n v="909466"/>
    <s v="Australia/Oceania"/>
  </r>
  <r>
    <n v="143"/>
    <x v="142"/>
    <n v="68482"/>
    <m/>
    <n v="1426"/>
    <m/>
    <n v="66862"/>
    <m/>
    <n v="194"/>
    <m/>
    <n v="2347"/>
    <n v="49"/>
    <n v="531329"/>
    <n v="18210"/>
    <n v="29178077"/>
    <s v="Africa"/>
  </r>
  <r>
    <n v="144"/>
    <x v="143"/>
    <n v="64477"/>
    <m/>
    <n v="417"/>
    <m/>
    <n v="63755"/>
    <m/>
    <n v="305"/>
    <n v="23"/>
    <n v="113580"/>
    <n v="735"/>
    <n v="401622"/>
    <n v="707482"/>
    <n v="567678"/>
    <s v="Africa"/>
  </r>
  <r>
    <n v="145"/>
    <x v="144"/>
    <n v="63993"/>
    <m/>
    <n v="5046"/>
    <m/>
    <n v="58947"/>
    <m/>
    <n v="0"/>
    <m/>
    <n v="1391"/>
    <n v="110"/>
    <n v="562941"/>
    <n v="12240"/>
    <n v="45992020"/>
    <s v="Africa"/>
  </r>
  <r>
    <n v="146"/>
    <x v="145"/>
    <n v="63777"/>
    <m/>
    <n v="997"/>
    <m/>
    <n v="62471"/>
    <m/>
    <n v="309"/>
    <m/>
    <n v="13010"/>
    <n v="203"/>
    <n v="1009957"/>
    <n v="206030"/>
    <n v="4901981"/>
    <s v="Africa"/>
  </r>
  <r>
    <n v="147"/>
    <x v="146"/>
    <n v="62697"/>
    <m/>
    <n v="21"/>
    <m/>
    <n v="61564"/>
    <m/>
    <n v="1112"/>
    <m/>
    <n v="79571"/>
    <n v="27"/>
    <n v="2303734"/>
    <n v="2923739"/>
    <n v="787941"/>
    <s v="Asia"/>
  </r>
  <r>
    <n v="148"/>
    <x v="147"/>
    <n v="57743"/>
    <m/>
    <n v="3165"/>
    <m/>
    <n v="54578"/>
    <m/>
    <n v="0"/>
    <m/>
    <n v="2982"/>
    <n v="163"/>
    <n v="146269"/>
    <n v="7553"/>
    <n v="19364809"/>
    <s v="Asia"/>
  </r>
  <r>
    <n v="149"/>
    <x v="148"/>
    <n v="54721"/>
    <m/>
    <n v="38"/>
    <m/>
    <n v="53569"/>
    <m/>
    <n v="1114"/>
    <m/>
    <n v="4334"/>
    <n v="3"/>
    <n v="345742"/>
    <n v="27386"/>
    <n v="12624840"/>
    <s v="Africa"/>
  </r>
  <r>
    <n v="150"/>
    <x v="149"/>
    <n v="51220"/>
    <m/>
    <n v="172"/>
    <m/>
    <n v="51048"/>
    <m/>
    <n v="0"/>
    <m/>
    <n v="515157"/>
    <n v="1730"/>
    <m/>
    <m/>
    <n v="99426"/>
    <s v="Africa"/>
  </r>
  <r>
    <n v="151"/>
    <x v="150"/>
    <n v="49051"/>
    <m/>
    <n v="307"/>
    <m/>
    <n v="48674"/>
    <m/>
    <n v="70"/>
    <m/>
    <n v="21038"/>
    <n v="132"/>
    <n v="1621909"/>
    <n v="695641"/>
    <n v="2331533"/>
    <s v="Africa"/>
  </r>
  <r>
    <n v="152"/>
    <x v="151"/>
    <n v="48015"/>
    <m/>
    <n v="165"/>
    <m/>
    <n v="0"/>
    <n v="0"/>
    <n v="0"/>
    <n v="0"/>
    <n v="619844"/>
    <n v="2130"/>
    <n v="249838"/>
    <n v="3225256"/>
    <n v="77463"/>
    <s v="Europe"/>
  </r>
  <r>
    <n v="153"/>
    <x v="152"/>
    <n v="46864"/>
    <m/>
    <n v="670"/>
    <m/>
    <n v="46168"/>
    <m/>
    <n v="26"/>
    <n v="0"/>
    <n v="5043"/>
    <n v="72"/>
    <n v="249149"/>
    <n v="26813"/>
    <n v="9292169"/>
    <s v="Australia/Oceania"/>
  </r>
  <r>
    <n v="154"/>
    <x v="153"/>
    <n v="45986"/>
    <m/>
    <n v="295"/>
    <m/>
    <n v="44720"/>
    <m/>
    <n v="971"/>
    <n v="3"/>
    <n v="277812"/>
    <n v="1782"/>
    <n v="496693"/>
    <n v="3000640"/>
    <n v="165529"/>
    <s v="North America"/>
  </r>
  <r>
    <n v="155"/>
    <x v="154"/>
    <n v="44224"/>
    <m/>
    <n v="292"/>
    <m/>
    <n v="42438"/>
    <m/>
    <n v="1494"/>
    <n v="2"/>
    <n v="410969"/>
    <n v="2714"/>
    <n v="177885"/>
    <n v="1653068"/>
    <n v="107609"/>
    <s v="North America"/>
  </r>
  <r>
    <n v="156"/>
    <x v="155"/>
    <n v="43223"/>
    <m/>
    <n v="846"/>
    <m/>
    <n v="0"/>
    <n v="0"/>
    <n v="0"/>
    <n v="0"/>
    <n v="683"/>
    <n v="13"/>
    <m/>
    <m/>
    <n v="63298550"/>
    <s v="Africa"/>
  </r>
  <r>
    <n v="157"/>
    <x v="156"/>
    <n v="43025"/>
    <m/>
    <n v="1051"/>
    <m/>
    <n v="41278"/>
    <m/>
    <n v="696"/>
    <m/>
    <n v="33752"/>
    <n v="824"/>
    <n v="358675"/>
    <n v="281374"/>
    <n v="1274727"/>
    <s v="Africa"/>
  </r>
  <r>
    <n v="158"/>
    <x v="157"/>
    <n v="42027"/>
    <m/>
    <n v="188"/>
    <m/>
    <n v="0"/>
    <n v="0"/>
    <n v="0"/>
    <m/>
    <n v="146815"/>
    <n v="657"/>
    <n v="176919"/>
    <n v="618038"/>
    <n v="286259"/>
    <s v="Africa"/>
  </r>
  <r>
    <n v="159"/>
    <x v="158"/>
    <n v="39553"/>
    <m/>
    <n v="290"/>
    <m/>
    <n v="39263"/>
    <m/>
    <n v="0"/>
    <m/>
    <n v="4556"/>
    <n v="33"/>
    <n v="812881"/>
    <n v="93641"/>
    <n v="8680837"/>
    <s v="Africa"/>
  </r>
  <r>
    <n v="160"/>
    <x v="159"/>
    <n v="38572"/>
    <m/>
    <n v="468"/>
    <m/>
    <n v="37757"/>
    <m/>
    <n v="347"/>
    <n v="0"/>
    <n v="2782"/>
    <n v="34"/>
    <n v="660107"/>
    <n v="47607"/>
    <n v="13865691"/>
    <s v="Africa"/>
  </r>
  <r>
    <n v="161"/>
    <x v="160"/>
    <n v="38084"/>
    <m/>
    <n v="844"/>
    <m/>
    <n v="36366"/>
    <m/>
    <n v="874"/>
    <n v="1"/>
    <n v="95087"/>
    <n v="2107"/>
    <n v="257839"/>
    <n v="643767"/>
    <n v="400516"/>
    <s v="North America"/>
  </r>
  <r>
    <n v="162"/>
    <x v="161"/>
    <n v="38008"/>
    <m/>
    <n v="116"/>
    <m/>
    <n v="0"/>
    <n v="0"/>
    <n v="0"/>
    <m/>
    <n v="443335"/>
    <n v="1353"/>
    <n v="150753"/>
    <n v="1758422"/>
    <n v="85732"/>
    <s v="Europe"/>
  </r>
  <r>
    <n v="163"/>
    <x v="162"/>
    <n v="36135"/>
    <m/>
    <n v="723"/>
    <m/>
    <n v="25980"/>
    <m/>
    <n v="9432"/>
    <m/>
    <n v="16608"/>
    <n v="332"/>
    <n v="431221"/>
    <n v="198199"/>
    <n v="2175699"/>
    <s v="Africa"/>
  </r>
  <r>
    <n v="164"/>
    <x v="163"/>
    <n v="34658"/>
    <m/>
    <n v="28"/>
    <m/>
    <n v="0"/>
    <n v="0"/>
    <n v="0"/>
    <n v="0"/>
    <n v="703959"/>
    <n v="569"/>
    <n v="778000"/>
    <n v="15802409"/>
    <n v="49233"/>
    <s v="Europe"/>
  </r>
  <r>
    <n v="165"/>
    <x v="164"/>
    <n v="34509"/>
    <m/>
    <n v="860"/>
    <m/>
    <n v="33372"/>
    <m/>
    <n v="277"/>
    <m/>
    <n v="2954"/>
    <n v="74"/>
    <n v="132422"/>
    <n v="11337"/>
    <n v="11680283"/>
    <s v="North America"/>
  </r>
  <r>
    <n v="166"/>
    <x v="165"/>
    <n v="33164"/>
    <m/>
    <n v="743"/>
    <m/>
    <n v="32332"/>
    <m/>
    <n v="89"/>
    <m/>
    <n v="1544"/>
    <n v="35"/>
    <n v="804909"/>
    <n v="37483"/>
    <n v="21473764"/>
    <s v="Africa"/>
  </r>
  <r>
    <n v="167"/>
    <x v="166"/>
    <n v="31472"/>
    <m/>
    <n v="37"/>
    <m/>
    <n v="8553"/>
    <m/>
    <n v="22882"/>
    <n v="1"/>
    <n v="467797"/>
    <n v="550"/>
    <n v="222773"/>
    <n v="3311280"/>
    <n v="67277"/>
    <s v="North America"/>
  </r>
  <r>
    <n v="168"/>
    <x v="167"/>
    <n v="30209"/>
    <m/>
    <n v="410"/>
    <m/>
    <n v="29799"/>
    <m/>
    <n v="0"/>
    <m/>
    <n v="163192"/>
    <n v="2215"/>
    <n v="210983"/>
    <n v="1139752"/>
    <n v="185113"/>
    <s v="North America"/>
  </r>
  <r>
    <n v="169"/>
    <x v="168"/>
    <n v="28036"/>
    <m/>
    <n v="163"/>
    <m/>
    <n v="27847"/>
    <m/>
    <n v="26"/>
    <m/>
    <n v="2193"/>
    <n v="13"/>
    <n v="604310"/>
    <n v="47268"/>
    <n v="12784726"/>
    <s v="Africa"/>
  </r>
  <r>
    <n v="170"/>
    <x v="169"/>
    <n v="27334"/>
    <m/>
    <n v="1361"/>
    <m/>
    <n v="13182"/>
    <m/>
    <n v="12791"/>
    <m/>
    <n v="1623"/>
    <n v="81"/>
    <n v="400466"/>
    <n v="23778"/>
    <n v="16841795"/>
    <s v="Africa"/>
  </r>
  <r>
    <n v="171"/>
    <x v="170"/>
    <n v="26547"/>
    <m/>
    <n v="65"/>
    <m/>
    <n v="0"/>
    <n v="0"/>
    <n v="0"/>
    <n v="0"/>
    <n v="225953"/>
    <n v="553"/>
    <n v="82430"/>
    <n v="701598"/>
    <n v="117489"/>
    <s v="Australia/Oceania"/>
  </r>
  <r>
    <n v="172"/>
    <x v="171"/>
    <n v="26185"/>
    <m/>
    <n v="128"/>
    <m/>
    <n v="26011"/>
    <m/>
    <n v="46"/>
    <n v="0"/>
    <n v="768226"/>
    <n v="3755"/>
    <n v="196855"/>
    <n v="5775414"/>
    <n v="34085"/>
    <s v="Europe"/>
  </r>
  <r>
    <n v="173"/>
    <x v="172"/>
    <n v="25954"/>
    <m/>
    <n v="199"/>
    <m/>
    <n v="0"/>
    <n v="0"/>
    <n v="0"/>
    <n v="0"/>
    <n v="35989"/>
    <n v="276"/>
    <m/>
    <m/>
    <n v="721159"/>
    <s v="Australia/Oceania"/>
  </r>
  <r>
    <n v="174"/>
    <x v="173"/>
    <n v="25375"/>
    <m/>
    <n v="386"/>
    <m/>
    <n v="24006"/>
    <m/>
    <n v="983"/>
    <m/>
    <n v="4377"/>
    <n v="67"/>
    <n v="347815"/>
    <n v="59991"/>
    <n v="5797805"/>
    <s v="Africa"/>
  </r>
  <r>
    <n v="175"/>
    <x v="174"/>
    <n v="23460"/>
    <m/>
    <n v="138"/>
    <m/>
    <n v="23102"/>
    <m/>
    <n v="220"/>
    <m/>
    <n v="17131"/>
    <n v="101"/>
    <n v="278529"/>
    <n v="203391"/>
    <n v="1369429"/>
    <s v="Asia"/>
  </r>
  <r>
    <n v="176"/>
    <x v="175"/>
    <n v="22109"/>
    <m/>
    <n v="400"/>
    <m/>
    <n v="21596"/>
    <m/>
    <n v="113"/>
    <m/>
    <n v="1000"/>
    <n v="18"/>
    <n v="248995"/>
    <n v="11265"/>
    <n v="22102838"/>
    <s v="Africa"/>
  </r>
  <r>
    <n v="177"/>
    <x v="176"/>
    <n v="21567"/>
    <m/>
    <n v="94"/>
    <m/>
    <n v="0"/>
    <n v="0"/>
    <n v="0"/>
    <n v="0"/>
    <n v="561831"/>
    <n v="2449"/>
    <n v="112457"/>
    <n v="2929559"/>
    <n v="38387"/>
    <s v="Europe"/>
  </r>
  <r>
    <n v="178"/>
    <x v="177"/>
    <n v="20840"/>
    <m/>
    <n v="123"/>
    <m/>
    <n v="3487"/>
    <m/>
    <n v="17230"/>
    <m/>
    <n v="31221"/>
    <n v="184"/>
    <n v="7850"/>
    <n v="11760"/>
    <n v="667490"/>
    <s v="Asia"/>
  </r>
  <r>
    <n v="179"/>
    <x v="178"/>
    <n v="20550"/>
    <m/>
    <n v="113"/>
    <m/>
    <n v="0"/>
    <n v="0"/>
    <n v="0"/>
    <m/>
    <n v="609720"/>
    <n v="3353"/>
    <n v="534283"/>
    <n v="15852213"/>
    <n v="33704"/>
    <s v="Europe"/>
  </r>
  <r>
    <n v="180"/>
    <x v="179"/>
    <n v="19693"/>
    <m/>
    <n v="238"/>
    <m/>
    <n v="19358"/>
    <m/>
    <n v="97"/>
    <n v="4"/>
    <n v="173545"/>
    <n v="2097"/>
    <n v="182981"/>
    <n v="1612523"/>
    <n v="113475"/>
    <s v="North America"/>
  </r>
  <r>
    <n v="181"/>
    <x v="180"/>
    <n v="18860"/>
    <m/>
    <n v="165"/>
    <m/>
    <n v="18685"/>
    <m/>
    <n v="10"/>
    <m/>
    <n v="304493"/>
    <n v="2664"/>
    <n v="1029558"/>
    <n v="16622128"/>
    <n v="61939"/>
    <s v="North America"/>
  </r>
  <r>
    <n v="182"/>
    <x v="181"/>
    <n v="18819"/>
    <m/>
    <n v="147"/>
    <m/>
    <n v="18115"/>
    <m/>
    <n v="557"/>
    <n v="1"/>
    <n v="1620"/>
    <n v="13"/>
    <n v="410280"/>
    <n v="35313"/>
    <n v="11618511"/>
    <s v="Africa"/>
  </r>
  <r>
    <n v="183"/>
    <x v="182"/>
    <n v="18491"/>
    <m/>
    <n v="225"/>
    <m/>
    <n v="4225"/>
    <m/>
    <n v="14041"/>
    <m/>
    <n v="2728"/>
    <n v="33"/>
    <m/>
    <m/>
    <n v="6779100"/>
    <s v="North America"/>
  </r>
  <r>
    <n v="184"/>
    <x v="183"/>
    <n v="17786"/>
    <m/>
    <n v="125"/>
    <m/>
    <n v="17264"/>
    <m/>
    <n v="397"/>
    <m/>
    <n v="1786"/>
    <n v="13"/>
    <m/>
    <m/>
    <n v="9957464"/>
    <s v="Asia"/>
  </r>
  <r>
    <n v="185"/>
    <x v="184"/>
    <n v="17229"/>
    <m/>
    <n v="183"/>
    <m/>
    <n v="16907"/>
    <m/>
    <n v="139"/>
    <n v="5"/>
    <n v="11512"/>
    <n v="122"/>
    <n v="365697"/>
    <n v="244342"/>
    <n v="1496662"/>
    <s v="Africa"/>
  </r>
  <r>
    <n v="186"/>
    <x v="185"/>
    <n v="17181"/>
    <m/>
    <n v="67"/>
    <m/>
    <n v="0"/>
    <n v="0"/>
    <n v="0"/>
    <n v="0"/>
    <n v="431868"/>
    <n v="1684"/>
    <n v="78646"/>
    <n v="1976875"/>
    <n v="39783"/>
    <s v="Europe"/>
  </r>
  <r>
    <n v="187"/>
    <x v="186"/>
    <n v="17006"/>
    <m/>
    <n v="31"/>
    <m/>
    <n v="1605"/>
    <m/>
    <n v="15370"/>
    <m/>
    <n v="84089"/>
    <n v="153"/>
    <n v="187397"/>
    <n v="926612"/>
    <n v="202239"/>
    <s v="Australia/Oceania"/>
  </r>
  <r>
    <n v="188"/>
    <x v="187"/>
    <n v="16949"/>
    <m/>
    <n v="13"/>
    <m/>
    <n v="15638"/>
    <m/>
    <n v="1298"/>
    <m/>
    <n v="157301"/>
    <n v="121"/>
    <n v="535009"/>
    <n v="4965327"/>
    <n v="107749"/>
    <s v="Australia/Oceania"/>
  </r>
  <r>
    <n v="189"/>
    <x v="188"/>
    <n v="16138"/>
    <m/>
    <n v="17"/>
    <m/>
    <n v="16121"/>
    <m/>
    <n v="0"/>
    <m/>
    <s v="State"/>
    <s v="Revenue"/>
    <s v="Expense"/>
    <m/>
    <n v="60057"/>
    <s v="Australia/Oceania"/>
  </r>
  <r>
    <n v="190"/>
    <x v="189"/>
    <n v="16038"/>
    <m/>
    <n v="74"/>
    <m/>
    <n v="15964"/>
    <m/>
    <n v="0"/>
    <m/>
    <s v="Seattle"/>
    <n v="70"/>
    <n v="20"/>
    <n v="3170187"/>
    <n v="72344"/>
    <s v="North America"/>
  </r>
  <r>
    <n v="191"/>
    <x v="190"/>
    <n v="15690"/>
    <m/>
    <n v="189"/>
    <m/>
    <n v="15427"/>
    <m/>
    <n v="74"/>
    <m/>
    <s v="Berlin"/>
    <n v="85"/>
    <n v="55"/>
    <n v="301094"/>
    <n v="1016097"/>
    <s v="Africa"/>
  </r>
  <r>
    <n v="192"/>
    <x v="191"/>
    <n v="15440"/>
    <m/>
    <n v="113"/>
    <m/>
    <n v="15200"/>
    <m/>
    <n v="127"/>
    <n v="2"/>
    <s v="London"/>
    <n v="60"/>
    <n v="40"/>
    <n v="16205"/>
    <n v="5016678"/>
    <s v="Africa"/>
  </r>
  <r>
    <n v="193"/>
    <x v="192"/>
    <n v="12626"/>
    <m/>
    <n v="372"/>
    <m/>
    <n v="12189"/>
    <m/>
    <n v="65"/>
    <m/>
    <s v="Paris"/>
    <n v="35"/>
    <n v="60"/>
    <n v="60851"/>
    <n v="2558482"/>
    <s v="Africa"/>
  </r>
  <r>
    <n v="194"/>
    <x v="193"/>
    <n v="12324"/>
    <m/>
    <n v="63"/>
    <m/>
    <n v="0"/>
    <n v="0"/>
    <n v="0"/>
    <n v="0"/>
    <s v="Tokyo"/>
    <n v="80"/>
    <n v="20"/>
    <n v="2828643"/>
    <n v="39730"/>
    <s v="North America"/>
  </r>
  <r>
    <n v="195"/>
    <x v="194"/>
    <n v="12019"/>
    <m/>
    <n v="14"/>
    <m/>
    <n v="11976"/>
    <m/>
    <n v="29"/>
    <m/>
    <n v="37346"/>
    <n v="44"/>
    <n v="24976"/>
    <n v="77606"/>
    <n v="321832"/>
    <s v="Australia/Oceania"/>
  </r>
  <r>
    <n v="196"/>
    <x v="195"/>
    <n v="11971"/>
    <m/>
    <n v="21"/>
    <m/>
    <n v="2761"/>
    <m/>
    <n v="9189"/>
    <n v="4"/>
    <n v="210117"/>
    <n v="369"/>
    <n v="164926"/>
    <n v="2894810"/>
    <n v="56973"/>
    <s v="North America"/>
  </r>
  <r>
    <n v="197"/>
    <x v="196"/>
    <n v="11945"/>
    <m/>
    <n v="2159"/>
    <m/>
    <n v="9124"/>
    <m/>
    <n v="662"/>
    <n v="0"/>
    <n v="383"/>
    <n v="69"/>
    <n v="329592"/>
    <n v="10579"/>
    <n v="31154867"/>
    <s v="Asia"/>
  </r>
  <r>
    <n v="198"/>
    <x v="197"/>
    <n v="11682"/>
    <m/>
    <n v="38"/>
    <m/>
    <n v="10476"/>
    <m/>
    <n v="1168"/>
    <m/>
    <n v="438398"/>
    <n v="1426"/>
    <n v="30126"/>
    <n v="1130559"/>
    <n v="26647"/>
    <s v="North America"/>
  </r>
  <r>
    <n v="199"/>
    <x v="198"/>
    <n v="11051"/>
    <m/>
    <n v="92"/>
    <m/>
    <n v="10905"/>
    <m/>
    <n v="54"/>
    <n v="0"/>
    <n v="251353"/>
    <n v="2093"/>
    <n v="62056"/>
    <n v="1411454"/>
    <n v="43966"/>
    <s v="North America"/>
  </r>
  <r>
    <n v="200"/>
    <x v="199"/>
    <n v="10189"/>
    <m/>
    <n v="103"/>
    <m/>
    <n v="10086"/>
    <m/>
    <n v="0"/>
    <m/>
    <n v="2782"/>
    <n v="28"/>
    <n v="23693"/>
    <n v="6470"/>
    <n v="3662244"/>
    <s v="Africa"/>
  </r>
  <r>
    <n v="201"/>
    <x v="200"/>
    <n v="9931"/>
    <m/>
    <n v="312"/>
    <m/>
    <n v="8890"/>
    <m/>
    <n v="729"/>
    <n v="1"/>
    <n v="381"/>
    <n v="12"/>
    <n v="254538"/>
    <n v="9759"/>
    <n v="26083660"/>
    <s v="Africa"/>
  </r>
  <r>
    <n v="202"/>
    <x v="201"/>
    <n v="9674"/>
    <m/>
    <n v="124"/>
    <m/>
    <n v="9493"/>
    <m/>
    <n v="57"/>
    <m/>
    <n v="86723"/>
    <n v="1112"/>
    <n v="114197"/>
    <n v="1023720"/>
    <n v="111551"/>
    <s v="North America"/>
  </r>
  <r>
    <n v="203"/>
    <x v="202"/>
    <n v="9614"/>
    <m/>
    <n v="177"/>
    <m/>
    <n v="8929"/>
    <m/>
    <n v="508"/>
    <n v="6"/>
    <n v="4659"/>
    <n v="86"/>
    <n v="145231"/>
    <n v="70385"/>
    <n v="2063367"/>
    <s v="Africa"/>
  </r>
  <r>
    <n v="204"/>
    <x v="203"/>
    <n v="9109"/>
    <m/>
    <n v="161"/>
    <m/>
    <n v="8939"/>
    <m/>
    <n v="9"/>
    <m/>
    <n v="10038"/>
    <n v="177"/>
    <m/>
    <m/>
    <n v="907419"/>
    <s v="Africa"/>
  </r>
  <r>
    <n v="205"/>
    <x v="204"/>
    <n v="9106"/>
    <m/>
    <n v="146"/>
    <m/>
    <n v="8954"/>
    <m/>
    <n v="6"/>
    <n v="0"/>
    <n v="91509"/>
    <n v="1467"/>
    <n v="18901"/>
    <n v="189943"/>
    <n v="99509"/>
    <s v="North America"/>
  </r>
  <r>
    <n v="206"/>
    <x v="205"/>
    <n v="8090"/>
    <m/>
    <n v="295"/>
    <m/>
    <n v="7783"/>
    <m/>
    <n v="12"/>
    <n v="2"/>
    <n v="1525"/>
    <n v="56"/>
    <n v="139824"/>
    <n v="26356"/>
    <n v="5305117"/>
    <s v="Africa"/>
  </r>
  <r>
    <n v="207"/>
    <x v="206"/>
    <n v="7779"/>
    <m/>
    <n v="126"/>
    <m/>
    <n v="0"/>
    <n v="0"/>
    <n v="0"/>
    <m/>
    <n v="937"/>
    <n v="15"/>
    <n v="259958"/>
    <n v="31296"/>
    <n v="8306436"/>
    <s v="Africa"/>
  </r>
  <r>
    <n v="208"/>
    <x v="207"/>
    <n v="7701"/>
    <m/>
    <n v="194"/>
    <m/>
    <n v="4874"/>
    <m/>
    <n v="2633"/>
    <m/>
    <n v="442"/>
    <n v="11"/>
    <n v="191341"/>
    <n v="10988"/>
    <n v="17413580"/>
    <s v="Africa"/>
  </r>
  <r>
    <n v="209"/>
    <x v="208"/>
    <n v="7392"/>
    <m/>
    <n v="64"/>
    <m/>
    <n v="0"/>
    <n v="0"/>
    <n v="0"/>
    <m/>
    <n v="241600"/>
    <n v="2092"/>
    <n v="107339"/>
    <n v="3508269"/>
    <n v="30596"/>
    <s v="North America"/>
  </r>
  <r>
    <n v="210"/>
    <x v="209"/>
    <n v="7203"/>
    <m/>
    <n v="2"/>
    <m/>
    <n v="7150"/>
    <m/>
    <n v="51"/>
    <m/>
    <n v="409937"/>
    <n v="114"/>
    <n v="19690"/>
    <n v="1120596"/>
    <n v="17571"/>
    <s v="Australia/Oceania"/>
  </r>
  <r>
    <n v="211"/>
    <x v="210"/>
    <n v="6747"/>
    <m/>
    <n v="80"/>
    <m/>
    <n v="6666"/>
    <m/>
    <n v="1"/>
    <m/>
    <n v="29634"/>
    <n v="351"/>
    <n v="29473"/>
    <n v="129450"/>
    <n v="227679"/>
    <s v="Africa"/>
  </r>
  <r>
    <n v="212"/>
    <x v="211"/>
    <n v="6713"/>
    <m/>
    <n v="40"/>
    <m/>
    <n v="6671"/>
    <m/>
    <n v="2"/>
    <n v="4"/>
    <n v="168919"/>
    <n v="1007"/>
    <n v="615226"/>
    <n v="15480889"/>
    <n v="39741"/>
    <s v="North America"/>
  </r>
  <r>
    <n v="213"/>
    <x v="212"/>
    <n v="6607"/>
    <m/>
    <n v="48"/>
    <m/>
    <n v="6559"/>
    <m/>
    <n v="0"/>
    <m/>
    <n v="122645"/>
    <n v="891"/>
    <n v="126958"/>
    <n v="2356704"/>
    <n v="53871"/>
    <s v="North America"/>
  </r>
  <r>
    <n v="214"/>
    <x v="213"/>
    <n v="6270"/>
    <m/>
    <n v="10"/>
    <m/>
    <n v="6258"/>
    <m/>
    <n v="2"/>
    <m/>
    <n v="343882"/>
    <n v="548"/>
    <n v="71181"/>
    <n v="3903965"/>
    <n v="18233"/>
    <s v="Australia/Oceania"/>
  </r>
  <r>
    <n v="215"/>
    <x v="214"/>
    <n v="5507"/>
    <m/>
    <n v="6"/>
    <m/>
    <n v="0"/>
    <n v="0"/>
    <n v="0"/>
    <m/>
    <n v="553746"/>
    <n v="603"/>
    <n v="78646"/>
    <n v="7908095"/>
    <n v="9945"/>
    <s v="North America"/>
  </r>
  <r>
    <n v="216"/>
    <x v="215"/>
    <n v="5393"/>
    <m/>
    <n v="1"/>
    <m/>
    <n v="5347"/>
    <m/>
    <n v="45"/>
    <m/>
    <n v="494635"/>
    <n v="92"/>
    <n v="20509"/>
    <n v="1881042"/>
    <n v="10903"/>
    <s v="Australia/Oceania"/>
  </r>
  <r>
    <n v="217"/>
    <x v="216"/>
    <n v="5085"/>
    <m/>
    <n v="24"/>
    <m/>
    <n v="2703"/>
    <m/>
    <n v="2358"/>
    <n v="3"/>
    <n v="41201"/>
    <n v="194"/>
    <m/>
    <m/>
    <n v="123419"/>
    <s v="Australia/Oceania"/>
  </r>
  <r>
    <n v="218"/>
    <x v="217"/>
    <n v="3904"/>
    <m/>
    <n v="12"/>
    <m/>
    <n v="0"/>
    <n v="0"/>
    <n v="0"/>
    <n v="0"/>
    <n v="256336"/>
    <n v="788"/>
    <n v="51382"/>
    <n v="3373736"/>
    <n v="15230"/>
    <s v="North America"/>
  </r>
  <r>
    <n v="219"/>
    <x v="218"/>
    <n v="3550"/>
    <m/>
    <n v="8"/>
    <m/>
    <n v="438"/>
    <m/>
    <n v="3104"/>
    <m/>
    <n v="323256"/>
    <n v="728"/>
    <n v="20508"/>
    <n v="1867419"/>
    <n v="10982"/>
    <s v="Australia/Oceania"/>
  </r>
  <r>
    <n v="220"/>
    <x v="219"/>
    <n v="3452"/>
    <m/>
    <n v="2"/>
    <m/>
    <n v="2449"/>
    <m/>
    <n v="1001"/>
    <m/>
    <n v="599410"/>
    <n v="347"/>
    <n v="25400"/>
    <n v="4410488"/>
    <n v="5759"/>
    <s v="North America"/>
  </r>
  <r>
    <n v="221"/>
    <x v="220"/>
    <n v="2943"/>
    <m/>
    <n v="1"/>
    <m/>
    <n v="0"/>
    <n v="0"/>
    <n v="0"/>
    <n v="0"/>
    <n v="243909"/>
    <n v="83"/>
    <m/>
    <m/>
    <n v="12066"/>
    <s v="Australia/Oceania"/>
  </r>
  <r>
    <n v="222"/>
    <x v="221"/>
    <n v="2166"/>
    <m/>
    <m/>
    <m/>
    <n v="2"/>
    <m/>
    <n v="2164"/>
    <m/>
    <n v="354211"/>
    <m/>
    <m/>
    <m/>
    <n v="6115"/>
    <s v="Africa"/>
  </r>
  <r>
    <n v="223"/>
    <x v="222"/>
    <n v="1930"/>
    <m/>
    <m/>
    <m/>
    <n v="1930"/>
    <m/>
    <n v="0"/>
    <m/>
    <n v="545352"/>
    <m/>
    <n v="8632"/>
    <n v="2439107"/>
    <n v="3539"/>
    <s v="South America"/>
  </r>
  <r>
    <n v="224"/>
    <x v="223"/>
    <n v="1403"/>
    <m/>
    <n v="8"/>
    <m/>
    <n v="1376"/>
    <m/>
    <n v="19"/>
    <m/>
    <n v="282578"/>
    <n v="1611"/>
    <n v="17762"/>
    <n v="3577442"/>
    <n v="4965"/>
    <s v="North America"/>
  </r>
  <r>
    <n v="225"/>
    <x v="224"/>
    <n v="1040"/>
    <m/>
    <m/>
    <m/>
    <n v="1037"/>
    <m/>
    <n v="3"/>
    <m/>
    <n v="641184"/>
    <m/>
    <m/>
    <m/>
    <n v="1622"/>
    <s v="Australia/Oceania"/>
  </r>
  <r>
    <n v="226"/>
    <x v="225"/>
    <n v="712"/>
    <m/>
    <n v="13"/>
    <m/>
    <n v="699"/>
    <m/>
    <n v="0"/>
    <m/>
    <m/>
    <m/>
    <m/>
    <m/>
    <m/>
    <m/>
  </r>
  <r>
    <n v="227"/>
    <x v="226"/>
    <n v="80"/>
    <m/>
    <m/>
    <m/>
    <m/>
    <m/>
    <n v="80"/>
    <m/>
    <n v="58055"/>
    <m/>
    <m/>
    <m/>
    <n v="1378"/>
    <s v="Australia/Oceania"/>
  </r>
  <r>
    <n v="228"/>
    <x v="227"/>
    <n v="29"/>
    <m/>
    <m/>
    <m/>
    <n v="29"/>
    <m/>
    <n v="0"/>
    <m/>
    <n v="36295"/>
    <m/>
    <m/>
    <m/>
    <n v="799"/>
    <s v="Europe"/>
  </r>
  <r>
    <n v="229"/>
    <x v="228"/>
    <n v="10"/>
    <m/>
    <n v="1"/>
    <m/>
    <n v="9"/>
    <m/>
    <n v="0"/>
    <m/>
    <n v="16"/>
    <n v="2"/>
    <m/>
    <m/>
    <n v="626161"/>
    <s v="Africa"/>
  </r>
  <r>
    <n v="230"/>
    <x v="229"/>
    <n v="9"/>
    <m/>
    <n v="2"/>
    <m/>
    <n v="7"/>
    <m/>
    <n v="0"/>
    <m/>
    <m/>
    <m/>
    <m/>
    <m/>
    <m/>
    <m/>
  </r>
  <r>
    <n v="231"/>
    <x v="230"/>
    <n v="503302"/>
    <m/>
    <n v="5272"/>
    <m/>
    <n v="379053"/>
    <m/>
    <n v="118977"/>
    <n v="0"/>
    <n v="347"/>
    <n v="4"/>
    <n v="160000000"/>
    <n v="110461"/>
    <n v="1448471400"/>
    <s v="Asia"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  <r>
    <m/>
    <x v="231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BD229B-1D22-4A64-9BED-B7C66D50631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H234" firstHeaderRow="0" firstDataRow="1" firstDataCol="1"/>
  <pivotFields count="15">
    <pivotField axis="axisRow" showAll="0">
      <items count="232">
        <item x="110"/>
        <item x="101"/>
        <item x="105"/>
        <item x="151"/>
        <item x="128"/>
        <item x="217"/>
        <item x="204"/>
        <item x="15"/>
        <item x="94"/>
        <item x="154"/>
        <item x="12"/>
        <item x="23"/>
        <item x="76"/>
        <item x="160"/>
        <item x="78"/>
        <item x="47"/>
        <item x="127"/>
        <item x="73"/>
        <item x="29"/>
        <item x="140"/>
        <item x="168"/>
        <item x="180"/>
        <item x="146"/>
        <item x="64"/>
        <item x="95"/>
        <item x="103"/>
        <item x="4"/>
        <item x="208"/>
        <item x="102"/>
        <item x="58"/>
        <item x="175"/>
        <item x="148"/>
        <item x="143"/>
        <item x="123"/>
        <item x="125"/>
        <item x="28"/>
        <item x="191"/>
        <item x="197"/>
        <item x="166"/>
        <item x="207"/>
        <item x="129"/>
        <item x="26"/>
        <item x="230"/>
        <item x="21"/>
        <item x="203"/>
        <item x="173"/>
        <item x="209"/>
        <item x="63"/>
        <item x="59"/>
        <item x="66"/>
        <item x="153"/>
        <item x="82"/>
        <item x="33"/>
        <item x="39"/>
        <item x="225"/>
        <item x="190"/>
        <item x="189"/>
        <item x="80"/>
        <item x="31"/>
        <item x="130"/>
        <item x="67"/>
        <item x="88"/>
        <item x="116"/>
        <item x="184"/>
        <item x="199"/>
        <item x="85"/>
        <item x="138"/>
        <item x="91"/>
        <item x="163"/>
        <item x="222"/>
        <item x="141"/>
        <item x="53"/>
        <item x="2"/>
        <item x="131"/>
        <item x="137"/>
        <item x="150"/>
        <item x="192"/>
        <item x="49"/>
        <item x="3"/>
        <item x="121"/>
        <item x="178"/>
        <item x="22"/>
        <item x="195"/>
        <item x="179"/>
        <item x="115"/>
        <item x="60"/>
        <item x="159"/>
        <item x="202"/>
        <item x="139"/>
        <item x="164"/>
        <item x="93"/>
        <item x="41"/>
        <item x="46"/>
        <item x="113"/>
        <item x="1"/>
        <item x="19"/>
        <item x="18"/>
        <item x="45"/>
        <item x="51"/>
        <item x="161"/>
        <item x="30"/>
        <item x="7"/>
        <item x="134"/>
        <item x="122"/>
        <item x="6"/>
        <item x="50"/>
        <item x="55"/>
        <item x="100"/>
        <item x="216"/>
        <item x="81"/>
        <item x="114"/>
        <item x="112"/>
        <item x="74"/>
        <item x="62"/>
        <item x="162"/>
        <item x="205"/>
        <item x="90"/>
        <item x="176"/>
        <item x="56"/>
        <item x="97"/>
        <item x="177"/>
        <item x="142"/>
        <item x="132"/>
        <item x="27"/>
        <item x="118"/>
        <item x="165"/>
        <item x="126"/>
        <item x="188"/>
        <item x="111"/>
        <item x="145"/>
        <item x="156"/>
        <item x="157"/>
        <item x="17"/>
        <item x="170"/>
        <item x="84"/>
        <item x="185"/>
        <item x="71"/>
        <item x="104"/>
        <item x="223"/>
        <item x="61"/>
        <item x="109"/>
        <item x="229"/>
        <item x="83"/>
        <item x="119"/>
        <item x="215"/>
        <item x="72"/>
        <item x="16"/>
        <item x="136"/>
        <item x="44"/>
        <item x="182"/>
        <item x="200"/>
        <item x="106"/>
        <item x="224"/>
        <item x="98"/>
        <item x="54"/>
        <item x="96"/>
        <item x="52"/>
        <item x="213"/>
        <item x="86"/>
        <item x="69"/>
        <item x="152"/>
        <item x="77"/>
        <item x="34"/>
        <item x="36"/>
        <item x="20"/>
        <item x="24"/>
        <item x="89"/>
        <item x="92"/>
        <item x="38"/>
        <item x="9"/>
        <item x="124"/>
        <item x="5"/>
        <item x="221"/>
        <item x="212"/>
        <item x="167"/>
        <item x="193"/>
        <item x="219"/>
        <item x="186"/>
        <item x="171"/>
        <item x="210"/>
        <item x="75"/>
        <item x="133"/>
        <item x="43"/>
        <item x="149"/>
        <item x="206"/>
        <item x="40"/>
        <item x="198"/>
        <item x="48"/>
        <item x="57"/>
        <item x="172"/>
        <item x="169"/>
        <item x="37"/>
        <item x="181"/>
        <item x="11"/>
        <item x="79"/>
        <item x="214"/>
        <item x="201"/>
        <item x="144"/>
        <item x="135"/>
        <item x="42"/>
        <item x="35"/>
        <item x="147"/>
        <item x="14"/>
        <item x="183"/>
        <item x="155"/>
        <item x="32"/>
        <item x="174"/>
        <item x="158"/>
        <item x="226"/>
        <item x="187"/>
        <item x="117"/>
        <item x="65"/>
        <item x="10"/>
        <item x="211"/>
        <item x="220"/>
        <item x="68"/>
        <item x="120"/>
        <item x="8"/>
        <item x="25"/>
        <item x="70"/>
        <item x="0"/>
        <item x="108"/>
        <item x="194"/>
        <item x="227"/>
        <item x="87"/>
        <item x="13"/>
        <item x="218"/>
        <item x="228"/>
        <item x="196"/>
        <item x="99"/>
        <item x="107"/>
        <item t="default"/>
      </items>
    </pivotField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2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 Cases" fld="1" baseField="0" baseItem="0"/>
    <dataField name="Count of Total Tests" fld="11" subtotal="count" baseField="0" baseItem="0"/>
    <dataField name="Sum of Serious Critical" fld="8" baseField="0" baseItem="0"/>
    <dataField name="Sum of Toal Recovered" fld="5" baseField="0" baseItem="0"/>
    <dataField name="Sum of Total Deaths" fld="3" baseField="0" baseItem="0"/>
    <dataField name="Sum of Active Cas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5FBD9-5A8F-4BBE-8DFA-806B4BCA634C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55:F488" firstHeaderRow="0" firstDataRow="1" firstDataCol="1"/>
  <pivotFields count="16">
    <pivotField showAll="0"/>
    <pivotField axis="axisRow" showAll="0">
      <items count="233">
        <item x="110"/>
        <item x="101"/>
        <item x="105"/>
        <item x="151"/>
        <item x="128"/>
        <item x="217"/>
        <item x="204"/>
        <item x="15"/>
        <item x="94"/>
        <item x="154"/>
        <item x="12"/>
        <item x="23"/>
        <item x="76"/>
        <item x="160"/>
        <item x="78"/>
        <item x="47"/>
        <item x="127"/>
        <item x="73"/>
        <item x="29"/>
        <item x="140"/>
        <item x="168"/>
        <item x="180"/>
        <item x="146"/>
        <item x="64"/>
        <item x="95"/>
        <item x="103"/>
        <item x="4"/>
        <item x="208"/>
        <item x="102"/>
        <item x="58"/>
        <item x="175"/>
        <item x="148"/>
        <item x="143"/>
        <item x="123"/>
        <item x="125"/>
        <item x="28"/>
        <item x="191"/>
        <item x="197"/>
        <item x="166"/>
        <item x="207"/>
        <item x="129"/>
        <item x="26"/>
        <item x="230"/>
        <item x="21"/>
        <item x="203"/>
        <item x="173"/>
        <item x="209"/>
        <item x="63"/>
        <item x="59"/>
        <item x="66"/>
        <item x="153"/>
        <item x="82"/>
        <item x="33"/>
        <item x="39"/>
        <item x="225"/>
        <item x="190"/>
        <item x="189"/>
        <item x="80"/>
        <item x="31"/>
        <item x="130"/>
        <item x="67"/>
        <item x="88"/>
        <item x="116"/>
        <item x="184"/>
        <item x="199"/>
        <item x="85"/>
        <item x="138"/>
        <item x="91"/>
        <item x="163"/>
        <item x="222"/>
        <item x="141"/>
        <item x="53"/>
        <item x="2"/>
        <item x="131"/>
        <item x="137"/>
        <item x="150"/>
        <item x="192"/>
        <item x="49"/>
        <item x="3"/>
        <item x="121"/>
        <item x="178"/>
        <item x="22"/>
        <item x="195"/>
        <item x="179"/>
        <item x="115"/>
        <item x="60"/>
        <item x="159"/>
        <item x="202"/>
        <item x="139"/>
        <item x="164"/>
        <item x="93"/>
        <item x="41"/>
        <item x="46"/>
        <item x="113"/>
        <item x="1"/>
        <item x="19"/>
        <item x="18"/>
        <item x="45"/>
        <item x="51"/>
        <item x="161"/>
        <item x="30"/>
        <item x="7"/>
        <item x="134"/>
        <item x="122"/>
        <item x="6"/>
        <item x="50"/>
        <item x="55"/>
        <item x="100"/>
        <item x="216"/>
        <item x="81"/>
        <item x="114"/>
        <item x="112"/>
        <item x="74"/>
        <item x="62"/>
        <item x="162"/>
        <item x="205"/>
        <item x="90"/>
        <item x="176"/>
        <item x="56"/>
        <item x="97"/>
        <item x="177"/>
        <item x="142"/>
        <item x="132"/>
        <item x="27"/>
        <item x="118"/>
        <item x="165"/>
        <item x="126"/>
        <item x="188"/>
        <item x="111"/>
        <item x="145"/>
        <item x="156"/>
        <item x="157"/>
        <item x="17"/>
        <item x="170"/>
        <item x="84"/>
        <item x="185"/>
        <item x="71"/>
        <item x="104"/>
        <item x="223"/>
        <item x="61"/>
        <item x="109"/>
        <item x="229"/>
        <item x="83"/>
        <item x="119"/>
        <item x="215"/>
        <item x="72"/>
        <item x="16"/>
        <item x="136"/>
        <item x="44"/>
        <item x="182"/>
        <item x="200"/>
        <item x="106"/>
        <item x="224"/>
        <item x="98"/>
        <item x="54"/>
        <item x="96"/>
        <item x="52"/>
        <item x="213"/>
        <item x="86"/>
        <item x="69"/>
        <item x="152"/>
        <item x="77"/>
        <item x="34"/>
        <item x="36"/>
        <item x="20"/>
        <item x="24"/>
        <item x="89"/>
        <item x="92"/>
        <item x="38"/>
        <item x="9"/>
        <item x="124"/>
        <item x="5"/>
        <item x="221"/>
        <item x="212"/>
        <item x="167"/>
        <item x="193"/>
        <item x="219"/>
        <item x="186"/>
        <item x="171"/>
        <item x="210"/>
        <item x="75"/>
        <item x="133"/>
        <item x="43"/>
        <item x="149"/>
        <item x="206"/>
        <item x="40"/>
        <item x="198"/>
        <item x="48"/>
        <item x="57"/>
        <item x="172"/>
        <item x="169"/>
        <item x="37"/>
        <item x="181"/>
        <item x="11"/>
        <item x="79"/>
        <item x="214"/>
        <item x="201"/>
        <item x="144"/>
        <item x="135"/>
        <item x="42"/>
        <item x="35"/>
        <item x="147"/>
        <item x="14"/>
        <item x="183"/>
        <item x="155"/>
        <item x="32"/>
        <item x="174"/>
        <item x="158"/>
        <item x="226"/>
        <item x="187"/>
        <item x="117"/>
        <item x="65"/>
        <item x="10"/>
        <item x="211"/>
        <item x="220"/>
        <item x="68"/>
        <item x="120"/>
        <item x="8"/>
        <item x="25"/>
        <item x="70"/>
        <item x="0"/>
        <item x="108"/>
        <item x="194"/>
        <item x="227"/>
        <item x="87"/>
        <item x="13"/>
        <item x="218"/>
        <item x="228"/>
        <item x="196"/>
        <item x="99"/>
        <item x="107"/>
        <item x="231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ctive Cases" fld="8" baseField="0" baseItem="0"/>
    <dataField name="Sum of New Cases" fld="3" baseField="0" baseItem="0"/>
    <dataField name="Sum of New Recovered" fld="7" baseField="0" baseItem="0"/>
    <dataField name="Sum of New Death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9C588-CEF4-4B88-98EE-5C200A57F549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C239:E250" firstHeaderRow="0" firstDataRow="1" firstDataCol="1"/>
  <pivotFields count="16">
    <pivotField showAll="0"/>
    <pivotField axis="axisRow" showAll="0" measureFilter="1">
      <items count="233">
        <item x="110"/>
        <item x="101"/>
        <item x="105"/>
        <item x="151"/>
        <item x="128"/>
        <item x="217"/>
        <item x="204"/>
        <item x="15"/>
        <item x="94"/>
        <item x="154"/>
        <item x="12"/>
        <item x="23"/>
        <item x="76"/>
        <item x="160"/>
        <item x="78"/>
        <item x="47"/>
        <item x="127"/>
        <item x="73"/>
        <item x="29"/>
        <item x="140"/>
        <item x="168"/>
        <item x="180"/>
        <item x="146"/>
        <item x="64"/>
        <item x="95"/>
        <item x="103"/>
        <item x="4"/>
        <item x="208"/>
        <item x="102"/>
        <item x="58"/>
        <item x="175"/>
        <item x="148"/>
        <item x="143"/>
        <item x="123"/>
        <item x="125"/>
        <item x="28"/>
        <item x="191"/>
        <item x="197"/>
        <item x="166"/>
        <item x="207"/>
        <item x="129"/>
        <item x="26"/>
        <item x="230"/>
        <item x="21"/>
        <item x="203"/>
        <item x="173"/>
        <item x="209"/>
        <item x="63"/>
        <item x="59"/>
        <item x="66"/>
        <item x="153"/>
        <item x="82"/>
        <item x="33"/>
        <item x="39"/>
        <item x="225"/>
        <item x="190"/>
        <item x="189"/>
        <item x="80"/>
        <item x="31"/>
        <item x="130"/>
        <item x="67"/>
        <item x="88"/>
        <item x="116"/>
        <item x="184"/>
        <item x="199"/>
        <item x="85"/>
        <item x="138"/>
        <item x="91"/>
        <item x="163"/>
        <item x="222"/>
        <item x="141"/>
        <item x="53"/>
        <item x="2"/>
        <item x="131"/>
        <item x="137"/>
        <item x="150"/>
        <item x="192"/>
        <item x="49"/>
        <item x="3"/>
        <item x="121"/>
        <item x="178"/>
        <item x="22"/>
        <item x="195"/>
        <item x="179"/>
        <item x="115"/>
        <item x="60"/>
        <item x="159"/>
        <item x="202"/>
        <item x="139"/>
        <item x="164"/>
        <item x="93"/>
        <item x="41"/>
        <item x="46"/>
        <item x="113"/>
        <item x="1"/>
        <item x="19"/>
        <item x="18"/>
        <item x="45"/>
        <item x="51"/>
        <item x="161"/>
        <item x="30"/>
        <item x="7"/>
        <item x="134"/>
        <item x="122"/>
        <item x="6"/>
        <item x="50"/>
        <item x="55"/>
        <item x="100"/>
        <item x="216"/>
        <item x="81"/>
        <item x="114"/>
        <item x="112"/>
        <item x="74"/>
        <item x="62"/>
        <item x="162"/>
        <item x="205"/>
        <item x="90"/>
        <item x="176"/>
        <item x="56"/>
        <item x="97"/>
        <item x="177"/>
        <item x="142"/>
        <item x="132"/>
        <item x="27"/>
        <item x="118"/>
        <item x="165"/>
        <item x="126"/>
        <item x="188"/>
        <item x="111"/>
        <item x="145"/>
        <item x="156"/>
        <item x="157"/>
        <item x="17"/>
        <item x="170"/>
        <item x="84"/>
        <item x="185"/>
        <item x="71"/>
        <item x="104"/>
        <item x="223"/>
        <item x="61"/>
        <item x="109"/>
        <item x="229"/>
        <item x="83"/>
        <item x="119"/>
        <item x="215"/>
        <item x="72"/>
        <item x="16"/>
        <item x="136"/>
        <item x="44"/>
        <item x="182"/>
        <item x="200"/>
        <item x="106"/>
        <item x="224"/>
        <item x="98"/>
        <item x="54"/>
        <item x="96"/>
        <item x="52"/>
        <item x="213"/>
        <item x="86"/>
        <item x="69"/>
        <item x="152"/>
        <item x="77"/>
        <item x="34"/>
        <item x="36"/>
        <item x="20"/>
        <item x="24"/>
        <item x="89"/>
        <item x="92"/>
        <item x="38"/>
        <item x="9"/>
        <item x="124"/>
        <item x="5"/>
        <item x="221"/>
        <item x="212"/>
        <item x="167"/>
        <item x="193"/>
        <item x="219"/>
        <item x="186"/>
        <item x="171"/>
        <item x="210"/>
        <item x="75"/>
        <item x="133"/>
        <item x="43"/>
        <item x="149"/>
        <item x="206"/>
        <item x="40"/>
        <item x="198"/>
        <item x="48"/>
        <item x="57"/>
        <item x="172"/>
        <item x="169"/>
        <item x="37"/>
        <item x="181"/>
        <item x="11"/>
        <item x="79"/>
        <item x="214"/>
        <item x="201"/>
        <item x="144"/>
        <item x="135"/>
        <item x="42"/>
        <item x="35"/>
        <item x="147"/>
        <item x="14"/>
        <item x="183"/>
        <item x="155"/>
        <item x="32"/>
        <item x="174"/>
        <item x="158"/>
        <item x="226"/>
        <item x="187"/>
        <item x="117"/>
        <item x="65"/>
        <item x="10"/>
        <item x="211"/>
        <item x="220"/>
        <item x="68"/>
        <item x="120"/>
        <item x="8"/>
        <item x="25"/>
        <item x="70"/>
        <item x="0"/>
        <item x="108"/>
        <item x="194"/>
        <item x="227"/>
        <item x="87"/>
        <item x="13"/>
        <item x="218"/>
        <item x="228"/>
        <item x="196"/>
        <item x="99"/>
        <item x="107"/>
        <item x="231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26"/>
    </i>
    <i>
      <x v="72"/>
    </i>
    <i>
      <x v="78"/>
    </i>
    <i>
      <x v="94"/>
    </i>
    <i>
      <x v="101"/>
    </i>
    <i>
      <x v="132"/>
    </i>
    <i>
      <x v="162"/>
    </i>
    <i>
      <x v="169"/>
    </i>
    <i>
      <x v="217"/>
    </i>
    <i>
      <x v="2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Cases" fld="2" baseField="0" baseItem="0"/>
    <dataField name="Sum of Total Deaths" fld="4" baseField="0" baseItem="0"/>
  </dataFields>
  <chartFormats count="6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B6-EB81-4C46-9230-AEC0E81EAAA9}">
  <dimension ref="B2:L488"/>
  <sheetViews>
    <sheetView topLeftCell="A248" workbookViewId="0">
      <selection activeCell="B255" sqref="B255"/>
    </sheetView>
  </sheetViews>
  <sheetFormatPr defaultRowHeight="14.4" x14ac:dyDescent="0.3"/>
  <cols>
    <col min="1" max="1" width="9.44140625" customWidth="1"/>
    <col min="2" max="2" width="20.5546875" bestFit="1" customWidth="1"/>
    <col min="3" max="3" width="18" bestFit="1" customWidth="1"/>
    <col min="4" max="4" width="16.44140625" bestFit="1" customWidth="1"/>
    <col min="5" max="5" width="20.77734375" bestFit="1" customWidth="1"/>
    <col min="6" max="6" width="17.6640625" bestFit="1" customWidth="1"/>
    <col min="7" max="7" width="18.109375" bestFit="1" customWidth="1"/>
    <col min="8" max="9" width="18" customWidth="1"/>
    <col min="10" max="10" width="12.21875" customWidth="1"/>
  </cols>
  <sheetData>
    <row r="2" spans="2:12" x14ac:dyDescent="0.3">
      <c r="B2" s="2" t="s">
        <v>251</v>
      </c>
      <c r="C2" t="s">
        <v>264</v>
      </c>
      <c r="D2" t="s">
        <v>269</v>
      </c>
      <c r="E2" t="s">
        <v>273</v>
      </c>
      <c r="F2" t="s">
        <v>262</v>
      </c>
      <c r="G2" t="s">
        <v>265</v>
      </c>
      <c r="H2" t="s">
        <v>266</v>
      </c>
    </row>
    <row r="3" spans="2:12" x14ac:dyDescent="0.3">
      <c r="B3" s="3" t="s">
        <v>118</v>
      </c>
      <c r="C3" s="1">
        <v>230838</v>
      </c>
      <c r="D3" s="1">
        <v>1</v>
      </c>
      <c r="E3" s="1"/>
      <c r="F3" s="1">
        <v>209502</v>
      </c>
      <c r="G3" s="1">
        <v>7976</v>
      </c>
      <c r="H3" s="1">
        <v>13360</v>
      </c>
      <c r="I3" s="1"/>
      <c r="J3" s="6" t="s">
        <v>271</v>
      </c>
      <c r="K3" s="6"/>
    </row>
    <row r="4" spans="2:12" x14ac:dyDescent="0.3">
      <c r="B4" s="3" t="s">
        <v>109</v>
      </c>
      <c r="C4" s="1">
        <v>334726</v>
      </c>
      <c r="D4" s="1">
        <v>1</v>
      </c>
      <c r="E4" s="1"/>
      <c r="F4" s="1">
        <v>329428</v>
      </c>
      <c r="G4" s="1">
        <v>3602</v>
      </c>
      <c r="H4" s="1">
        <v>1696</v>
      </c>
      <c r="I4" s="1"/>
      <c r="J4" s="7" t="s">
        <v>118</v>
      </c>
      <c r="K4" s="7"/>
    </row>
    <row r="5" spans="2:12" x14ac:dyDescent="0.3">
      <c r="B5" s="3" t="s">
        <v>113</v>
      </c>
      <c r="C5" s="1">
        <v>272010</v>
      </c>
      <c r="D5" s="1">
        <v>1</v>
      </c>
      <c r="E5" s="1"/>
      <c r="F5" s="1">
        <v>183061</v>
      </c>
      <c r="G5" s="1">
        <v>6881</v>
      </c>
      <c r="H5" s="1">
        <v>82068</v>
      </c>
      <c r="I5" s="1"/>
    </row>
    <row r="6" spans="2:12" x14ac:dyDescent="0.3">
      <c r="B6" s="3" t="s">
        <v>159</v>
      </c>
      <c r="C6" s="1">
        <v>48015</v>
      </c>
      <c r="D6" s="1">
        <v>1</v>
      </c>
      <c r="E6" s="1">
        <v>0</v>
      </c>
      <c r="F6" s="1">
        <v>0</v>
      </c>
      <c r="G6" s="1">
        <v>165</v>
      </c>
      <c r="H6" s="1">
        <v>0</v>
      </c>
      <c r="I6" s="1"/>
      <c r="J6" t="s">
        <v>263</v>
      </c>
      <c r="L6">
        <f>INDEX(C3:C233,MATCH(J4,B3:B233))</f>
        <v>230838</v>
      </c>
    </row>
    <row r="7" spans="2:12" x14ac:dyDescent="0.3">
      <c r="B7" s="3" t="s">
        <v>136</v>
      </c>
      <c r="C7" s="1">
        <v>106720</v>
      </c>
      <c r="D7" s="1">
        <v>1</v>
      </c>
      <c r="E7" s="1"/>
      <c r="F7" s="1">
        <v>103419</v>
      </c>
      <c r="G7" s="1">
        <v>1937</v>
      </c>
      <c r="H7" s="1">
        <v>1364</v>
      </c>
      <c r="I7" s="1"/>
      <c r="J7" t="s">
        <v>272</v>
      </c>
      <c r="L7">
        <f>INDEX(D3:D233,MATCH(J4,B3:B233))</f>
        <v>1</v>
      </c>
    </row>
    <row r="8" spans="2:12" x14ac:dyDescent="0.3">
      <c r="B8" s="3" t="s">
        <v>225</v>
      </c>
      <c r="C8" s="1">
        <v>3904</v>
      </c>
      <c r="D8" s="1">
        <v>1</v>
      </c>
      <c r="E8" s="1">
        <v>0</v>
      </c>
      <c r="F8" s="1">
        <v>0</v>
      </c>
      <c r="G8" s="1">
        <v>12</v>
      </c>
      <c r="H8" s="1">
        <v>0</v>
      </c>
      <c r="I8" s="1"/>
      <c r="J8" t="s">
        <v>268</v>
      </c>
      <c r="L8">
        <f>INDEX(F3:F233,MATCH(J4,B3:B233))</f>
        <v>209502</v>
      </c>
    </row>
    <row r="9" spans="2:12" x14ac:dyDescent="0.3">
      <c r="B9" s="3" t="s">
        <v>212</v>
      </c>
      <c r="C9" s="1">
        <v>9106</v>
      </c>
      <c r="D9" s="1">
        <v>1</v>
      </c>
      <c r="E9" s="1">
        <v>0</v>
      </c>
      <c r="F9" s="1">
        <v>8954</v>
      </c>
      <c r="G9" s="1">
        <v>146</v>
      </c>
      <c r="H9" s="1">
        <v>6</v>
      </c>
      <c r="I9" s="1"/>
      <c r="J9" t="s">
        <v>241</v>
      </c>
      <c r="L9">
        <f>INDEX(G3:G233,MATCH(J4,B3:B233))</f>
        <v>7976</v>
      </c>
    </row>
    <row r="10" spans="2:12" x14ac:dyDescent="0.3">
      <c r="B10" s="3" t="s">
        <v>23</v>
      </c>
      <c r="C10" s="1">
        <v>10080046</v>
      </c>
      <c r="D10" s="1">
        <v>1</v>
      </c>
      <c r="E10" s="1"/>
      <c r="F10" s="1">
        <v>9949361</v>
      </c>
      <c r="G10" s="1">
        <v>130685</v>
      </c>
      <c r="H10" s="1">
        <v>0</v>
      </c>
      <c r="I10" s="1"/>
      <c r="J10" t="s">
        <v>245</v>
      </c>
      <c r="L10">
        <f>INDEX(H3:H233,MATCH(J4,B3:B233))</f>
        <v>13360</v>
      </c>
    </row>
    <row r="11" spans="2:12" x14ac:dyDescent="0.3">
      <c r="B11" s="3" t="s">
        <v>102</v>
      </c>
      <c r="C11" s="1">
        <v>451426</v>
      </c>
      <c r="D11" s="1">
        <v>1</v>
      </c>
      <c r="E11" s="1"/>
      <c r="F11" s="1">
        <v>435162</v>
      </c>
      <c r="G11" s="1">
        <v>8776</v>
      </c>
      <c r="H11" s="1">
        <v>7488</v>
      </c>
      <c r="I11" s="1"/>
      <c r="J11" t="s">
        <v>267</v>
      </c>
      <c r="L11">
        <f>INDEX(E3:E233,MATCH(J4,B3:B233))</f>
        <v>0</v>
      </c>
    </row>
    <row r="12" spans="2:12" x14ac:dyDescent="0.3">
      <c r="B12" s="3" t="s">
        <v>162</v>
      </c>
      <c r="C12" s="1">
        <v>44224</v>
      </c>
      <c r="D12" s="1">
        <v>1</v>
      </c>
      <c r="E12" s="1">
        <v>2</v>
      </c>
      <c r="F12" s="1">
        <v>42438</v>
      </c>
      <c r="G12" s="1">
        <v>292</v>
      </c>
      <c r="H12" s="1">
        <v>1494</v>
      </c>
      <c r="I12" s="1"/>
    </row>
    <row r="13" spans="2:12" x14ac:dyDescent="0.3">
      <c r="B13" s="3" t="s">
        <v>20</v>
      </c>
      <c r="C13" s="1">
        <v>11771709</v>
      </c>
      <c r="D13" s="1">
        <v>1</v>
      </c>
      <c r="E13" s="1">
        <v>26</v>
      </c>
      <c r="F13" s="1">
        <v>0</v>
      </c>
      <c r="G13" s="1">
        <v>23910</v>
      </c>
      <c r="H13" s="1">
        <v>0</v>
      </c>
      <c r="I13" s="1"/>
    </row>
    <row r="14" spans="2:12" x14ac:dyDescent="0.3">
      <c r="B14" s="3" t="s">
        <v>31</v>
      </c>
      <c r="C14" s="1">
        <v>6081287</v>
      </c>
      <c r="D14" s="1">
        <v>1</v>
      </c>
      <c r="E14" s="1"/>
      <c r="F14" s="1">
        <v>6054934</v>
      </c>
      <c r="G14" s="1">
        <v>22542</v>
      </c>
      <c r="H14" s="1">
        <v>3811</v>
      </c>
      <c r="I14" s="1"/>
    </row>
    <row r="15" spans="2:12" x14ac:dyDescent="0.3">
      <c r="B15" s="3" t="s">
        <v>84</v>
      </c>
      <c r="C15" s="1">
        <v>834305</v>
      </c>
      <c r="D15" s="1">
        <v>1</v>
      </c>
      <c r="E15" s="1"/>
      <c r="F15" s="1">
        <v>823872</v>
      </c>
      <c r="G15" s="1">
        <v>10379</v>
      </c>
      <c r="H15" s="1">
        <v>54</v>
      </c>
      <c r="I15" s="1"/>
    </row>
    <row r="16" spans="2:12" x14ac:dyDescent="0.3">
      <c r="B16" s="3" t="s">
        <v>168</v>
      </c>
      <c r="C16" s="1">
        <v>38084</v>
      </c>
      <c r="D16" s="1">
        <v>1</v>
      </c>
      <c r="E16" s="1">
        <v>1</v>
      </c>
      <c r="F16" s="1">
        <v>36366</v>
      </c>
      <c r="G16" s="1">
        <v>844</v>
      </c>
      <c r="H16" s="1">
        <v>874</v>
      </c>
      <c r="I16" s="1"/>
    </row>
    <row r="17" spans="2:9" x14ac:dyDescent="0.3">
      <c r="B17" s="3" t="s">
        <v>86</v>
      </c>
      <c r="C17" s="1">
        <v>729549</v>
      </c>
      <c r="D17" s="1">
        <v>1</v>
      </c>
      <c r="E17" s="1">
        <v>0</v>
      </c>
      <c r="F17" s="1">
        <v>727915</v>
      </c>
      <c r="G17" s="1">
        <v>1574</v>
      </c>
      <c r="H17" s="1">
        <v>60</v>
      </c>
      <c r="I17" s="1"/>
    </row>
    <row r="18" spans="2:9" x14ac:dyDescent="0.3">
      <c r="B18" s="3" t="s">
        <v>55</v>
      </c>
      <c r="C18" s="1">
        <v>2046312</v>
      </c>
      <c r="D18" s="1">
        <v>1</v>
      </c>
      <c r="E18" s="1">
        <v>0</v>
      </c>
      <c r="F18" s="1">
        <v>0</v>
      </c>
      <c r="G18" s="1">
        <v>29477</v>
      </c>
      <c r="H18" s="1">
        <v>0</v>
      </c>
      <c r="I18" s="1"/>
    </row>
    <row r="19" spans="2:9" x14ac:dyDescent="0.3">
      <c r="B19" s="3" t="s">
        <v>135</v>
      </c>
      <c r="C19" s="1">
        <v>110298</v>
      </c>
      <c r="D19" s="1">
        <v>1</v>
      </c>
      <c r="E19" s="1"/>
      <c r="F19" s="1">
        <v>108647</v>
      </c>
      <c r="G19" s="1">
        <v>648</v>
      </c>
      <c r="H19" s="1">
        <v>1003</v>
      </c>
      <c r="I19" s="1"/>
    </row>
    <row r="20" spans="2:9" x14ac:dyDescent="0.3">
      <c r="B20" s="3" t="s">
        <v>81</v>
      </c>
      <c r="C20" s="1">
        <v>994037</v>
      </c>
      <c r="D20" s="1">
        <v>1</v>
      </c>
      <c r="E20" s="1"/>
      <c r="F20" s="1">
        <v>985592</v>
      </c>
      <c r="G20" s="1">
        <v>7118</v>
      </c>
      <c r="H20" s="1">
        <v>1327</v>
      </c>
      <c r="I20" s="1"/>
    </row>
    <row r="21" spans="2:9" x14ac:dyDescent="0.3">
      <c r="B21" s="3" t="s">
        <v>37</v>
      </c>
      <c r="C21" s="1">
        <v>4853153</v>
      </c>
      <c r="D21" s="1">
        <v>1</v>
      </c>
      <c r="E21" s="1">
        <v>0</v>
      </c>
      <c r="F21" s="1">
        <v>4809058</v>
      </c>
      <c r="G21" s="1">
        <v>34376</v>
      </c>
      <c r="H21" s="1">
        <v>9719</v>
      </c>
      <c r="I21" s="1"/>
    </row>
    <row r="22" spans="2:9" x14ac:dyDescent="0.3">
      <c r="B22" s="3" t="s">
        <v>148</v>
      </c>
      <c r="C22" s="1">
        <v>71373</v>
      </c>
      <c r="D22" s="1">
        <v>1</v>
      </c>
      <c r="E22" s="1">
        <v>0</v>
      </c>
      <c r="F22" s="1">
        <v>0</v>
      </c>
      <c r="G22" s="1">
        <v>688</v>
      </c>
      <c r="H22" s="1">
        <v>0</v>
      </c>
      <c r="I22" s="1"/>
    </row>
    <row r="23" spans="2:9" x14ac:dyDescent="0.3">
      <c r="B23" s="3" t="s">
        <v>176</v>
      </c>
      <c r="C23" s="1">
        <v>28036</v>
      </c>
      <c r="D23" s="1">
        <v>1</v>
      </c>
      <c r="E23" s="1"/>
      <c r="F23" s="1">
        <v>27847</v>
      </c>
      <c r="G23" s="1">
        <v>163</v>
      </c>
      <c r="H23" s="1">
        <v>26</v>
      </c>
      <c r="I23" s="1"/>
    </row>
    <row r="24" spans="2:9" x14ac:dyDescent="0.3">
      <c r="B24" s="3" t="s">
        <v>188</v>
      </c>
      <c r="C24" s="1">
        <v>18860</v>
      </c>
      <c r="D24" s="1">
        <v>1</v>
      </c>
      <c r="E24" s="1"/>
      <c r="F24" s="1">
        <v>18685</v>
      </c>
      <c r="G24" s="1">
        <v>165</v>
      </c>
      <c r="H24" s="1">
        <v>10</v>
      </c>
      <c r="I24" s="1"/>
    </row>
    <row r="25" spans="2:9" x14ac:dyDescent="0.3">
      <c r="B25" s="3" t="s">
        <v>154</v>
      </c>
      <c r="C25" s="1">
        <v>62697</v>
      </c>
      <c r="D25" s="1">
        <v>1</v>
      </c>
      <c r="E25" s="1"/>
      <c r="F25" s="1">
        <v>61564</v>
      </c>
      <c r="G25" s="1">
        <v>21</v>
      </c>
      <c r="H25" s="1">
        <v>1112</v>
      </c>
      <c r="I25" s="1"/>
    </row>
    <row r="26" spans="2:9" x14ac:dyDescent="0.3">
      <c r="B26" s="3" t="s">
        <v>72</v>
      </c>
      <c r="C26" s="1">
        <v>1211716</v>
      </c>
      <c r="D26" s="1">
        <v>1</v>
      </c>
      <c r="E26" s="1">
        <v>220</v>
      </c>
      <c r="F26" s="1">
        <v>1177145</v>
      </c>
      <c r="G26" s="1">
        <v>22407</v>
      </c>
      <c r="H26" s="1">
        <v>12164</v>
      </c>
      <c r="I26" s="1"/>
    </row>
    <row r="27" spans="2:9" x14ac:dyDescent="0.3">
      <c r="B27" s="3" t="s">
        <v>103</v>
      </c>
      <c r="C27" s="1">
        <v>403489</v>
      </c>
      <c r="D27" s="1">
        <v>1</v>
      </c>
      <c r="E27" s="1"/>
      <c r="F27" s="1">
        <v>379084</v>
      </c>
      <c r="G27" s="1">
        <v>16379</v>
      </c>
      <c r="H27" s="1">
        <v>8026</v>
      </c>
      <c r="I27" s="1"/>
    </row>
    <row r="28" spans="2:9" x14ac:dyDescent="0.3">
      <c r="B28" s="3" t="s">
        <v>111</v>
      </c>
      <c r="C28" s="1">
        <v>330417</v>
      </c>
      <c r="D28" s="1">
        <v>1</v>
      </c>
      <c r="E28" s="1">
        <v>1</v>
      </c>
      <c r="F28" s="1">
        <v>327049</v>
      </c>
      <c r="G28" s="1">
        <v>2801</v>
      </c>
      <c r="H28" s="1">
        <v>567</v>
      </c>
      <c r="I28" s="1"/>
    </row>
    <row r="29" spans="2:9" x14ac:dyDescent="0.3">
      <c r="B29" s="3" t="s">
        <v>12</v>
      </c>
      <c r="C29" s="1">
        <v>38230814</v>
      </c>
      <c r="D29" s="1">
        <v>1</v>
      </c>
      <c r="E29" s="1">
        <v>0</v>
      </c>
      <c r="F29" s="1">
        <v>36249161</v>
      </c>
      <c r="G29" s="1">
        <v>708739</v>
      </c>
      <c r="H29" s="1">
        <v>1272914</v>
      </c>
      <c r="I29" s="1"/>
    </row>
    <row r="30" spans="2:9" x14ac:dyDescent="0.3">
      <c r="B30" s="3" t="s">
        <v>216</v>
      </c>
      <c r="C30" s="1">
        <v>7392</v>
      </c>
      <c r="D30" s="1">
        <v>1</v>
      </c>
      <c r="E30" s="1"/>
      <c r="F30" s="1">
        <v>0</v>
      </c>
      <c r="G30" s="1">
        <v>64</v>
      </c>
      <c r="H30" s="1">
        <v>0</v>
      </c>
      <c r="I30" s="1"/>
    </row>
    <row r="31" spans="2:9" x14ac:dyDescent="0.3">
      <c r="B31" s="3" t="s">
        <v>110</v>
      </c>
      <c r="C31" s="1">
        <v>330776</v>
      </c>
      <c r="D31" s="1">
        <v>1</v>
      </c>
      <c r="E31" s="1">
        <v>3</v>
      </c>
      <c r="F31" s="1">
        <v>243601</v>
      </c>
      <c r="G31" s="1">
        <v>225</v>
      </c>
      <c r="H31" s="1">
        <v>86950</v>
      </c>
      <c r="I31" s="1"/>
    </row>
    <row r="32" spans="2:9" x14ac:dyDescent="0.3">
      <c r="B32" s="3" t="s">
        <v>66</v>
      </c>
      <c r="C32" s="1">
        <v>1337318</v>
      </c>
      <c r="D32" s="1">
        <v>1</v>
      </c>
      <c r="E32" s="1">
        <v>21</v>
      </c>
      <c r="F32" s="1">
        <v>1291530</v>
      </c>
      <c r="G32" s="1">
        <v>38716</v>
      </c>
      <c r="H32" s="1">
        <v>7072</v>
      </c>
      <c r="I32" s="1"/>
    </row>
    <row r="33" spans="2:9" x14ac:dyDescent="0.3">
      <c r="B33" s="3" t="s">
        <v>183</v>
      </c>
      <c r="C33" s="1">
        <v>22109</v>
      </c>
      <c r="D33" s="1">
        <v>1</v>
      </c>
      <c r="E33" s="1"/>
      <c r="F33" s="1">
        <v>21596</v>
      </c>
      <c r="G33" s="1">
        <v>400</v>
      </c>
      <c r="H33" s="1">
        <v>113</v>
      </c>
      <c r="I33" s="1"/>
    </row>
    <row r="34" spans="2:9" x14ac:dyDescent="0.3">
      <c r="B34" s="3" t="s">
        <v>156</v>
      </c>
      <c r="C34" s="1">
        <v>54721</v>
      </c>
      <c r="D34" s="1">
        <v>1</v>
      </c>
      <c r="E34" s="1"/>
      <c r="F34" s="1">
        <v>53569</v>
      </c>
      <c r="G34" s="1">
        <v>38</v>
      </c>
      <c r="H34" s="1">
        <v>1114</v>
      </c>
      <c r="I34" s="1"/>
    </row>
    <row r="35" spans="2:9" x14ac:dyDescent="0.3">
      <c r="B35" s="3" t="s">
        <v>151</v>
      </c>
      <c r="C35" s="1">
        <v>64477</v>
      </c>
      <c r="D35" s="1">
        <v>1</v>
      </c>
      <c r="E35" s="1">
        <v>23</v>
      </c>
      <c r="F35" s="1">
        <v>63755</v>
      </c>
      <c r="G35" s="1">
        <v>417</v>
      </c>
      <c r="H35" s="1">
        <v>305</v>
      </c>
      <c r="I35" s="1"/>
    </row>
    <row r="36" spans="2:9" x14ac:dyDescent="0.3">
      <c r="B36" s="3" t="s">
        <v>131</v>
      </c>
      <c r="C36" s="1">
        <v>139061</v>
      </c>
      <c r="D36" s="1">
        <v>1</v>
      </c>
      <c r="E36" s="1"/>
      <c r="F36" s="1">
        <v>135989</v>
      </c>
      <c r="G36" s="1">
        <v>3056</v>
      </c>
      <c r="H36" s="1">
        <v>16</v>
      </c>
      <c r="I36" s="1"/>
    </row>
    <row r="37" spans="2:9" x14ac:dyDescent="0.3">
      <c r="B37" s="3" t="s">
        <v>133</v>
      </c>
      <c r="C37" s="1">
        <v>125248</v>
      </c>
      <c r="D37" s="1">
        <v>1</v>
      </c>
      <c r="E37" s="1">
        <v>0</v>
      </c>
      <c r="F37" s="1">
        <v>123273</v>
      </c>
      <c r="G37" s="1">
        <v>1974</v>
      </c>
      <c r="H37" s="1">
        <v>1</v>
      </c>
      <c r="I37" s="1"/>
    </row>
    <row r="38" spans="2:9" x14ac:dyDescent="0.3">
      <c r="B38" s="3" t="s">
        <v>36</v>
      </c>
      <c r="C38" s="1">
        <v>4901250</v>
      </c>
      <c r="D38" s="1">
        <v>1</v>
      </c>
      <c r="E38" s="1">
        <v>99</v>
      </c>
      <c r="F38" s="1">
        <v>4800456</v>
      </c>
      <c r="G38" s="1">
        <v>57516</v>
      </c>
      <c r="H38" s="1">
        <v>43278</v>
      </c>
      <c r="I38" s="1"/>
    </row>
    <row r="39" spans="2:9" x14ac:dyDescent="0.3">
      <c r="B39" s="3" t="s">
        <v>199</v>
      </c>
      <c r="C39" s="1">
        <v>15440</v>
      </c>
      <c r="D39" s="1">
        <v>1</v>
      </c>
      <c r="E39" s="1">
        <v>2</v>
      </c>
      <c r="F39" s="1">
        <v>15200</v>
      </c>
      <c r="G39" s="1">
        <v>113</v>
      </c>
      <c r="H39" s="1">
        <v>127</v>
      </c>
      <c r="I39" s="1"/>
    </row>
    <row r="40" spans="2:9" x14ac:dyDescent="0.3">
      <c r="B40" s="3" t="s">
        <v>205</v>
      </c>
      <c r="C40" s="1">
        <v>11682</v>
      </c>
      <c r="D40" s="1">
        <v>1</v>
      </c>
      <c r="E40" s="1"/>
      <c r="F40" s="1">
        <v>10476</v>
      </c>
      <c r="G40" s="1">
        <v>38</v>
      </c>
      <c r="H40" s="1">
        <v>1168</v>
      </c>
      <c r="I40" s="1"/>
    </row>
    <row r="41" spans="2:9" x14ac:dyDescent="0.3">
      <c r="B41" s="3" t="s">
        <v>174</v>
      </c>
      <c r="C41" s="1">
        <v>31472</v>
      </c>
      <c r="D41" s="1">
        <v>1</v>
      </c>
      <c r="E41" s="1">
        <v>1</v>
      </c>
      <c r="F41" s="1">
        <v>8553</v>
      </c>
      <c r="G41" s="1">
        <v>37</v>
      </c>
      <c r="H41" s="1">
        <v>22882</v>
      </c>
      <c r="I41" s="1"/>
    </row>
    <row r="42" spans="2:9" x14ac:dyDescent="0.3">
      <c r="B42" s="3" t="s">
        <v>215</v>
      </c>
      <c r="C42" s="1">
        <v>7701</v>
      </c>
      <c r="D42" s="1">
        <v>1</v>
      </c>
      <c r="E42" s="1"/>
      <c r="F42" s="1">
        <v>4874</v>
      </c>
      <c r="G42" s="1">
        <v>194</v>
      </c>
      <c r="H42" s="1">
        <v>2633</v>
      </c>
      <c r="I42" s="1"/>
    </row>
    <row r="43" spans="2:9" x14ac:dyDescent="0.3">
      <c r="B43" s="3" t="s">
        <v>137</v>
      </c>
      <c r="C43" s="1">
        <v>101717</v>
      </c>
      <c r="D43" s="1">
        <v>1</v>
      </c>
      <c r="E43" s="1"/>
      <c r="F43" s="1">
        <v>101321</v>
      </c>
      <c r="G43" s="1">
        <v>228</v>
      </c>
      <c r="H43" s="1">
        <v>168</v>
      </c>
      <c r="I43" s="1"/>
    </row>
    <row r="44" spans="2:9" x14ac:dyDescent="0.3">
      <c r="B44" s="3" t="s">
        <v>34</v>
      </c>
      <c r="C44" s="1">
        <v>5335745</v>
      </c>
      <c r="D44" s="1">
        <v>1</v>
      </c>
      <c r="E44" s="1">
        <v>7</v>
      </c>
      <c r="F44" s="1">
        <v>5252450</v>
      </c>
      <c r="G44" s="1">
        <v>64497</v>
      </c>
      <c r="H44" s="1">
        <v>18798</v>
      </c>
      <c r="I44" s="1"/>
    </row>
    <row r="45" spans="2:9" x14ac:dyDescent="0.3">
      <c r="B45" s="3" t="s">
        <v>238</v>
      </c>
      <c r="C45" s="1">
        <v>503302</v>
      </c>
      <c r="D45" s="1">
        <v>1</v>
      </c>
      <c r="E45" s="1">
        <v>0</v>
      </c>
      <c r="F45" s="1">
        <v>379053</v>
      </c>
      <c r="G45" s="1">
        <v>5272</v>
      </c>
      <c r="H45" s="1">
        <v>118977</v>
      </c>
      <c r="I45" s="1"/>
    </row>
    <row r="46" spans="2:9" x14ac:dyDescent="0.3">
      <c r="B46" s="3" t="s">
        <v>29</v>
      </c>
      <c r="C46" s="1">
        <v>6388815</v>
      </c>
      <c r="D46" s="1">
        <v>1</v>
      </c>
      <c r="E46" s="1">
        <v>342</v>
      </c>
      <c r="F46" s="1">
        <v>6207828</v>
      </c>
      <c r="G46" s="1">
        <v>143117</v>
      </c>
      <c r="H46" s="1">
        <v>37870</v>
      </c>
      <c r="I46" s="1"/>
    </row>
    <row r="47" spans="2:9" x14ac:dyDescent="0.3">
      <c r="B47" s="3" t="s">
        <v>211</v>
      </c>
      <c r="C47" s="1">
        <v>9109</v>
      </c>
      <c r="D47" s="1"/>
      <c r="E47" s="1"/>
      <c r="F47" s="1">
        <v>8939</v>
      </c>
      <c r="G47" s="1">
        <v>161</v>
      </c>
      <c r="H47" s="1">
        <v>9</v>
      </c>
      <c r="I47" s="1"/>
    </row>
    <row r="48" spans="2:9" x14ac:dyDescent="0.3">
      <c r="B48" s="3" t="s">
        <v>181</v>
      </c>
      <c r="C48" s="1">
        <v>25375</v>
      </c>
      <c r="D48" s="1">
        <v>1</v>
      </c>
      <c r="E48" s="1"/>
      <c r="F48" s="1">
        <v>24006</v>
      </c>
      <c r="G48" s="1">
        <v>386</v>
      </c>
      <c r="H48" s="1">
        <v>983</v>
      </c>
      <c r="I48" s="1"/>
    </row>
    <row r="49" spans="2:9" x14ac:dyDescent="0.3">
      <c r="B49" s="3" t="s">
        <v>217</v>
      </c>
      <c r="C49" s="1">
        <v>7203</v>
      </c>
      <c r="D49" s="1">
        <v>1</v>
      </c>
      <c r="E49" s="1"/>
      <c r="F49" s="1">
        <v>7150</v>
      </c>
      <c r="G49" s="1">
        <v>2</v>
      </c>
      <c r="H49" s="1">
        <v>51</v>
      </c>
      <c r="I49" s="1"/>
    </row>
    <row r="50" spans="2:9" x14ac:dyDescent="0.3">
      <c r="B50" s="3" t="s">
        <v>71</v>
      </c>
      <c r="C50" s="1">
        <v>1238883</v>
      </c>
      <c r="D50" s="1">
        <v>1</v>
      </c>
      <c r="E50" s="1">
        <v>0</v>
      </c>
      <c r="F50" s="1">
        <v>0</v>
      </c>
      <c r="G50" s="1">
        <v>9428</v>
      </c>
      <c r="H50" s="1">
        <v>0</v>
      </c>
      <c r="I50" s="1"/>
    </row>
    <row r="51" spans="2:9" x14ac:dyDescent="0.3">
      <c r="B51" s="3" t="s">
        <v>67</v>
      </c>
      <c r="C51" s="1">
        <v>1309728</v>
      </c>
      <c r="D51" s="1">
        <v>1</v>
      </c>
      <c r="E51" s="1"/>
      <c r="F51" s="1">
        <v>1258432</v>
      </c>
      <c r="G51" s="1">
        <v>18687</v>
      </c>
      <c r="H51" s="1">
        <v>32609</v>
      </c>
      <c r="I51" s="1"/>
    </row>
    <row r="52" spans="2:9" x14ac:dyDescent="0.3">
      <c r="B52" s="3" t="s">
        <v>74</v>
      </c>
      <c r="C52" s="1">
        <v>1115190</v>
      </c>
      <c r="D52" s="1">
        <v>1</v>
      </c>
      <c r="E52" s="1"/>
      <c r="F52" s="1">
        <v>1106595</v>
      </c>
      <c r="G52" s="1">
        <v>8530</v>
      </c>
      <c r="H52" s="1">
        <v>65</v>
      </c>
      <c r="I52" s="1"/>
    </row>
    <row r="53" spans="2:9" x14ac:dyDescent="0.3">
      <c r="B53" s="3" t="s">
        <v>161</v>
      </c>
      <c r="C53" s="1">
        <v>45986</v>
      </c>
      <c r="D53" s="1">
        <v>1</v>
      </c>
      <c r="E53" s="1">
        <v>3</v>
      </c>
      <c r="F53" s="1">
        <v>44720</v>
      </c>
      <c r="G53" s="1">
        <v>295</v>
      </c>
      <c r="H53" s="1">
        <v>971</v>
      </c>
      <c r="I53" s="1"/>
    </row>
    <row r="54" spans="2:9" x14ac:dyDescent="0.3">
      <c r="B54" s="3" t="s">
        <v>90</v>
      </c>
      <c r="C54" s="1">
        <v>662962</v>
      </c>
      <c r="D54" s="1">
        <v>1</v>
      </c>
      <c r="E54" s="1"/>
      <c r="F54" s="1">
        <v>661598</v>
      </c>
      <c r="G54" s="1">
        <v>1364</v>
      </c>
      <c r="H54" s="1">
        <v>0</v>
      </c>
      <c r="I54" s="1"/>
    </row>
    <row r="55" spans="2:9" x14ac:dyDescent="0.3">
      <c r="B55" s="3" t="s">
        <v>41</v>
      </c>
      <c r="C55" s="1">
        <v>4754247</v>
      </c>
      <c r="D55" s="1">
        <v>1</v>
      </c>
      <c r="E55" s="1">
        <v>19</v>
      </c>
      <c r="F55" s="1">
        <v>4704928</v>
      </c>
      <c r="G55" s="1">
        <v>43456</v>
      </c>
      <c r="H55" s="1">
        <v>5863</v>
      </c>
      <c r="I55" s="1"/>
    </row>
    <row r="56" spans="2:9" x14ac:dyDescent="0.3">
      <c r="B56" s="3" t="s">
        <v>47</v>
      </c>
      <c r="C56" s="1">
        <v>3183756</v>
      </c>
      <c r="D56" s="1">
        <v>1</v>
      </c>
      <c r="E56" s="1"/>
      <c r="F56" s="1">
        <v>3174942</v>
      </c>
      <c r="G56" s="1">
        <v>8814</v>
      </c>
      <c r="H56" s="1">
        <v>0</v>
      </c>
      <c r="I56" s="1"/>
    </row>
    <row r="57" spans="2:9" x14ac:dyDescent="0.3">
      <c r="B57" s="3" t="s">
        <v>233</v>
      </c>
      <c r="C57" s="1">
        <v>712</v>
      </c>
      <c r="D57" s="1"/>
      <c r="E57" s="1"/>
      <c r="F57" s="1">
        <v>699</v>
      </c>
      <c r="G57" s="1">
        <v>13</v>
      </c>
      <c r="H57" s="1">
        <v>0</v>
      </c>
      <c r="I57" s="1"/>
    </row>
    <row r="58" spans="2:9" x14ac:dyDescent="0.3">
      <c r="B58" s="3" t="s">
        <v>198</v>
      </c>
      <c r="C58" s="1">
        <v>15690</v>
      </c>
      <c r="D58" s="1">
        <v>1</v>
      </c>
      <c r="E58" s="1"/>
      <c r="F58" s="1">
        <v>15427</v>
      </c>
      <c r="G58" s="1">
        <v>189</v>
      </c>
      <c r="H58" s="1">
        <v>74</v>
      </c>
      <c r="I58" s="1"/>
    </row>
    <row r="59" spans="2:9" x14ac:dyDescent="0.3">
      <c r="B59" s="3" t="s">
        <v>197</v>
      </c>
      <c r="C59" s="1">
        <v>16038</v>
      </c>
      <c r="D59" s="1">
        <v>1</v>
      </c>
      <c r="E59" s="1"/>
      <c r="F59" s="1">
        <v>15964</v>
      </c>
      <c r="G59" s="1">
        <v>74</v>
      </c>
      <c r="H59" s="1">
        <v>0</v>
      </c>
      <c r="I59" s="1"/>
    </row>
    <row r="60" spans="2:9" x14ac:dyDescent="0.3">
      <c r="B60" s="3" t="s">
        <v>88</v>
      </c>
      <c r="C60" s="1">
        <v>670627</v>
      </c>
      <c r="D60" s="1">
        <v>1</v>
      </c>
      <c r="E60" s="1">
        <v>4</v>
      </c>
      <c r="F60" s="1">
        <v>666104</v>
      </c>
      <c r="G60" s="1">
        <v>4384</v>
      </c>
      <c r="H60" s="1">
        <v>139</v>
      </c>
      <c r="I60" s="1"/>
    </row>
    <row r="61" spans="2:9" x14ac:dyDescent="0.3">
      <c r="B61" s="3" t="s">
        <v>39</v>
      </c>
      <c r="C61" s="1">
        <v>4772813</v>
      </c>
      <c r="D61" s="1"/>
      <c r="E61" s="1"/>
      <c r="F61" s="1">
        <v>4772739</v>
      </c>
      <c r="G61" s="1">
        <v>74</v>
      </c>
      <c r="H61" s="1">
        <v>0</v>
      </c>
      <c r="I61" s="1"/>
    </row>
    <row r="62" spans="2:9" x14ac:dyDescent="0.3">
      <c r="B62" s="3" t="s">
        <v>138</v>
      </c>
      <c r="C62" s="1">
        <v>99338</v>
      </c>
      <c r="D62" s="1">
        <v>1</v>
      </c>
      <c r="E62" s="1"/>
      <c r="F62" s="1">
        <v>84489</v>
      </c>
      <c r="G62" s="1">
        <v>1468</v>
      </c>
      <c r="H62" s="1">
        <v>13381</v>
      </c>
      <c r="I62" s="1"/>
    </row>
    <row r="63" spans="2:9" x14ac:dyDescent="0.3">
      <c r="B63" s="3" t="s">
        <v>75</v>
      </c>
      <c r="C63" s="1">
        <v>1070121</v>
      </c>
      <c r="D63" s="1">
        <v>1</v>
      </c>
      <c r="E63" s="1"/>
      <c r="F63" s="1">
        <v>1034078</v>
      </c>
      <c r="G63" s="1">
        <v>36043</v>
      </c>
      <c r="H63" s="1">
        <v>0</v>
      </c>
      <c r="I63" s="1"/>
    </row>
    <row r="64" spans="2:9" x14ac:dyDescent="0.3">
      <c r="B64" s="3" t="s">
        <v>96</v>
      </c>
      <c r="C64" s="1">
        <v>516023</v>
      </c>
      <c r="D64" s="1">
        <v>1</v>
      </c>
      <c r="E64" s="1">
        <v>122</v>
      </c>
      <c r="F64" s="1">
        <v>442182</v>
      </c>
      <c r="G64" s="1">
        <v>24613</v>
      </c>
      <c r="H64" s="1">
        <v>49228</v>
      </c>
      <c r="I64" s="1"/>
    </row>
    <row r="65" spans="2:9" x14ac:dyDescent="0.3">
      <c r="B65" s="3" t="s">
        <v>124</v>
      </c>
      <c r="C65" s="1">
        <v>201835</v>
      </c>
      <c r="D65" s="1">
        <v>1</v>
      </c>
      <c r="E65" s="1"/>
      <c r="F65" s="1">
        <v>179410</v>
      </c>
      <c r="G65" s="1">
        <v>4230</v>
      </c>
      <c r="H65" s="1">
        <v>18195</v>
      </c>
      <c r="I65" s="1"/>
    </row>
    <row r="66" spans="2:9" x14ac:dyDescent="0.3">
      <c r="B66" s="3" t="s">
        <v>192</v>
      </c>
      <c r="C66" s="1">
        <v>17229</v>
      </c>
      <c r="D66" s="1">
        <v>1</v>
      </c>
      <c r="E66" s="1">
        <v>5</v>
      </c>
      <c r="F66" s="1">
        <v>16907</v>
      </c>
      <c r="G66" s="1">
        <v>183</v>
      </c>
      <c r="H66" s="1">
        <v>139</v>
      </c>
      <c r="I66" s="1"/>
    </row>
    <row r="67" spans="2:9" x14ac:dyDescent="0.3">
      <c r="B67" s="3" t="s">
        <v>207</v>
      </c>
      <c r="C67" s="1">
        <v>10189</v>
      </c>
      <c r="D67" s="1">
        <v>1</v>
      </c>
      <c r="E67" s="1"/>
      <c r="F67" s="1">
        <v>10086</v>
      </c>
      <c r="G67" s="1">
        <v>103</v>
      </c>
      <c r="H67" s="1">
        <v>0</v>
      </c>
      <c r="I67" s="1"/>
    </row>
    <row r="68" spans="2:9" x14ac:dyDescent="0.3">
      <c r="B68" s="3" t="s">
        <v>93</v>
      </c>
      <c r="C68" s="1">
        <v>627009</v>
      </c>
      <c r="D68" s="1">
        <v>1</v>
      </c>
      <c r="E68" s="1">
        <v>0</v>
      </c>
      <c r="F68" s="1">
        <v>0</v>
      </c>
      <c r="G68" s="1">
        <v>3001</v>
      </c>
      <c r="H68" s="1">
        <v>0</v>
      </c>
      <c r="I68" s="1"/>
    </row>
    <row r="69" spans="2:9" x14ac:dyDescent="0.3">
      <c r="B69" s="3" t="s">
        <v>146</v>
      </c>
      <c r="C69" s="1">
        <v>75191</v>
      </c>
      <c r="D69" s="1">
        <v>1</v>
      </c>
      <c r="E69" s="1"/>
      <c r="F69" s="1">
        <v>73116</v>
      </c>
      <c r="G69" s="1">
        <v>1427</v>
      </c>
      <c r="H69" s="1">
        <v>648</v>
      </c>
      <c r="I69" s="1"/>
    </row>
    <row r="70" spans="2:9" x14ac:dyDescent="0.3">
      <c r="B70" s="3" t="s">
        <v>99</v>
      </c>
      <c r="C70" s="1">
        <v>501117</v>
      </c>
      <c r="D70" s="1">
        <v>1</v>
      </c>
      <c r="E70" s="1"/>
      <c r="F70" s="1">
        <v>488171</v>
      </c>
      <c r="G70" s="1">
        <v>7574</v>
      </c>
      <c r="H70" s="1">
        <v>5372</v>
      </c>
      <c r="I70" s="1"/>
    </row>
    <row r="71" spans="2:9" x14ac:dyDescent="0.3">
      <c r="B71" s="3" t="s">
        <v>171</v>
      </c>
      <c r="C71" s="1">
        <v>34658</v>
      </c>
      <c r="D71" s="1">
        <v>1</v>
      </c>
      <c r="E71" s="1">
        <v>0</v>
      </c>
      <c r="F71" s="1">
        <v>0</v>
      </c>
      <c r="G71" s="1">
        <v>28</v>
      </c>
      <c r="H71" s="1">
        <v>0</v>
      </c>
      <c r="I71" s="1"/>
    </row>
    <row r="72" spans="2:9" x14ac:dyDescent="0.3">
      <c r="B72" s="3" t="s">
        <v>230</v>
      </c>
      <c r="C72" s="1">
        <v>1930</v>
      </c>
      <c r="D72" s="1">
        <v>1</v>
      </c>
      <c r="E72" s="1"/>
      <c r="F72" s="1">
        <v>1930</v>
      </c>
      <c r="G72" s="1"/>
      <c r="H72" s="1">
        <v>0</v>
      </c>
      <c r="I72" s="1"/>
    </row>
    <row r="73" spans="2:9" x14ac:dyDescent="0.3">
      <c r="B73" s="3" t="s">
        <v>149</v>
      </c>
      <c r="C73" s="1">
        <v>69117</v>
      </c>
      <c r="D73" s="1">
        <v>1</v>
      </c>
      <c r="E73" s="1"/>
      <c r="F73" s="1">
        <v>67226</v>
      </c>
      <c r="G73" s="1">
        <v>885</v>
      </c>
      <c r="H73" s="1">
        <v>1006</v>
      </c>
      <c r="I73" s="1"/>
    </row>
    <row r="74" spans="2:9" x14ac:dyDescent="0.3">
      <c r="B74" s="3" t="s">
        <v>61</v>
      </c>
      <c r="C74" s="1">
        <v>1513517</v>
      </c>
      <c r="D74" s="1">
        <v>1</v>
      </c>
      <c r="E74" s="1">
        <v>0</v>
      </c>
      <c r="F74" s="1">
        <v>1500415</v>
      </c>
      <c r="G74" s="1">
        <v>11140</v>
      </c>
      <c r="H74" s="1">
        <v>1962</v>
      </c>
      <c r="I74" s="1"/>
    </row>
    <row r="75" spans="2:9" x14ac:dyDescent="0.3">
      <c r="B75" s="3" t="s">
        <v>10</v>
      </c>
      <c r="C75" s="1">
        <v>40138560</v>
      </c>
      <c r="D75" s="1">
        <v>1</v>
      </c>
      <c r="E75" s="1"/>
      <c r="F75" s="1">
        <v>39970918</v>
      </c>
      <c r="G75" s="1">
        <v>167642</v>
      </c>
      <c r="H75" s="1">
        <v>0</v>
      </c>
      <c r="I75" s="1"/>
    </row>
    <row r="76" spans="2:9" x14ac:dyDescent="0.3">
      <c r="B76" s="3" t="s">
        <v>139</v>
      </c>
      <c r="C76" s="1">
        <v>98041</v>
      </c>
      <c r="D76" s="1">
        <v>1</v>
      </c>
      <c r="E76" s="1">
        <v>6</v>
      </c>
      <c r="F76" s="1">
        <v>11254</v>
      </c>
      <c r="G76" s="1">
        <v>420</v>
      </c>
      <c r="H76" s="1">
        <v>86367</v>
      </c>
      <c r="I76" s="1"/>
    </row>
    <row r="77" spans="2:9" x14ac:dyDescent="0.3">
      <c r="B77" s="3" t="s">
        <v>145</v>
      </c>
      <c r="C77" s="1">
        <v>79227</v>
      </c>
      <c r="D77" s="1"/>
      <c r="E77" s="1">
        <v>0</v>
      </c>
      <c r="F77" s="1">
        <v>0</v>
      </c>
      <c r="G77" s="1">
        <v>649</v>
      </c>
      <c r="H77" s="1">
        <v>0</v>
      </c>
      <c r="I77" s="1"/>
    </row>
    <row r="78" spans="2:9" x14ac:dyDescent="0.3">
      <c r="B78" s="3" t="s">
        <v>158</v>
      </c>
      <c r="C78" s="1">
        <v>49051</v>
      </c>
      <c r="D78" s="1">
        <v>1</v>
      </c>
      <c r="E78" s="1"/>
      <c r="F78" s="1">
        <v>48674</v>
      </c>
      <c r="G78" s="1">
        <v>307</v>
      </c>
      <c r="H78" s="1">
        <v>70</v>
      </c>
      <c r="I78" s="1"/>
    </row>
    <row r="79" spans="2:9" x14ac:dyDescent="0.3">
      <c r="B79" s="3" t="s">
        <v>200</v>
      </c>
      <c r="C79" s="1">
        <v>12626</v>
      </c>
      <c r="D79" s="1">
        <v>1</v>
      </c>
      <c r="E79" s="1"/>
      <c r="F79" s="1">
        <v>12189</v>
      </c>
      <c r="G79" s="1">
        <v>372</v>
      </c>
      <c r="H79" s="1">
        <v>65</v>
      </c>
      <c r="I79" s="1"/>
    </row>
    <row r="80" spans="2:9" x14ac:dyDescent="0.3">
      <c r="B80" s="3" t="s">
        <v>57</v>
      </c>
      <c r="C80" s="1">
        <v>1855289</v>
      </c>
      <c r="D80" s="1">
        <v>1</v>
      </c>
      <c r="E80" s="1"/>
      <c r="F80" s="1">
        <v>0</v>
      </c>
      <c r="G80" s="1">
        <v>17132</v>
      </c>
      <c r="H80" s="1">
        <v>0</v>
      </c>
      <c r="I80" s="1"/>
    </row>
    <row r="81" spans="2:9" x14ac:dyDescent="0.3">
      <c r="B81" s="3" t="s">
        <v>11</v>
      </c>
      <c r="C81" s="1">
        <v>38796602</v>
      </c>
      <c r="D81" s="1">
        <v>1</v>
      </c>
      <c r="E81" s="1">
        <v>0</v>
      </c>
      <c r="F81" s="1">
        <v>38240600</v>
      </c>
      <c r="G81" s="1">
        <v>181284</v>
      </c>
      <c r="H81" s="1">
        <v>374718</v>
      </c>
      <c r="I81" s="1"/>
    </row>
    <row r="82" spans="2:9" x14ac:dyDescent="0.3">
      <c r="B82" s="3" t="s">
        <v>129</v>
      </c>
      <c r="C82" s="1">
        <v>171889</v>
      </c>
      <c r="D82" s="1">
        <v>1</v>
      </c>
      <c r="E82" s="1"/>
      <c r="F82" s="1">
        <v>170425</v>
      </c>
      <c r="G82" s="1">
        <v>1462</v>
      </c>
      <c r="H82" s="1">
        <v>2</v>
      </c>
      <c r="I82" s="1"/>
    </row>
    <row r="83" spans="2:9" x14ac:dyDescent="0.3">
      <c r="B83" s="3" t="s">
        <v>186</v>
      </c>
      <c r="C83" s="1">
        <v>20550</v>
      </c>
      <c r="D83" s="1">
        <v>1</v>
      </c>
      <c r="E83" s="1"/>
      <c r="F83" s="1">
        <v>0</v>
      </c>
      <c r="G83" s="1">
        <v>113</v>
      </c>
      <c r="H83" s="1">
        <v>0</v>
      </c>
      <c r="I83" s="1"/>
    </row>
    <row r="84" spans="2:9" x14ac:dyDescent="0.3">
      <c r="B84" s="3" t="s">
        <v>30</v>
      </c>
      <c r="C84" s="1">
        <v>6101379</v>
      </c>
      <c r="D84" s="1">
        <v>1</v>
      </c>
      <c r="E84" s="1"/>
      <c r="F84" s="1">
        <v>0</v>
      </c>
      <c r="G84" s="1">
        <v>37869</v>
      </c>
      <c r="H84" s="1">
        <v>0</v>
      </c>
      <c r="I84" s="1"/>
    </row>
    <row r="85" spans="2:9" x14ac:dyDescent="0.3">
      <c r="B85" s="3" t="s">
        <v>203</v>
      </c>
      <c r="C85" s="1">
        <v>11971</v>
      </c>
      <c r="D85" s="1">
        <v>1</v>
      </c>
      <c r="E85" s="1">
        <v>4</v>
      </c>
      <c r="F85" s="1">
        <v>2761</v>
      </c>
      <c r="G85" s="1">
        <v>21</v>
      </c>
      <c r="H85" s="1">
        <v>9189</v>
      </c>
      <c r="I85" s="1"/>
    </row>
    <row r="86" spans="2:9" x14ac:dyDescent="0.3">
      <c r="B86" s="3" t="s">
        <v>187</v>
      </c>
      <c r="C86" s="1">
        <v>19693</v>
      </c>
      <c r="D86" s="1">
        <v>1</v>
      </c>
      <c r="E86" s="1">
        <v>4</v>
      </c>
      <c r="F86" s="1">
        <v>19358</v>
      </c>
      <c r="G86" s="1">
        <v>238</v>
      </c>
      <c r="H86" s="1">
        <v>97</v>
      </c>
      <c r="I86" s="1"/>
    </row>
    <row r="87" spans="2:9" x14ac:dyDescent="0.3">
      <c r="B87" s="3" t="s">
        <v>123</v>
      </c>
      <c r="C87" s="1">
        <v>203235</v>
      </c>
      <c r="D87" s="1">
        <v>1</v>
      </c>
      <c r="E87" s="1">
        <v>0</v>
      </c>
      <c r="F87" s="1">
        <v>0</v>
      </c>
      <c r="G87" s="1">
        <v>1021</v>
      </c>
      <c r="H87" s="1">
        <v>0</v>
      </c>
      <c r="I87" s="1"/>
    </row>
    <row r="88" spans="2:9" x14ac:dyDescent="0.3">
      <c r="B88" s="3" t="s">
        <v>68</v>
      </c>
      <c r="C88" s="1">
        <v>1282315</v>
      </c>
      <c r="D88" s="1">
        <v>1</v>
      </c>
      <c r="E88" s="1">
        <v>5</v>
      </c>
      <c r="F88" s="1">
        <v>1260889</v>
      </c>
      <c r="G88" s="1">
        <v>20273</v>
      </c>
      <c r="H88" s="1">
        <v>1153</v>
      </c>
      <c r="I88" s="1"/>
    </row>
    <row r="89" spans="2:9" x14ac:dyDescent="0.3">
      <c r="B89" s="3" t="s">
        <v>167</v>
      </c>
      <c r="C89" s="1">
        <v>38572</v>
      </c>
      <c r="D89" s="1">
        <v>1</v>
      </c>
      <c r="E89" s="1">
        <v>0</v>
      </c>
      <c r="F89" s="1">
        <v>37757</v>
      </c>
      <c r="G89" s="1">
        <v>468</v>
      </c>
      <c r="H89" s="1">
        <v>347</v>
      </c>
      <c r="I89" s="1"/>
    </row>
    <row r="90" spans="2:9" x14ac:dyDescent="0.3">
      <c r="B90" s="3" t="s">
        <v>210</v>
      </c>
      <c r="C90" s="1">
        <v>9614</v>
      </c>
      <c r="D90" s="1">
        <v>1</v>
      </c>
      <c r="E90" s="1">
        <v>6</v>
      </c>
      <c r="F90" s="1">
        <v>8929</v>
      </c>
      <c r="G90" s="1">
        <v>177</v>
      </c>
      <c r="H90" s="1">
        <v>508</v>
      </c>
      <c r="I90" s="1"/>
    </row>
    <row r="91" spans="2:9" x14ac:dyDescent="0.3">
      <c r="B91" s="3" t="s">
        <v>147</v>
      </c>
      <c r="C91" s="1">
        <v>74137</v>
      </c>
      <c r="D91" s="1">
        <v>1</v>
      </c>
      <c r="E91" s="1"/>
      <c r="F91" s="1">
        <v>72013</v>
      </c>
      <c r="G91" s="1">
        <v>1300</v>
      </c>
      <c r="H91" s="1">
        <v>824</v>
      </c>
      <c r="I91" s="1"/>
    </row>
    <row r="92" spans="2:9" x14ac:dyDescent="0.3">
      <c r="B92" s="3" t="s">
        <v>172</v>
      </c>
      <c r="C92" s="1">
        <v>34509</v>
      </c>
      <c r="D92" s="1">
        <v>1</v>
      </c>
      <c r="E92" s="1"/>
      <c r="F92" s="1">
        <v>33372</v>
      </c>
      <c r="G92" s="1">
        <v>860</v>
      </c>
      <c r="H92" s="1">
        <v>277</v>
      </c>
      <c r="I92" s="1"/>
    </row>
    <row r="93" spans="2:9" x14ac:dyDescent="0.3">
      <c r="B93" s="3" t="s">
        <v>101</v>
      </c>
      <c r="C93" s="1">
        <v>474590</v>
      </c>
      <c r="D93" s="1">
        <v>1</v>
      </c>
      <c r="E93" s="1">
        <v>0</v>
      </c>
      <c r="F93" s="1">
        <v>0</v>
      </c>
      <c r="G93" s="1">
        <v>11165</v>
      </c>
      <c r="H93" s="1">
        <v>0</v>
      </c>
      <c r="I93" s="1"/>
    </row>
    <row r="94" spans="2:9" x14ac:dyDescent="0.3">
      <c r="B94" s="3" t="s">
        <v>49</v>
      </c>
      <c r="C94" s="1">
        <v>2925769</v>
      </c>
      <c r="D94" s="1">
        <v>1</v>
      </c>
      <c r="E94" s="1">
        <v>0</v>
      </c>
      <c r="F94" s="1">
        <v>2910060</v>
      </c>
      <c r="G94" s="1">
        <v>14408</v>
      </c>
      <c r="H94" s="1">
        <v>1301</v>
      </c>
      <c r="I94" s="1"/>
    </row>
    <row r="95" spans="2:9" x14ac:dyDescent="0.3">
      <c r="B95" s="3" t="s">
        <v>54</v>
      </c>
      <c r="C95" s="1">
        <v>2223831</v>
      </c>
      <c r="D95" s="1">
        <v>1</v>
      </c>
      <c r="E95" s="1"/>
      <c r="F95" s="1">
        <v>2152155</v>
      </c>
      <c r="G95" s="1">
        <v>48917</v>
      </c>
      <c r="H95" s="1">
        <v>22759</v>
      </c>
      <c r="I95" s="1"/>
    </row>
    <row r="96" spans="2:9" x14ac:dyDescent="0.3">
      <c r="B96" s="3" t="s">
        <v>121</v>
      </c>
      <c r="C96" s="1">
        <v>209791</v>
      </c>
      <c r="D96" s="1">
        <v>1</v>
      </c>
      <c r="E96" s="1"/>
      <c r="F96" s="1">
        <v>0</v>
      </c>
      <c r="G96" s="1">
        <v>229</v>
      </c>
      <c r="H96" s="1">
        <v>0</v>
      </c>
      <c r="I96" s="1"/>
    </row>
    <row r="97" spans="2:9" x14ac:dyDescent="0.3">
      <c r="B97" s="3" t="s">
        <v>9</v>
      </c>
      <c r="C97" s="1">
        <v>45022793</v>
      </c>
      <c r="D97" s="1">
        <v>1</v>
      </c>
      <c r="E97" s="1">
        <v>0</v>
      </c>
      <c r="F97" s="1">
        <v>0</v>
      </c>
      <c r="G97" s="1">
        <v>533423</v>
      </c>
      <c r="H97" s="1">
        <v>0</v>
      </c>
      <c r="I97" s="1"/>
    </row>
    <row r="98" spans="2:9" x14ac:dyDescent="0.3">
      <c r="B98" s="3" t="s">
        <v>27</v>
      </c>
      <c r="C98" s="1">
        <v>6823536</v>
      </c>
      <c r="D98" s="1">
        <v>1</v>
      </c>
      <c r="E98" s="1">
        <v>0</v>
      </c>
      <c r="F98" s="1">
        <v>6647104</v>
      </c>
      <c r="G98" s="1">
        <v>161954</v>
      </c>
      <c r="H98" s="1">
        <v>14478</v>
      </c>
      <c r="I98" s="1"/>
    </row>
    <row r="99" spans="2:9" x14ac:dyDescent="0.3">
      <c r="B99" s="3" t="s">
        <v>26</v>
      </c>
      <c r="C99" s="1">
        <v>7625463</v>
      </c>
      <c r="D99" s="1">
        <v>1</v>
      </c>
      <c r="E99" s="1"/>
      <c r="F99" s="1">
        <v>0</v>
      </c>
      <c r="G99" s="1">
        <v>146757</v>
      </c>
      <c r="H99" s="1">
        <v>0</v>
      </c>
      <c r="I99" s="1"/>
    </row>
    <row r="100" spans="2:9" x14ac:dyDescent="0.3">
      <c r="B100" s="3" t="s">
        <v>53</v>
      </c>
      <c r="C100" s="1">
        <v>2465545</v>
      </c>
      <c r="D100" s="1">
        <v>1</v>
      </c>
      <c r="E100" s="1"/>
      <c r="F100" s="1">
        <v>2439497</v>
      </c>
      <c r="G100" s="1">
        <v>25375</v>
      </c>
      <c r="H100" s="1">
        <v>673</v>
      </c>
      <c r="I100" s="1"/>
    </row>
    <row r="101" spans="2:9" x14ac:dyDescent="0.3">
      <c r="B101" s="3" t="s">
        <v>59</v>
      </c>
      <c r="C101" s="1">
        <v>1731136</v>
      </c>
      <c r="D101" s="1">
        <v>1</v>
      </c>
      <c r="E101" s="1">
        <v>19</v>
      </c>
      <c r="F101" s="1">
        <v>1718914</v>
      </c>
      <c r="G101" s="1">
        <v>9470</v>
      </c>
      <c r="H101" s="1">
        <v>2752</v>
      </c>
      <c r="I101" s="1"/>
    </row>
    <row r="102" spans="2:9" x14ac:dyDescent="0.3">
      <c r="B102" s="3" t="s">
        <v>169</v>
      </c>
      <c r="C102" s="1">
        <v>38008</v>
      </c>
      <c r="D102" s="1">
        <v>1</v>
      </c>
      <c r="E102" s="1"/>
      <c r="F102" s="1">
        <v>0</v>
      </c>
      <c r="G102" s="1">
        <v>116</v>
      </c>
      <c r="H102" s="1">
        <v>0</v>
      </c>
      <c r="I102" s="1"/>
    </row>
    <row r="103" spans="2:9" x14ac:dyDescent="0.3">
      <c r="B103" s="3" t="s">
        <v>38</v>
      </c>
      <c r="C103" s="1">
        <v>4841772</v>
      </c>
      <c r="D103" s="1">
        <v>1</v>
      </c>
      <c r="E103" s="1">
        <v>0</v>
      </c>
      <c r="F103" s="1">
        <v>4798473</v>
      </c>
      <c r="G103" s="1">
        <v>12707</v>
      </c>
      <c r="H103" s="1">
        <v>30592</v>
      </c>
      <c r="I103" s="1"/>
    </row>
    <row r="104" spans="2:9" x14ac:dyDescent="0.3">
      <c r="B104" s="3" t="s">
        <v>15</v>
      </c>
      <c r="C104" s="1">
        <v>26692251</v>
      </c>
      <c r="D104" s="1">
        <v>1</v>
      </c>
      <c r="E104" s="1">
        <v>213</v>
      </c>
      <c r="F104" s="1">
        <v>26290313</v>
      </c>
      <c r="G104" s="1">
        <v>195494</v>
      </c>
      <c r="H104" s="1">
        <v>206444</v>
      </c>
      <c r="I104" s="1"/>
    </row>
    <row r="105" spans="2:9" x14ac:dyDescent="0.3">
      <c r="B105" s="3" t="s">
        <v>142</v>
      </c>
      <c r="C105" s="1">
        <v>88384</v>
      </c>
      <c r="D105" s="1">
        <v>1</v>
      </c>
      <c r="E105" s="1"/>
      <c r="F105" s="1">
        <v>87497</v>
      </c>
      <c r="G105" s="1">
        <v>835</v>
      </c>
      <c r="H105" s="1">
        <v>52</v>
      </c>
      <c r="I105" s="1"/>
    </row>
    <row r="106" spans="2:9" x14ac:dyDescent="0.3">
      <c r="B106" s="3" t="s">
        <v>130</v>
      </c>
      <c r="C106" s="1">
        <v>156739</v>
      </c>
      <c r="D106" s="1">
        <v>1</v>
      </c>
      <c r="E106" s="1"/>
      <c r="F106" s="1">
        <v>0</v>
      </c>
      <c r="G106" s="1">
        <v>3739</v>
      </c>
      <c r="H106" s="1">
        <v>0</v>
      </c>
      <c r="I106" s="1"/>
    </row>
    <row r="107" spans="2:9" x14ac:dyDescent="0.3">
      <c r="B107" s="3" t="s">
        <v>14</v>
      </c>
      <c r="C107" s="1">
        <v>33803572</v>
      </c>
      <c r="D107" s="1">
        <v>1</v>
      </c>
      <c r="E107" s="1">
        <v>0</v>
      </c>
      <c r="F107" s="1">
        <v>0</v>
      </c>
      <c r="G107" s="1">
        <v>74694</v>
      </c>
      <c r="H107" s="1">
        <v>0</v>
      </c>
      <c r="I107" s="1"/>
    </row>
    <row r="108" spans="2:9" x14ac:dyDescent="0.3">
      <c r="B108" s="3" t="s">
        <v>58</v>
      </c>
      <c r="C108" s="1">
        <v>1746997</v>
      </c>
      <c r="D108" s="1">
        <v>1</v>
      </c>
      <c r="E108" s="1">
        <v>59</v>
      </c>
      <c r="F108" s="1">
        <v>1731007</v>
      </c>
      <c r="G108" s="1">
        <v>14122</v>
      </c>
      <c r="H108" s="1">
        <v>1868</v>
      </c>
      <c r="I108" s="1"/>
    </row>
    <row r="109" spans="2:9" x14ac:dyDescent="0.3">
      <c r="B109" s="3" t="s">
        <v>63</v>
      </c>
      <c r="C109" s="1">
        <v>1411831</v>
      </c>
      <c r="D109" s="1">
        <v>1</v>
      </c>
      <c r="E109" s="1">
        <v>24</v>
      </c>
      <c r="F109" s="1">
        <v>1383020</v>
      </c>
      <c r="G109" s="1">
        <v>13848</v>
      </c>
      <c r="H109" s="1">
        <v>14963</v>
      </c>
      <c r="I109" s="1"/>
    </row>
    <row r="110" spans="2:9" x14ac:dyDescent="0.3">
      <c r="B110" s="3" t="s">
        <v>108</v>
      </c>
      <c r="C110" s="1">
        <v>344130</v>
      </c>
      <c r="D110" s="1">
        <v>1</v>
      </c>
      <c r="E110" s="1">
        <v>0</v>
      </c>
      <c r="F110" s="1">
        <v>337309</v>
      </c>
      <c r="G110" s="1">
        <v>5689</v>
      </c>
      <c r="H110" s="1">
        <v>1132</v>
      </c>
      <c r="I110" s="1"/>
    </row>
    <row r="111" spans="2:9" x14ac:dyDescent="0.3">
      <c r="B111" s="3" t="s">
        <v>224</v>
      </c>
      <c r="C111" s="1">
        <v>5085</v>
      </c>
      <c r="D111" s="1"/>
      <c r="E111" s="1">
        <v>3</v>
      </c>
      <c r="F111" s="1">
        <v>2703</v>
      </c>
      <c r="G111" s="1">
        <v>24</v>
      </c>
      <c r="H111" s="1">
        <v>2358</v>
      </c>
      <c r="I111" s="1"/>
    </row>
    <row r="112" spans="2:9" x14ac:dyDescent="0.3">
      <c r="B112" s="3" t="s">
        <v>89</v>
      </c>
      <c r="C112" s="1">
        <v>666586</v>
      </c>
      <c r="D112" s="1">
        <v>1</v>
      </c>
      <c r="E112" s="1"/>
      <c r="F112" s="1">
        <v>0</v>
      </c>
      <c r="G112" s="1">
        <v>2570</v>
      </c>
      <c r="H112" s="1">
        <v>0</v>
      </c>
      <c r="I112" s="1"/>
    </row>
    <row r="113" spans="2:9" x14ac:dyDescent="0.3">
      <c r="B113" s="3" t="s">
        <v>122</v>
      </c>
      <c r="C113" s="1">
        <v>206897</v>
      </c>
      <c r="D113" s="1">
        <v>1</v>
      </c>
      <c r="E113" s="1">
        <v>131</v>
      </c>
      <c r="F113" s="1">
        <v>196406</v>
      </c>
      <c r="G113" s="1">
        <v>2991</v>
      </c>
      <c r="H113" s="1">
        <v>7500</v>
      </c>
      <c r="I113" s="1"/>
    </row>
    <row r="114" spans="2:9" x14ac:dyDescent="0.3">
      <c r="B114" s="3" t="s">
        <v>120</v>
      </c>
      <c r="C114" s="1">
        <v>218910</v>
      </c>
      <c r="D114" s="1">
        <v>1</v>
      </c>
      <c r="E114" s="1"/>
      <c r="F114" s="1">
        <v>0</v>
      </c>
      <c r="G114" s="1">
        <v>758</v>
      </c>
      <c r="H114" s="1">
        <v>0</v>
      </c>
      <c r="I114" s="1"/>
    </row>
    <row r="115" spans="2:9" x14ac:dyDescent="0.3">
      <c r="B115" s="3" t="s">
        <v>82</v>
      </c>
      <c r="C115" s="1">
        <v>981883</v>
      </c>
      <c r="D115" s="1">
        <v>1</v>
      </c>
      <c r="E115" s="1"/>
      <c r="F115" s="1">
        <v>971406</v>
      </c>
      <c r="G115" s="1">
        <v>6609</v>
      </c>
      <c r="H115" s="1">
        <v>3868</v>
      </c>
      <c r="I115" s="1"/>
    </row>
    <row r="116" spans="2:9" x14ac:dyDescent="0.3">
      <c r="B116" s="3" t="s">
        <v>70</v>
      </c>
      <c r="C116" s="1">
        <v>1243838</v>
      </c>
      <c r="D116" s="1">
        <v>1</v>
      </c>
      <c r="E116" s="1">
        <v>74</v>
      </c>
      <c r="F116" s="1">
        <v>1087587</v>
      </c>
      <c r="G116" s="1">
        <v>10952</v>
      </c>
      <c r="H116" s="1">
        <v>145299</v>
      </c>
      <c r="I116" s="1"/>
    </row>
    <row r="117" spans="2:9" x14ac:dyDescent="0.3">
      <c r="B117" s="3" t="s">
        <v>170</v>
      </c>
      <c r="C117" s="1">
        <v>36135</v>
      </c>
      <c r="D117" s="1">
        <v>1</v>
      </c>
      <c r="E117" s="1"/>
      <c r="F117" s="1">
        <v>25980</v>
      </c>
      <c r="G117" s="1">
        <v>723</v>
      </c>
      <c r="H117" s="1">
        <v>9432</v>
      </c>
      <c r="I117" s="1"/>
    </row>
    <row r="118" spans="2:9" x14ac:dyDescent="0.3">
      <c r="B118" s="3" t="s">
        <v>213</v>
      </c>
      <c r="C118" s="1">
        <v>8090</v>
      </c>
      <c r="D118" s="1">
        <v>1</v>
      </c>
      <c r="E118" s="1">
        <v>2</v>
      </c>
      <c r="F118" s="1">
        <v>7783</v>
      </c>
      <c r="G118" s="1">
        <v>295</v>
      </c>
      <c r="H118" s="1">
        <v>12</v>
      </c>
      <c r="I118" s="1"/>
    </row>
    <row r="119" spans="2:9" x14ac:dyDescent="0.3">
      <c r="B119" s="3" t="s">
        <v>98</v>
      </c>
      <c r="C119" s="1">
        <v>507274</v>
      </c>
      <c r="D119" s="1">
        <v>1</v>
      </c>
      <c r="E119" s="1"/>
      <c r="F119" s="1">
        <v>500835</v>
      </c>
      <c r="G119" s="1">
        <v>6437</v>
      </c>
      <c r="H119" s="1">
        <v>2</v>
      </c>
      <c r="I119" s="1"/>
    </row>
    <row r="120" spans="2:9" x14ac:dyDescent="0.3">
      <c r="B120" s="3" t="s">
        <v>184</v>
      </c>
      <c r="C120" s="1">
        <v>21567</v>
      </c>
      <c r="D120" s="1">
        <v>1</v>
      </c>
      <c r="E120" s="1">
        <v>0</v>
      </c>
      <c r="F120" s="1">
        <v>0</v>
      </c>
      <c r="G120" s="1">
        <v>94</v>
      </c>
      <c r="H120" s="1">
        <v>0</v>
      </c>
      <c r="I120" s="1"/>
    </row>
    <row r="121" spans="2:9" x14ac:dyDescent="0.3">
      <c r="B121" s="3" t="s">
        <v>64</v>
      </c>
      <c r="C121" s="1">
        <v>1391664</v>
      </c>
      <c r="D121" s="1">
        <v>1</v>
      </c>
      <c r="E121" s="1">
        <v>0</v>
      </c>
      <c r="F121" s="1">
        <v>1375585</v>
      </c>
      <c r="G121" s="1">
        <v>9874</v>
      </c>
      <c r="H121" s="1">
        <v>6205</v>
      </c>
      <c r="I121" s="1"/>
    </row>
    <row r="122" spans="2:9" x14ac:dyDescent="0.3">
      <c r="B122" s="3" t="s">
        <v>105</v>
      </c>
      <c r="C122" s="1">
        <v>390029</v>
      </c>
      <c r="D122" s="1">
        <v>1</v>
      </c>
      <c r="E122" s="1"/>
      <c r="F122" s="1">
        <v>0</v>
      </c>
      <c r="G122" s="1">
        <v>1232</v>
      </c>
      <c r="H122" s="1">
        <v>0</v>
      </c>
      <c r="I122" s="1"/>
    </row>
    <row r="123" spans="2:9" x14ac:dyDescent="0.3">
      <c r="B123" s="3" t="s">
        <v>185</v>
      </c>
      <c r="C123" s="1">
        <v>20840</v>
      </c>
      <c r="D123" s="1">
        <v>1</v>
      </c>
      <c r="E123" s="1"/>
      <c r="F123" s="1">
        <v>3487</v>
      </c>
      <c r="G123" s="1">
        <v>123</v>
      </c>
      <c r="H123" s="1">
        <v>17230</v>
      </c>
      <c r="I123" s="1"/>
    </row>
    <row r="124" spans="2:9" x14ac:dyDescent="0.3">
      <c r="B124" s="3" t="s">
        <v>150</v>
      </c>
      <c r="C124" s="1">
        <v>68482</v>
      </c>
      <c r="D124" s="1">
        <v>1</v>
      </c>
      <c r="E124" s="1"/>
      <c r="F124" s="1">
        <v>66862</v>
      </c>
      <c r="G124" s="1">
        <v>1426</v>
      </c>
      <c r="H124" s="1">
        <v>194</v>
      </c>
      <c r="I124" s="1"/>
    </row>
    <row r="125" spans="2:9" x14ac:dyDescent="0.3">
      <c r="B125" s="3" t="s">
        <v>140</v>
      </c>
      <c r="C125" s="1">
        <v>89168</v>
      </c>
      <c r="D125" s="1">
        <v>1</v>
      </c>
      <c r="E125" s="1">
        <v>0</v>
      </c>
      <c r="F125" s="1">
        <v>0</v>
      </c>
      <c r="G125" s="1">
        <v>2686</v>
      </c>
      <c r="H125" s="1">
        <v>0</v>
      </c>
      <c r="I125" s="1"/>
    </row>
    <row r="126" spans="2:9" x14ac:dyDescent="0.3">
      <c r="B126" s="3" t="s">
        <v>35</v>
      </c>
      <c r="C126" s="1">
        <v>5257009</v>
      </c>
      <c r="D126" s="1">
        <v>1</v>
      </c>
      <c r="E126" s="1">
        <v>34</v>
      </c>
      <c r="F126" s="1">
        <v>5199997</v>
      </c>
      <c r="G126" s="1">
        <v>37323</v>
      </c>
      <c r="H126" s="1">
        <v>19689</v>
      </c>
      <c r="I126" s="1"/>
    </row>
    <row r="127" spans="2:9" x14ac:dyDescent="0.3">
      <c r="B127" s="3" t="s">
        <v>126</v>
      </c>
      <c r="C127" s="1">
        <v>186694</v>
      </c>
      <c r="D127" s="1">
        <v>1</v>
      </c>
      <c r="E127" s="1">
        <v>25</v>
      </c>
      <c r="F127" s="1">
        <v>163687</v>
      </c>
      <c r="G127" s="1">
        <v>316</v>
      </c>
      <c r="H127" s="1">
        <v>22691</v>
      </c>
      <c r="I127" s="1"/>
    </row>
    <row r="128" spans="2:9" x14ac:dyDescent="0.3">
      <c r="B128" s="3" t="s">
        <v>173</v>
      </c>
      <c r="C128" s="1">
        <v>33164</v>
      </c>
      <c r="D128" s="1">
        <v>1</v>
      </c>
      <c r="E128" s="1"/>
      <c r="F128" s="1">
        <v>32332</v>
      </c>
      <c r="G128" s="1">
        <v>743</v>
      </c>
      <c r="H128" s="1">
        <v>89</v>
      </c>
      <c r="I128" s="1"/>
    </row>
    <row r="129" spans="2:9" x14ac:dyDescent="0.3">
      <c r="B129" s="3" t="s">
        <v>134</v>
      </c>
      <c r="C129" s="1">
        <v>121234</v>
      </c>
      <c r="D129" s="1">
        <v>1</v>
      </c>
      <c r="E129" s="1"/>
      <c r="F129" s="1">
        <v>119772</v>
      </c>
      <c r="G129" s="1">
        <v>879</v>
      </c>
      <c r="H129" s="1">
        <v>583</v>
      </c>
      <c r="I129" s="1"/>
    </row>
    <row r="130" spans="2:9" x14ac:dyDescent="0.3">
      <c r="B130" s="3" t="s">
        <v>196</v>
      </c>
      <c r="C130" s="1">
        <v>16138</v>
      </c>
      <c r="D130" s="1">
        <v>1</v>
      </c>
      <c r="E130" s="1"/>
      <c r="F130" s="1">
        <v>16121</v>
      </c>
      <c r="G130" s="1">
        <v>17</v>
      </c>
      <c r="H130" s="1">
        <v>0</v>
      </c>
      <c r="I130" s="1"/>
    </row>
    <row r="131" spans="2:9" x14ac:dyDescent="0.3">
      <c r="B131" s="3" t="s">
        <v>119</v>
      </c>
      <c r="C131" s="1">
        <v>230354</v>
      </c>
      <c r="D131" s="1">
        <v>1</v>
      </c>
      <c r="E131" s="1">
        <v>0</v>
      </c>
      <c r="F131" s="1">
        <v>0</v>
      </c>
      <c r="G131" s="1">
        <v>1102</v>
      </c>
      <c r="H131" s="1">
        <v>0</v>
      </c>
      <c r="I131" s="1"/>
    </row>
    <row r="132" spans="2:9" x14ac:dyDescent="0.3">
      <c r="B132" s="3" t="s">
        <v>153</v>
      </c>
      <c r="C132" s="1">
        <v>63777</v>
      </c>
      <c r="D132" s="1">
        <v>1</v>
      </c>
      <c r="E132" s="1"/>
      <c r="F132" s="1">
        <v>62471</v>
      </c>
      <c r="G132" s="1">
        <v>997</v>
      </c>
      <c r="H132" s="1">
        <v>309</v>
      </c>
      <c r="I132" s="1"/>
    </row>
    <row r="133" spans="2:9" x14ac:dyDescent="0.3">
      <c r="B133" s="3" t="s">
        <v>164</v>
      </c>
      <c r="C133" s="1">
        <v>43025</v>
      </c>
      <c r="D133" s="1">
        <v>1</v>
      </c>
      <c r="E133" s="1"/>
      <c r="F133" s="1">
        <v>41278</v>
      </c>
      <c r="G133" s="1">
        <v>1051</v>
      </c>
      <c r="H133" s="1">
        <v>696</v>
      </c>
      <c r="I133" s="1"/>
    </row>
    <row r="134" spans="2:9" x14ac:dyDescent="0.3">
      <c r="B134" s="3" t="s">
        <v>165</v>
      </c>
      <c r="C134" s="1">
        <v>42027</v>
      </c>
      <c r="D134" s="1">
        <v>1</v>
      </c>
      <c r="E134" s="1"/>
      <c r="F134" s="1">
        <v>0</v>
      </c>
      <c r="G134" s="1">
        <v>188</v>
      </c>
      <c r="H134" s="1">
        <v>0</v>
      </c>
      <c r="I134" s="1"/>
    </row>
    <row r="135" spans="2:9" x14ac:dyDescent="0.3">
      <c r="B135" s="3" t="s">
        <v>25</v>
      </c>
      <c r="C135" s="1">
        <v>7702809</v>
      </c>
      <c r="D135" s="1">
        <v>1</v>
      </c>
      <c r="E135" s="1">
        <v>0</v>
      </c>
      <c r="F135" s="1">
        <v>6899865</v>
      </c>
      <c r="G135" s="1">
        <v>334958</v>
      </c>
      <c r="H135" s="1">
        <v>467986</v>
      </c>
      <c r="I135" s="1"/>
    </row>
    <row r="136" spans="2:9" x14ac:dyDescent="0.3">
      <c r="B136" s="3" t="s">
        <v>178</v>
      </c>
      <c r="C136" s="1">
        <v>26547</v>
      </c>
      <c r="D136" s="1">
        <v>1</v>
      </c>
      <c r="E136" s="1">
        <v>0</v>
      </c>
      <c r="F136" s="1">
        <v>0</v>
      </c>
      <c r="G136" s="1">
        <v>65</v>
      </c>
      <c r="H136" s="1">
        <v>0</v>
      </c>
      <c r="I136" s="1"/>
    </row>
    <row r="137" spans="2:9" x14ac:dyDescent="0.3">
      <c r="B137" s="3" t="s">
        <v>92</v>
      </c>
      <c r="C137" s="1">
        <v>631061</v>
      </c>
      <c r="D137" s="1">
        <v>1</v>
      </c>
      <c r="E137" s="1">
        <v>0</v>
      </c>
      <c r="F137" s="1">
        <v>0</v>
      </c>
      <c r="G137" s="1">
        <v>12174</v>
      </c>
      <c r="H137" s="1">
        <v>0</v>
      </c>
      <c r="I137" s="1"/>
    </row>
    <row r="138" spans="2:9" x14ac:dyDescent="0.3">
      <c r="B138" s="3" t="s">
        <v>193</v>
      </c>
      <c r="C138" s="1">
        <v>17181</v>
      </c>
      <c r="D138" s="1">
        <v>1</v>
      </c>
      <c r="E138" s="1">
        <v>0</v>
      </c>
      <c r="F138" s="1">
        <v>0</v>
      </c>
      <c r="G138" s="1">
        <v>67</v>
      </c>
      <c r="H138" s="1">
        <v>0</v>
      </c>
      <c r="I138" s="1"/>
    </row>
    <row r="139" spans="2:9" x14ac:dyDescent="0.3">
      <c r="B139" s="3" t="s">
        <v>79</v>
      </c>
      <c r="C139" s="1">
        <v>1011420</v>
      </c>
      <c r="D139" s="1">
        <v>1</v>
      </c>
      <c r="E139" s="1">
        <v>0</v>
      </c>
      <c r="F139" s="1">
        <v>1009136</v>
      </c>
      <c r="G139" s="1">
        <v>2284</v>
      </c>
      <c r="H139" s="1">
        <v>0</v>
      </c>
      <c r="I139" s="1"/>
    </row>
    <row r="140" spans="2:9" x14ac:dyDescent="0.3">
      <c r="B140" s="3" t="s">
        <v>112</v>
      </c>
      <c r="C140" s="1">
        <v>296259</v>
      </c>
      <c r="D140" s="1">
        <v>1</v>
      </c>
      <c r="E140" s="1">
        <v>0</v>
      </c>
      <c r="F140" s="1">
        <v>291794</v>
      </c>
      <c r="G140" s="1">
        <v>2845</v>
      </c>
      <c r="H140" s="1">
        <v>1620</v>
      </c>
      <c r="I140" s="1"/>
    </row>
    <row r="141" spans="2:9" x14ac:dyDescent="0.3">
      <c r="B141" s="3" t="s">
        <v>231</v>
      </c>
      <c r="C141" s="1">
        <v>1403</v>
      </c>
      <c r="D141" s="1">
        <v>1</v>
      </c>
      <c r="E141" s="1"/>
      <c r="F141" s="1">
        <v>1376</v>
      </c>
      <c r="G141" s="1">
        <v>8</v>
      </c>
      <c r="H141" s="1">
        <v>19</v>
      </c>
      <c r="I141" s="1"/>
    </row>
    <row r="142" spans="2:9" x14ac:dyDescent="0.3">
      <c r="B142" s="3" t="s">
        <v>69</v>
      </c>
      <c r="C142" s="1">
        <v>1278269</v>
      </c>
      <c r="D142" s="1">
        <v>1</v>
      </c>
      <c r="E142" s="1">
        <v>0</v>
      </c>
      <c r="F142" s="1">
        <v>0</v>
      </c>
      <c r="G142" s="1">
        <v>16300</v>
      </c>
      <c r="H142" s="1">
        <v>0</v>
      </c>
      <c r="I142" s="1"/>
    </row>
    <row r="143" spans="2:9" x14ac:dyDescent="0.3">
      <c r="B143" s="3" t="s">
        <v>117</v>
      </c>
      <c r="C143" s="1">
        <v>233731</v>
      </c>
      <c r="D143" s="1">
        <v>1</v>
      </c>
      <c r="E143" s="1">
        <v>11</v>
      </c>
      <c r="F143" s="1">
        <v>228805</v>
      </c>
      <c r="G143" s="1">
        <v>2250</v>
      </c>
      <c r="H143" s="1">
        <v>2676</v>
      </c>
      <c r="I143" s="1"/>
    </row>
    <row r="144" spans="2:9" x14ac:dyDescent="0.3">
      <c r="B144" s="3" t="s">
        <v>237</v>
      </c>
      <c r="C144" s="1">
        <v>9</v>
      </c>
      <c r="D144" s="1"/>
      <c r="E144" s="1"/>
      <c r="F144" s="1">
        <v>7</v>
      </c>
      <c r="G144" s="1">
        <v>2</v>
      </c>
      <c r="H144" s="1">
        <v>0</v>
      </c>
      <c r="I144" s="1"/>
    </row>
    <row r="145" spans="2:9" x14ac:dyDescent="0.3">
      <c r="B145" s="3" t="s">
        <v>91</v>
      </c>
      <c r="C145" s="1">
        <v>641550</v>
      </c>
      <c r="D145" s="1">
        <v>1</v>
      </c>
      <c r="E145" s="1"/>
      <c r="F145" s="1">
        <v>620159</v>
      </c>
      <c r="G145" s="1">
        <v>19495</v>
      </c>
      <c r="H145" s="1">
        <v>1896</v>
      </c>
      <c r="I145" s="1"/>
    </row>
    <row r="146" spans="2:9" x14ac:dyDescent="0.3">
      <c r="B146" s="3" t="s">
        <v>127</v>
      </c>
      <c r="C146" s="1">
        <v>172239</v>
      </c>
      <c r="D146" s="1">
        <v>1</v>
      </c>
      <c r="E146" s="1"/>
      <c r="F146" s="1">
        <v>167099</v>
      </c>
      <c r="G146" s="1">
        <v>4103</v>
      </c>
      <c r="H146" s="1">
        <v>1037</v>
      </c>
      <c r="I146" s="1"/>
    </row>
    <row r="147" spans="2:9" x14ac:dyDescent="0.3">
      <c r="B147" s="3" t="s">
        <v>223</v>
      </c>
      <c r="C147" s="1">
        <v>5393</v>
      </c>
      <c r="D147" s="1">
        <v>1</v>
      </c>
      <c r="E147" s="1"/>
      <c r="F147" s="1">
        <v>5347</v>
      </c>
      <c r="G147" s="1">
        <v>1</v>
      </c>
      <c r="H147" s="1">
        <v>45</v>
      </c>
      <c r="I147" s="1"/>
    </row>
    <row r="148" spans="2:9" x14ac:dyDescent="0.3">
      <c r="B148" s="3" t="s">
        <v>80</v>
      </c>
      <c r="C148" s="1">
        <v>1003450</v>
      </c>
      <c r="D148" s="1">
        <v>1</v>
      </c>
      <c r="E148" s="1"/>
      <c r="F148" s="1">
        <v>991322</v>
      </c>
      <c r="G148" s="1">
        <v>12031</v>
      </c>
      <c r="H148" s="1">
        <v>97</v>
      </c>
      <c r="I148" s="1"/>
    </row>
    <row r="149" spans="2:9" x14ac:dyDescent="0.3">
      <c r="B149" s="3" t="s">
        <v>24</v>
      </c>
      <c r="C149" s="1">
        <v>8630213</v>
      </c>
      <c r="D149" s="1">
        <v>1</v>
      </c>
      <c r="E149" s="1">
        <v>0</v>
      </c>
      <c r="F149" s="1">
        <v>8605094</v>
      </c>
      <c r="G149" s="1">
        <v>22992</v>
      </c>
      <c r="H149" s="1">
        <v>2127</v>
      </c>
      <c r="I149" s="1"/>
    </row>
    <row r="150" spans="2:9" x14ac:dyDescent="0.3">
      <c r="B150" s="3" t="s">
        <v>144</v>
      </c>
      <c r="C150" s="1">
        <v>80064</v>
      </c>
      <c r="D150" s="1">
        <v>1</v>
      </c>
      <c r="E150" s="1">
        <v>0</v>
      </c>
      <c r="F150" s="1">
        <v>0</v>
      </c>
      <c r="G150" s="1">
        <v>314</v>
      </c>
      <c r="H150" s="1">
        <v>0</v>
      </c>
      <c r="I150" s="1"/>
    </row>
    <row r="151" spans="2:9" x14ac:dyDescent="0.3">
      <c r="B151" s="3" t="s">
        <v>52</v>
      </c>
      <c r="C151" s="1">
        <v>2562053</v>
      </c>
      <c r="D151" s="1">
        <v>1</v>
      </c>
      <c r="E151" s="1"/>
      <c r="F151" s="1">
        <v>2550311</v>
      </c>
      <c r="G151" s="1">
        <v>5374</v>
      </c>
      <c r="H151" s="1">
        <v>6368</v>
      </c>
      <c r="I151" s="1"/>
    </row>
    <row r="152" spans="2:9" x14ac:dyDescent="0.3">
      <c r="B152" s="3" t="s">
        <v>190</v>
      </c>
      <c r="C152" s="1">
        <v>18491</v>
      </c>
      <c r="D152" s="1"/>
      <c r="E152" s="1"/>
      <c r="F152" s="1">
        <v>4225</v>
      </c>
      <c r="G152" s="1">
        <v>225</v>
      </c>
      <c r="H152" s="1">
        <v>14041</v>
      </c>
      <c r="I152" s="1"/>
    </row>
    <row r="153" spans="2:9" x14ac:dyDescent="0.3">
      <c r="B153" s="3" t="s">
        <v>208</v>
      </c>
      <c r="C153" s="1">
        <v>9931</v>
      </c>
      <c r="D153" s="1">
        <v>1</v>
      </c>
      <c r="E153" s="1">
        <v>1</v>
      </c>
      <c r="F153" s="1">
        <v>8890</v>
      </c>
      <c r="G153" s="1">
        <v>312</v>
      </c>
      <c r="H153" s="1">
        <v>729</v>
      </c>
      <c r="I153" s="1"/>
    </row>
    <row r="154" spans="2:9" x14ac:dyDescent="0.3">
      <c r="B154" s="3" t="s">
        <v>114</v>
      </c>
      <c r="C154" s="1">
        <v>267173</v>
      </c>
      <c r="D154" s="1">
        <v>1</v>
      </c>
      <c r="E154" s="1">
        <v>11</v>
      </c>
      <c r="F154" s="1">
        <v>259953</v>
      </c>
      <c r="G154" s="1">
        <v>3155</v>
      </c>
      <c r="H154" s="1">
        <v>4065</v>
      </c>
      <c r="I154" s="1"/>
    </row>
    <row r="155" spans="2:9" x14ac:dyDescent="0.3">
      <c r="B155" s="3" t="s">
        <v>232</v>
      </c>
      <c r="C155" s="1">
        <v>1040</v>
      </c>
      <c r="D155" s="1"/>
      <c r="E155" s="1"/>
      <c r="F155" s="1">
        <v>1037</v>
      </c>
      <c r="G155" s="1"/>
      <c r="H155" s="1">
        <v>3</v>
      </c>
      <c r="I155" s="1"/>
    </row>
    <row r="156" spans="2:9" x14ac:dyDescent="0.3">
      <c r="B156" s="3" t="s">
        <v>106</v>
      </c>
      <c r="C156" s="1">
        <v>350244</v>
      </c>
      <c r="D156" s="1">
        <v>1</v>
      </c>
      <c r="E156" s="1"/>
      <c r="F156" s="1">
        <v>337068</v>
      </c>
      <c r="G156" s="1">
        <v>9963</v>
      </c>
      <c r="H156" s="1">
        <v>3213</v>
      </c>
      <c r="I156" s="1"/>
    </row>
    <row r="157" spans="2:9" x14ac:dyDescent="0.3">
      <c r="B157" s="3" t="s">
        <v>62</v>
      </c>
      <c r="C157" s="1">
        <v>1508756</v>
      </c>
      <c r="D157" s="1">
        <v>1</v>
      </c>
      <c r="E157" s="1">
        <v>0</v>
      </c>
      <c r="F157" s="1">
        <v>1501171</v>
      </c>
      <c r="G157" s="1">
        <v>5732</v>
      </c>
      <c r="H157" s="1">
        <v>1853</v>
      </c>
      <c r="I157" s="1"/>
    </row>
    <row r="158" spans="2:9" x14ac:dyDescent="0.3">
      <c r="B158" s="3" t="s">
        <v>104</v>
      </c>
      <c r="C158" s="1">
        <v>399449</v>
      </c>
      <c r="D158" s="1">
        <v>1</v>
      </c>
      <c r="E158" s="1"/>
      <c r="F158" s="1">
        <v>0</v>
      </c>
      <c r="G158" s="1">
        <v>4628</v>
      </c>
      <c r="H158" s="1">
        <v>0</v>
      </c>
      <c r="I158" s="1"/>
    </row>
    <row r="159" spans="2:9" x14ac:dyDescent="0.3">
      <c r="B159" s="3" t="s">
        <v>60</v>
      </c>
      <c r="C159" s="1">
        <v>1581936</v>
      </c>
      <c r="D159" s="1">
        <v>1</v>
      </c>
      <c r="E159" s="1"/>
      <c r="F159" s="1">
        <v>1538689</v>
      </c>
      <c r="G159" s="1">
        <v>30664</v>
      </c>
      <c r="H159" s="1">
        <v>12583</v>
      </c>
      <c r="I159" s="1"/>
    </row>
    <row r="160" spans="2:9" x14ac:dyDescent="0.3">
      <c r="B160" s="3" t="s">
        <v>221</v>
      </c>
      <c r="C160" s="1">
        <v>6270</v>
      </c>
      <c r="D160" s="1">
        <v>1</v>
      </c>
      <c r="E160" s="1"/>
      <c r="F160" s="1">
        <v>6258</v>
      </c>
      <c r="G160" s="1">
        <v>10</v>
      </c>
      <c r="H160" s="1">
        <v>2</v>
      </c>
      <c r="I160" s="1"/>
    </row>
    <row r="161" spans="2:9" x14ac:dyDescent="0.3">
      <c r="B161" s="3" t="s">
        <v>94</v>
      </c>
      <c r="C161" s="1">
        <v>621008</v>
      </c>
      <c r="D161" s="1">
        <v>1</v>
      </c>
      <c r="E161" s="1"/>
      <c r="F161" s="1">
        <v>615445</v>
      </c>
      <c r="G161" s="1">
        <v>5404</v>
      </c>
      <c r="H161" s="1">
        <v>159</v>
      </c>
      <c r="I161" s="1"/>
    </row>
    <row r="162" spans="2:9" x14ac:dyDescent="0.3">
      <c r="B162" s="3" t="s">
        <v>77</v>
      </c>
      <c r="C162" s="1">
        <v>1055998</v>
      </c>
      <c r="D162" s="1">
        <v>1</v>
      </c>
      <c r="E162" s="1">
        <v>16</v>
      </c>
      <c r="F162" s="1">
        <v>1044922</v>
      </c>
      <c r="G162" s="1">
        <v>8688</v>
      </c>
      <c r="H162" s="1">
        <v>2388</v>
      </c>
      <c r="I162" s="1"/>
    </row>
    <row r="163" spans="2:9" x14ac:dyDescent="0.3">
      <c r="B163" s="3" t="s">
        <v>160</v>
      </c>
      <c r="C163" s="1">
        <v>46864</v>
      </c>
      <c r="D163" s="1">
        <v>1</v>
      </c>
      <c r="E163" s="1">
        <v>0</v>
      </c>
      <c r="F163" s="1">
        <v>46168</v>
      </c>
      <c r="G163" s="1">
        <v>670</v>
      </c>
      <c r="H163" s="1">
        <v>26</v>
      </c>
      <c r="I163" s="1"/>
    </row>
    <row r="164" spans="2:9" x14ac:dyDescent="0.3">
      <c r="B164" s="3" t="s">
        <v>85</v>
      </c>
      <c r="C164" s="1">
        <v>824940</v>
      </c>
      <c r="D164" s="1">
        <v>1</v>
      </c>
      <c r="E164" s="1">
        <v>0</v>
      </c>
      <c r="F164" s="1">
        <v>0</v>
      </c>
      <c r="G164" s="1">
        <v>20094</v>
      </c>
      <c r="H164" s="1">
        <v>0</v>
      </c>
      <c r="I164" s="1"/>
    </row>
    <row r="165" spans="2:9" x14ac:dyDescent="0.3">
      <c r="B165" s="3" t="s">
        <v>42</v>
      </c>
      <c r="C165" s="1">
        <v>4536733</v>
      </c>
      <c r="D165" s="1">
        <v>1</v>
      </c>
      <c r="E165" s="1">
        <v>4</v>
      </c>
      <c r="F165" s="1">
        <v>4314572</v>
      </c>
      <c r="G165" s="1">
        <v>222161</v>
      </c>
      <c r="H165" s="1">
        <v>0</v>
      </c>
      <c r="I165" s="1"/>
    </row>
    <row r="166" spans="2:9" x14ac:dyDescent="0.3">
      <c r="B166" s="3" t="s">
        <v>44</v>
      </c>
      <c r="C166" s="1">
        <v>4140383</v>
      </c>
      <c r="D166" s="1">
        <v>1</v>
      </c>
      <c r="E166" s="1">
        <v>0</v>
      </c>
      <c r="F166" s="1">
        <v>4067381</v>
      </c>
      <c r="G166" s="1">
        <v>66864</v>
      </c>
      <c r="H166" s="1">
        <v>6138</v>
      </c>
      <c r="I166" s="1"/>
    </row>
    <row r="167" spans="2:9" x14ac:dyDescent="0.3">
      <c r="B167" s="3" t="s">
        <v>28</v>
      </c>
      <c r="C167" s="1">
        <v>6648413</v>
      </c>
      <c r="D167" s="1">
        <v>1</v>
      </c>
      <c r="E167" s="1">
        <v>0</v>
      </c>
      <c r="F167" s="1">
        <v>0</v>
      </c>
      <c r="G167" s="1">
        <v>120413</v>
      </c>
      <c r="H167" s="1">
        <v>0</v>
      </c>
      <c r="I167" s="1"/>
    </row>
    <row r="168" spans="2:9" x14ac:dyDescent="0.3">
      <c r="B168" s="3" t="s">
        <v>32</v>
      </c>
      <c r="C168" s="1">
        <v>5638571</v>
      </c>
      <c r="D168" s="1">
        <v>1</v>
      </c>
      <c r="E168" s="1">
        <v>61</v>
      </c>
      <c r="F168" s="1">
        <v>5609208</v>
      </c>
      <c r="G168" s="1">
        <v>27906</v>
      </c>
      <c r="H168" s="1">
        <v>1457</v>
      </c>
      <c r="I168" s="1"/>
    </row>
    <row r="169" spans="2:9" x14ac:dyDescent="0.3">
      <c r="B169" s="3" t="s">
        <v>97</v>
      </c>
      <c r="C169" s="1">
        <v>514524</v>
      </c>
      <c r="D169" s="1">
        <v>1</v>
      </c>
      <c r="E169" s="1">
        <v>16</v>
      </c>
      <c r="F169" s="1">
        <v>513687</v>
      </c>
      <c r="G169" s="1">
        <v>690</v>
      </c>
      <c r="H169" s="1">
        <v>147</v>
      </c>
      <c r="I169" s="1"/>
    </row>
    <row r="170" spans="2:9" x14ac:dyDescent="0.3">
      <c r="B170" s="3" t="s">
        <v>100</v>
      </c>
      <c r="C170" s="1">
        <v>494595</v>
      </c>
      <c r="D170" s="1">
        <v>1</v>
      </c>
      <c r="E170" s="1">
        <v>0</v>
      </c>
      <c r="F170" s="1">
        <v>0</v>
      </c>
      <c r="G170" s="1">
        <v>921</v>
      </c>
      <c r="H170" s="1">
        <v>0</v>
      </c>
      <c r="I170" s="1"/>
    </row>
    <row r="171" spans="2:9" x14ac:dyDescent="0.3">
      <c r="B171" s="3" t="s">
        <v>46</v>
      </c>
      <c r="C171" s="1">
        <v>3517100</v>
      </c>
      <c r="D171" s="1">
        <v>1</v>
      </c>
      <c r="E171" s="1">
        <v>33</v>
      </c>
      <c r="F171" s="1">
        <v>3443588</v>
      </c>
      <c r="G171" s="1">
        <v>68781</v>
      </c>
      <c r="H171" s="1">
        <v>4731</v>
      </c>
      <c r="I171" s="1"/>
    </row>
    <row r="172" spans="2:9" x14ac:dyDescent="0.3">
      <c r="B172" s="3" t="s">
        <v>17</v>
      </c>
      <c r="C172" s="1">
        <v>23825450</v>
      </c>
      <c r="D172" s="1">
        <v>1</v>
      </c>
      <c r="E172" s="1">
        <v>0</v>
      </c>
      <c r="F172" s="1">
        <v>23238411</v>
      </c>
      <c r="G172" s="1">
        <v>401693</v>
      </c>
      <c r="H172" s="1">
        <v>185346</v>
      </c>
      <c r="I172" s="1"/>
    </row>
    <row r="173" spans="2:9" x14ac:dyDescent="0.3">
      <c r="B173" s="3" t="s">
        <v>132</v>
      </c>
      <c r="C173" s="1">
        <v>133518</v>
      </c>
      <c r="D173" s="1">
        <v>1</v>
      </c>
      <c r="E173" s="1"/>
      <c r="F173" s="1">
        <v>132039</v>
      </c>
      <c r="G173" s="1">
        <v>1468</v>
      </c>
      <c r="H173" s="1">
        <v>11</v>
      </c>
      <c r="I173" s="1"/>
    </row>
    <row r="174" spans="2:9" x14ac:dyDescent="0.3">
      <c r="B174" s="3" t="s">
        <v>13</v>
      </c>
      <c r="C174" s="1">
        <v>34571873</v>
      </c>
      <c r="D174" s="1">
        <v>1</v>
      </c>
      <c r="E174" s="1"/>
      <c r="F174" s="1">
        <v>34535939</v>
      </c>
      <c r="G174" s="1">
        <v>35934</v>
      </c>
      <c r="H174" s="1">
        <v>0</v>
      </c>
      <c r="I174" s="1"/>
    </row>
    <row r="175" spans="2:9" x14ac:dyDescent="0.3">
      <c r="B175" s="3" t="s">
        <v>229</v>
      </c>
      <c r="C175" s="1">
        <v>2166</v>
      </c>
      <c r="D175" s="1"/>
      <c r="E175" s="1"/>
      <c r="F175" s="1">
        <v>2</v>
      </c>
      <c r="G175" s="1"/>
      <c r="H175" s="1">
        <v>2164</v>
      </c>
      <c r="I175" s="1"/>
    </row>
    <row r="176" spans="2:9" x14ac:dyDescent="0.3">
      <c r="B176" s="3" t="s">
        <v>220</v>
      </c>
      <c r="C176" s="1">
        <v>6607</v>
      </c>
      <c r="D176" s="1">
        <v>1</v>
      </c>
      <c r="E176" s="1"/>
      <c r="F176" s="1">
        <v>6559</v>
      </c>
      <c r="G176" s="1">
        <v>48</v>
      </c>
      <c r="H176" s="1">
        <v>0</v>
      </c>
      <c r="I176" s="1"/>
    </row>
    <row r="177" spans="2:9" x14ac:dyDescent="0.3">
      <c r="B177" s="3" t="s">
        <v>175</v>
      </c>
      <c r="C177" s="1">
        <v>30209</v>
      </c>
      <c r="D177" s="1">
        <v>1</v>
      </c>
      <c r="E177" s="1"/>
      <c r="F177" s="1">
        <v>29799</v>
      </c>
      <c r="G177" s="1">
        <v>410</v>
      </c>
      <c r="H177" s="1">
        <v>0</v>
      </c>
      <c r="I177" s="1"/>
    </row>
    <row r="178" spans="2:9" x14ac:dyDescent="0.3">
      <c r="B178" s="3" t="s">
        <v>201</v>
      </c>
      <c r="C178" s="1">
        <v>12324</v>
      </c>
      <c r="D178" s="1">
        <v>1</v>
      </c>
      <c r="E178" s="1">
        <v>0</v>
      </c>
      <c r="F178" s="1">
        <v>0</v>
      </c>
      <c r="G178" s="1">
        <v>63</v>
      </c>
      <c r="H178" s="1">
        <v>0</v>
      </c>
      <c r="I178" s="1"/>
    </row>
    <row r="179" spans="2:9" x14ac:dyDescent="0.3">
      <c r="B179" s="3" t="s">
        <v>227</v>
      </c>
      <c r="C179" s="1">
        <v>3452</v>
      </c>
      <c r="D179" s="1">
        <v>1</v>
      </c>
      <c r="E179" s="1"/>
      <c r="F179" s="1">
        <v>2449</v>
      </c>
      <c r="G179" s="1">
        <v>2</v>
      </c>
      <c r="H179" s="1">
        <v>1001</v>
      </c>
      <c r="I179" s="1"/>
    </row>
    <row r="180" spans="2:9" x14ac:dyDescent="0.3">
      <c r="B180" s="3" t="s">
        <v>194</v>
      </c>
      <c r="C180" s="1">
        <v>17006</v>
      </c>
      <c r="D180" s="1">
        <v>1</v>
      </c>
      <c r="E180" s="1"/>
      <c r="F180" s="1">
        <v>1605</v>
      </c>
      <c r="G180" s="1">
        <v>31</v>
      </c>
      <c r="H180" s="1">
        <v>15370</v>
      </c>
      <c r="I180" s="1"/>
    </row>
    <row r="181" spans="2:9" x14ac:dyDescent="0.3">
      <c r="B181" s="3" t="s">
        <v>179</v>
      </c>
      <c r="C181" s="1">
        <v>26185</v>
      </c>
      <c r="D181" s="1">
        <v>1</v>
      </c>
      <c r="E181" s="1">
        <v>0</v>
      </c>
      <c r="F181" s="1">
        <v>26011</v>
      </c>
      <c r="G181" s="1">
        <v>128</v>
      </c>
      <c r="H181" s="1">
        <v>46</v>
      </c>
      <c r="I181" s="1"/>
    </row>
    <row r="182" spans="2:9" x14ac:dyDescent="0.3">
      <c r="B182" s="3" t="s">
        <v>218</v>
      </c>
      <c r="C182" s="1">
        <v>6747</v>
      </c>
      <c r="D182" s="1">
        <v>1</v>
      </c>
      <c r="E182" s="1"/>
      <c r="F182" s="1">
        <v>6666</v>
      </c>
      <c r="G182" s="1">
        <v>80</v>
      </c>
      <c r="H182" s="1">
        <v>1</v>
      </c>
      <c r="I182" s="1"/>
    </row>
    <row r="183" spans="2:9" x14ac:dyDescent="0.3">
      <c r="B183" s="3" t="s">
        <v>83</v>
      </c>
      <c r="C183" s="1">
        <v>841469</v>
      </c>
      <c r="D183" s="1">
        <v>1</v>
      </c>
      <c r="E183" s="1"/>
      <c r="F183" s="1">
        <v>0</v>
      </c>
      <c r="G183" s="1">
        <v>9646</v>
      </c>
      <c r="H183" s="1">
        <v>0</v>
      </c>
      <c r="I183" s="1"/>
    </row>
    <row r="184" spans="2:9" x14ac:dyDescent="0.3">
      <c r="B184" s="3" t="s">
        <v>141</v>
      </c>
      <c r="C184" s="1">
        <v>89050</v>
      </c>
      <c r="D184" s="1">
        <v>1</v>
      </c>
      <c r="E184" s="1"/>
      <c r="F184" s="1">
        <v>87024</v>
      </c>
      <c r="G184" s="1">
        <v>1971</v>
      </c>
      <c r="H184" s="1">
        <v>55</v>
      </c>
      <c r="I184" s="1"/>
    </row>
    <row r="185" spans="2:9" x14ac:dyDescent="0.3">
      <c r="B185" s="3" t="s">
        <v>51</v>
      </c>
      <c r="C185" s="1">
        <v>2611359</v>
      </c>
      <c r="D185" s="1">
        <v>1</v>
      </c>
      <c r="E185" s="1"/>
      <c r="F185" s="1">
        <v>2590068</v>
      </c>
      <c r="G185" s="1">
        <v>18057</v>
      </c>
      <c r="H185" s="1">
        <v>3234</v>
      </c>
      <c r="I185" s="1"/>
    </row>
    <row r="186" spans="2:9" x14ac:dyDescent="0.3">
      <c r="B186" s="3" t="s">
        <v>157</v>
      </c>
      <c r="C186" s="1">
        <v>51220</v>
      </c>
      <c r="D186" s="1"/>
      <c r="E186" s="1"/>
      <c r="F186" s="1">
        <v>51048</v>
      </c>
      <c r="G186" s="1">
        <v>172</v>
      </c>
      <c r="H186" s="1">
        <v>0</v>
      </c>
      <c r="I186" s="1"/>
    </row>
    <row r="187" spans="2:9" x14ac:dyDescent="0.3">
      <c r="B187" s="3" t="s">
        <v>214</v>
      </c>
      <c r="C187" s="1">
        <v>7779</v>
      </c>
      <c r="D187" s="1">
        <v>1</v>
      </c>
      <c r="E187" s="1"/>
      <c r="F187" s="1">
        <v>0</v>
      </c>
      <c r="G187" s="1">
        <v>126</v>
      </c>
      <c r="H187" s="1">
        <v>0</v>
      </c>
      <c r="I187" s="1"/>
    </row>
    <row r="188" spans="2:9" x14ac:dyDescent="0.3">
      <c r="B188" s="3" t="s">
        <v>48</v>
      </c>
      <c r="C188" s="1">
        <v>2945715</v>
      </c>
      <c r="D188" s="1">
        <v>1</v>
      </c>
      <c r="E188" s="1">
        <v>13</v>
      </c>
      <c r="F188" s="1">
        <v>2940762</v>
      </c>
      <c r="G188" s="1">
        <v>1933</v>
      </c>
      <c r="H188" s="1">
        <v>3020</v>
      </c>
      <c r="I188" s="1"/>
    </row>
    <row r="189" spans="2:9" x14ac:dyDescent="0.3">
      <c r="B189" s="3" t="s">
        <v>206</v>
      </c>
      <c r="C189" s="1">
        <v>11051</v>
      </c>
      <c r="D189" s="1">
        <v>1</v>
      </c>
      <c r="E189" s="1">
        <v>0</v>
      </c>
      <c r="F189" s="1">
        <v>10905</v>
      </c>
      <c r="G189" s="1">
        <v>92</v>
      </c>
      <c r="H189" s="1">
        <v>54</v>
      </c>
      <c r="I189" s="1"/>
    </row>
    <row r="190" spans="2:9" x14ac:dyDescent="0.3">
      <c r="B190" s="3" t="s">
        <v>56</v>
      </c>
      <c r="C190" s="1">
        <v>1875193</v>
      </c>
      <c r="D190" s="1">
        <v>1</v>
      </c>
      <c r="E190" s="1">
        <v>23</v>
      </c>
      <c r="F190" s="1">
        <v>1854003</v>
      </c>
      <c r="G190" s="1">
        <v>21190</v>
      </c>
      <c r="H190" s="1">
        <v>0</v>
      </c>
      <c r="I190" s="1"/>
    </row>
    <row r="191" spans="2:9" x14ac:dyDescent="0.3">
      <c r="B191" s="3" t="s">
        <v>65</v>
      </c>
      <c r="C191" s="1">
        <v>1355813</v>
      </c>
      <c r="D191" s="1">
        <v>1</v>
      </c>
      <c r="E191" s="1">
        <v>0</v>
      </c>
      <c r="F191" s="1">
        <v>1348078</v>
      </c>
      <c r="G191" s="1">
        <v>7100</v>
      </c>
      <c r="H191" s="1">
        <v>635</v>
      </c>
      <c r="I191" s="1"/>
    </row>
    <row r="192" spans="2:9" x14ac:dyDescent="0.3">
      <c r="B192" s="3" t="s">
        <v>180</v>
      </c>
      <c r="C192" s="1">
        <v>25954</v>
      </c>
      <c r="D192" s="1"/>
      <c r="E192" s="1">
        <v>0</v>
      </c>
      <c r="F192" s="1">
        <v>0</v>
      </c>
      <c r="G192" s="1">
        <v>199</v>
      </c>
      <c r="H192" s="1">
        <v>0</v>
      </c>
      <c r="I192" s="1"/>
    </row>
    <row r="193" spans="2:9" x14ac:dyDescent="0.3">
      <c r="B193" s="3" t="s">
        <v>177</v>
      </c>
      <c r="C193" s="1">
        <v>27334</v>
      </c>
      <c r="D193" s="1">
        <v>1</v>
      </c>
      <c r="E193" s="1"/>
      <c r="F193" s="1">
        <v>13182</v>
      </c>
      <c r="G193" s="1">
        <v>1361</v>
      </c>
      <c r="H193" s="1">
        <v>12791</v>
      </c>
      <c r="I193" s="1"/>
    </row>
    <row r="194" spans="2:9" x14ac:dyDescent="0.3">
      <c r="B194" s="3" t="s">
        <v>45</v>
      </c>
      <c r="C194" s="1">
        <v>4076463</v>
      </c>
      <c r="D194" s="1">
        <v>1</v>
      </c>
      <c r="E194" s="1">
        <v>192</v>
      </c>
      <c r="F194" s="1">
        <v>3912506</v>
      </c>
      <c r="G194" s="1">
        <v>102595</v>
      </c>
      <c r="H194" s="1">
        <v>61362</v>
      </c>
      <c r="I194" s="1"/>
    </row>
    <row r="195" spans="2:9" x14ac:dyDescent="0.3">
      <c r="B195" s="3" t="s">
        <v>189</v>
      </c>
      <c r="C195" s="1">
        <v>18819</v>
      </c>
      <c r="D195" s="1">
        <v>1</v>
      </c>
      <c r="E195" s="1">
        <v>1</v>
      </c>
      <c r="F195" s="1">
        <v>18115</v>
      </c>
      <c r="G195" s="1">
        <v>147</v>
      </c>
      <c r="H195" s="1">
        <v>557</v>
      </c>
      <c r="I195" s="1"/>
    </row>
    <row r="196" spans="2:9" x14ac:dyDescent="0.3">
      <c r="B196" s="3" t="s">
        <v>19</v>
      </c>
      <c r="C196" s="1">
        <v>13914811</v>
      </c>
      <c r="D196" s="1">
        <v>1</v>
      </c>
      <c r="E196" s="1">
        <v>231</v>
      </c>
      <c r="F196" s="1">
        <v>13762417</v>
      </c>
      <c r="G196" s="1">
        <v>121760</v>
      </c>
      <c r="H196" s="1">
        <v>30634</v>
      </c>
      <c r="I196" s="1"/>
    </row>
    <row r="197" spans="2:9" x14ac:dyDescent="0.3">
      <c r="B197" s="3" t="s">
        <v>87</v>
      </c>
      <c r="C197" s="1">
        <v>672738</v>
      </c>
      <c r="D197" s="1">
        <v>1</v>
      </c>
      <c r="E197" s="1"/>
      <c r="F197" s="1">
        <v>655828</v>
      </c>
      <c r="G197" s="1">
        <v>16893</v>
      </c>
      <c r="H197" s="1">
        <v>17</v>
      </c>
      <c r="I197" s="1"/>
    </row>
    <row r="198" spans="2:9" x14ac:dyDescent="0.3">
      <c r="B198" s="3" t="s">
        <v>222</v>
      </c>
      <c r="C198" s="1">
        <v>5507</v>
      </c>
      <c r="D198" s="1">
        <v>1</v>
      </c>
      <c r="E198" s="1"/>
      <c r="F198" s="1">
        <v>0</v>
      </c>
      <c r="G198" s="1">
        <v>6</v>
      </c>
      <c r="H198" s="1">
        <v>0</v>
      </c>
      <c r="I198" s="1"/>
    </row>
    <row r="199" spans="2:9" x14ac:dyDescent="0.3">
      <c r="B199" s="3" t="s">
        <v>209</v>
      </c>
      <c r="C199" s="1">
        <v>9674</v>
      </c>
      <c r="D199" s="1">
        <v>1</v>
      </c>
      <c r="E199" s="1"/>
      <c r="F199" s="1">
        <v>9493</v>
      </c>
      <c r="G199" s="1">
        <v>124</v>
      </c>
      <c r="H199" s="1">
        <v>57</v>
      </c>
      <c r="I199" s="1"/>
    </row>
    <row r="200" spans="2:9" x14ac:dyDescent="0.3">
      <c r="B200" s="3" t="s">
        <v>152</v>
      </c>
      <c r="C200" s="1">
        <v>63993</v>
      </c>
      <c r="D200" s="1">
        <v>1</v>
      </c>
      <c r="E200" s="1"/>
      <c r="F200" s="1">
        <v>58947</v>
      </c>
      <c r="G200" s="1">
        <v>5046</v>
      </c>
      <c r="H200" s="1">
        <v>0</v>
      </c>
      <c r="I200" s="1"/>
    </row>
    <row r="201" spans="2:9" x14ac:dyDescent="0.3">
      <c r="B201" s="3" t="s">
        <v>143</v>
      </c>
      <c r="C201" s="1">
        <v>82588</v>
      </c>
      <c r="D201" s="1">
        <v>1</v>
      </c>
      <c r="E201" s="1"/>
      <c r="F201" s="1">
        <v>0</v>
      </c>
      <c r="G201" s="1">
        <v>1408</v>
      </c>
      <c r="H201" s="1">
        <v>0</v>
      </c>
      <c r="I201" s="1"/>
    </row>
    <row r="202" spans="2:9" x14ac:dyDescent="0.3">
      <c r="B202" s="3" t="s">
        <v>50</v>
      </c>
      <c r="C202" s="1">
        <v>2750592</v>
      </c>
      <c r="D202" s="1">
        <v>1</v>
      </c>
      <c r="E202" s="1">
        <v>0</v>
      </c>
      <c r="F202" s="1">
        <v>2718622</v>
      </c>
      <c r="G202" s="1">
        <v>26916</v>
      </c>
      <c r="H202" s="1">
        <v>5054</v>
      </c>
      <c r="I202" s="1"/>
    </row>
    <row r="203" spans="2:9" x14ac:dyDescent="0.3">
      <c r="B203" s="3" t="s">
        <v>43</v>
      </c>
      <c r="C203" s="1">
        <v>4441768</v>
      </c>
      <c r="D203" s="1">
        <v>1</v>
      </c>
      <c r="E203" s="1">
        <v>0</v>
      </c>
      <c r="F203" s="1">
        <v>4427316</v>
      </c>
      <c r="G203" s="1">
        <v>14452</v>
      </c>
      <c r="H203" s="1">
        <v>0</v>
      </c>
      <c r="I203" s="1"/>
    </row>
    <row r="204" spans="2:9" x14ac:dyDescent="0.3">
      <c r="B204" s="3" t="s">
        <v>155</v>
      </c>
      <c r="C204" s="1">
        <v>57743</v>
      </c>
      <c r="D204" s="1">
        <v>1</v>
      </c>
      <c r="E204" s="1"/>
      <c r="F204" s="1">
        <v>54578</v>
      </c>
      <c r="G204" s="1">
        <v>3165</v>
      </c>
      <c r="H204" s="1">
        <v>0</v>
      </c>
      <c r="I204" s="1"/>
    </row>
    <row r="205" spans="2:9" x14ac:dyDescent="0.3">
      <c r="B205" s="3" t="s">
        <v>22</v>
      </c>
      <c r="C205" s="1">
        <v>10241523</v>
      </c>
      <c r="D205" s="1">
        <v>1</v>
      </c>
      <c r="E205" s="1"/>
      <c r="F205" s="1">
        <v>10222518</v>
      </c>
      <c r="G205" s="1">
        <v>19005</v>
      </c>
      <c r="H205" s="1">
        <v>0</v>
      </c>
      <c r="I205" s="1"/>
    </row>
    <row r="206" spans="2:9" x14ac:dyDescent="0.3">
      <c r="B206" s="3" t="s">
        <v>191</v>
      </c>
      <c r="C206" s="1">
        <v>17786</v>
      </c>
      <c r="D206" s="1"/>
      <c r="E206" s="1"/>
      <c r="F206" s="1">
        <v>17264</v>
      </c>
      <c r="G206" s="1">
        <v>125</v>
      </c>
      <c r="H206" s="1">
        <v>397</v>
      </c>
      <c r="I206" s="1"/>
    </row>
    <row r="207" spans="2:9" x14ac:dyDescent="0.3">
      <c r="B207" s="3" t="s">
        <v>163</v>
      </c>
      <c r="C207" s="1">
        <v>43223</v>
      </c>
      <c r="D207" s="1"/>
      <c r="E207" s="1">
        <v>0</v>
      </c>
      <c r="F207" s="1">
        <v>0</v>
      </c>
      <c r="G207" s="1">
        <v>846</v>
      </c>
      <c r="H207" s="1">
        <v>0</v>
      </c>
      <c r="I207" s="1"/>
    </row>
    <row r="208" spans="2:9" x14ac:dyDescent="0.3">
      <c r="B208" s="3" t="s">
        <v>40</v>
      </c>
      <c r="C208" s="1">
        <v>4763664</v>
      </c>
      <c r="D208" s="1">
        <v>1</v>
      </c>
      <c r="E208" s="1">
        <v>0</v>
      </c>
      <c r="F208" s="1">
        <v>4692636</v>
      </c>
      <c r="G208" s="1">
        <v>34528</v>
      </c>
      <c r="H208" s="1">
        <v>36500</v>
      </c>
      <c r="I208" s="1"/>
    </row>
    <row r="209" spans="2:9" x14ac:dyDescent="0.3">
      <c r="B209" s="3" t="s">
        <v>182</v>
      </c>
      <c r="C209" s="1">
        <v>23460</v>
      </c>
      <c r="D209" s="1">
        <v>1</v>
      </c>
      <c r="E209" s="1"/>
      <c r="F209" s="1">
        <v>23102</v>
      </c>
      <c r="G209" s="1">
        <v>138</v>
      </c>
      <c r="H209" s="1">
        <v>220</v>
      </c>
      <c r="I209" s="1"/>
    </row>
    <row r="210" spans="2:9" x14ac:dyDescent="0.3">
      <c r="B210" s="3" t="s">
        <v>166</v>
      </c>
      <c r="C210" s="1">
        <v>39553</v>
      </c>
      <c r="D210" s="1">
        <v>1</v>
      </c>
      <c r="E210" s="1"/>
      <c r="F210" s="1">
        <v>39263</v>
      </c>
      <c r="G210" s="1">
        <v>290</v>
      </c>
      <c r="H210" s="1">
        <v>0</v>
      </c>
      <c r="I210" s="1"/>
    </row>
    <row r="211" spans="2:9" x14ac:dyDescent="0.3">
      <c r="B211" s="3" t="s">
        <v>234</v>
      </c>
      <c r="C211" s="1">
        <v>80</v>
      </c>
      <c r="D211" s="1"/>
      <c r="E211" s="1"/>
      <c r="F211" s="1"/>
      <c r="G211" s="1"/>
      <c r="H211" s="1">
        <v>80</v>
      </c>
      <c r="I211" s="1"/>
    </row>
    <row r="212" spans="2:9" x14ac:dyDescent="0.3">
      <c r="B212" s="3" t="s">
        <v>195</v>
      </c>
      <c r="C212" s="1">
        <v>16949</v>
      </c>
      <c r="D212" s="1">
        <v>1</v>
      </c>
      <c r="E212" s="1"/>
      <c r="F212" s="1">
        <v>15638</v>
      </c>
      <c r="G212" s="1">
        <v>13</v>
      </c>
      <c r="H212" s="1">
        <v>1298</v>
      </c>
      <c r="I212" s="1"/>
    </row>
    <row r="213" spans="2:9" x14ac:dyDescent="0.3">
      <c r="B213" s="3" t="s">
        <v>125</v>
      </c>
      <c r="C213" s="1">
        <v>191496</v>
      </c>
      <c r="D213" s="1">
        <v>1</v>
      </c>
      <c r="E213" s="1">
        <v>0</v>
      </c>
      <c r="F213" s="1">
        <v>187078</v>
      </c>
      <c r="G213" s="1">
        <v>4390</v>
      </c>
      <c r="H213" s="1">
        <v>28</v>
      </c>
      <c r="I213" s="1"/>
    </row>
    <row r="214" spans="2:9" x14ac:dyDescent="0.3">
      <c r="B214" s="3" t="s">
        <v>73</v>
      </c>
      <c r="C214" s="1">
        <v>1153361</v>
      </c>
      <c r="D214" s="1">
        <v>1</v>
      </c>
      <c r="E214" s="1">
        <v>0</v>
      </c>
      <c r="F214" s="1">
        <v>0</v>
      </c>
      <c r="G214" s="1">
        <v>29423</v>
      </c>
      <c r="H214" s="1">
        <v>0</v>
      </c>
      <c r="I214" s="1"/>
    </row>
    <row r="215" spans="2:9" x14ac:dyDescent="0.3">
      <c r="B215" s="3" t="s">
        <v>18</v>
      </c>
      <c r="C215" s="1">
        <v>17232066</v>
      </c>
      <c r="D215" s="1">
        <v>1</v>
      </c>
      <c r="E215" s="1">
        <v>0</v>
      </c>
      <c r="F215" s="1">
        <v>0</v>
      </c>
      <c r="G215" s="1">
        <v>102174</v>
      </c>
      <c r="H215" s="1">
        <v>0</v>
      </c>
      <c r="I215" s="1"/>
    </row>
    <row r="216" spans="2:9" x14ac:dyDescent="0.3">
      <c r="B216" s="3" t="s">
        <v>219</v>
      </c>
      <c r="C216" s="1">
        <v>6713</v>
      </c>
      <c r="D216" s="1">
        <v>1</v>
      </c>
      <c r="E216" s="1">
        <v>4</v>
      </c>
      <c r="F216" s="1">
        <v>6671</v>
      </c>
      <c r="G216" s="1">
        <v>40</v>
      </c>
      <c r="H216" s="1">
        <v>2</v>
      </c>
      <c r="I216" s="1"/>
    </row>
    <row r="217" spans="2:9" x14ac:dyDescent="0.3">
      <c r="B217" s="3" t="s">
        <v>228</v>
      </c>
      <c r="C217" s="1">
        <v>2943</v>
      </c>
      <c r="D217" s="1"/>
      <c r="E217" s="1">
        <v>0</v>
      </c>
      <c r="F217" s="1">
        <v>0</v>
      </c>
      <c r="G217" s="1">
        <v>1</v>
      </c>
      <c r="H217" s="1">
        <v>0</v>
      </c>
      <c r="I217" s="1"/>
    </row>
    <row r="218" spans="2:9" x14ac:dyDescent="0.3">
      <c r="B218" s="3" t="s">
        <v>76</v>
      </c>
      <c r="C218" s="1">
        <v>1067030</v>
      </c>
      <c r="D218" s="1">
        <v>1</v>
      </c>
      <c r="E218" s="1"/>
      <c r="F218" s="1">
        <v>0</v>
      </c>
      <c r="G218" s="1">
        <v>2349</v>
      </c>
      <c r="H218" s="1">
        <v>0</v>
      </c>
      <c r="I218" s="1"/>
    </row>
    <row r="219" spans="2:9" x14ac:dyDescent="0.3">
      <c r="B219" s="3" t="s">
        <v>128</v>
      </c>
      <c r="C219" s="1">
        <v>171983</v>
      </c>
      <c r="D219" s="1">
        <v>1</v>
      </c>
      <c r="E219" s="1"/>
      <c r="F219" s="1">
        <v>100431</v>
      </c>
      <c r="G219" s="1">
        <v>3632</v>
      </c>
      <c r="H219" s="1">
        <v>67920</v>
      </c>
      <c r="I219" s="1"/>
    </row>
    <row r="220" spans="2:9" x14ac:dyDescent="0.3">
      <c r="B220" s="3" t="s">
        <v>16</v>
      </c>
      <c r="C220" s="1">
        <v>24863166</v>
      </c>
      <c r="D220" s="1">
        <v>1</v>
      </c>
      <c r="E220" s="1">
        <v>0</v>
      </c>
      <c r="F220" s="1">
        <v>24612092</v>
      </c>
      <c r="G220" s="1">
        <v>232112</v>
      </c>
      <c r="H220" s="1">
        <v>18962</v>
      </c>
      <c r="I220" s="1"/>
    </row>
    <row r="221" spans="2:9" x14ac:dyDescent="0.3">
      <c r="B221" s="3" t="s">
        <v>33</v>
      </c>
      <c r="C221" s="1">
        <v>5557995</v>
      </c>
      <c r="D221" s="1">
        <v>1</v>
      </c>
      <c r="E221" s="1"/>
      <c r="F221" s="1">
        <v>5445577</v>
      </c>
      <c r="G221" s="1">
        <v>112418</v>
      </c>
      <c r="H221" s="1">
        <v>0</v>
      </c>
      <c r="I221" s="1"/>
    </row>
    <row r="222" spans="2:9" x14ac:dyDescent="0.3">
      <c r="B222" s="3" t="s">
        <v>78</v>
      </c>
      <c r="C222" s="1">
        <v>1041111</v>
      </c>
      <c r="D222" s="1">
        <v>1</v>
      </c>
      <c r="E222" s="1">
        <v>18</v>
      </c>
      <c r="F222" s="1">
        <v>1030944</v>
      </c>
      <c r="G222" s="1">
        <v>7664</v>
      </c>
      <c r="H222" s="1">
        <v>2503</v>
      </c>
      <c r="I222" s="1"/>
    </row>
    <row r="223" spans="2:9" x14ac:dyDescent="0.3">
      <c r="B223" s="3" t="s">
        <v>8</v>
      </c>
      <c r="C223" s="1">
        <v>110610761</v>
      </c>
      <c r="D223" s="1">
        <v>1</v>
      </c>
      <c r="E223" s="1">
        <v>2481</v>
      </c>
      <c r="F223" s="1">
        <v>108250739</v>
      </c>
      <c r="G223" s="1">
        <v>1192813</v>
      </c>
      <c r="H223" s="1">
        <v>1167209</v>
      </c>
      <c r="I223" s="1"/>
    </row>
    <row r="224" spans="2:9" x14ac:dyDescent="0.3">
      <c r="B224" s="3" t="s">
        <v>116</v>
      </c>
      <c r="C224" s="1">
        <v>253662</v>
      </c>
      <c r="D224" s="1">
        <v>1</v>
      </c>
      <c r="E224" s="1">
        <v>23</v>
      </c>
      <c r="F224" s="1">
        <v>241486</v>
      </c>
      <c r="G224" s="1">
        <v>1637</v>
      </c>
      <c r="H224" s="1">
        <v>10539</v>
      </c>
      <c r="I224" s="1"/>
    </row>
    <row r="225" spans="2:9" x14ac:dyDescent="0.3">
      <c r="B225" s="3" t="s">
        <v>202</v>
      </c>
      <c r="C225" s="1">
        <v>12019</v>
      </c>
      <c r="D225" s="1">
        <v>1</v>
      </c>
      <c r="E225" s="1"/>
      <c r="F225" s="1">
        <v>11976</v>
      </c>
      <c r="G225" s="1">
        <v>14</v>
      </c>
      <c r="H225" s="1">
        <v>29</v>
      </c>
      <c r="I225" s="1"/>
    </row>
    <row r="226" spans="2:9" x14ac:dyDescent="0.3">
      <c r="B226" s="3" t="s">
        <v>235</v>
      </c>
      <c r="C226" s="1">
        <v>29</v>
      </c>
      <c r="D226" s="1"/>
      <c r="E226" s="1"/>
      <c r="F226" s="1">
        <v>29</v>
      </c>
      <c r="G226" s="1"/>
      <c r="H226" s="1">
        <v>0</v>
      </c>
      <c r="I226" s="1"/>
    </row>
    <row r="227" spans="2:9" x14ac:dyDescent="0.3">
      <c r="B227" s="3" t="s">
        <v>95</v>
      </c>
      <c r="C227" s="1">
        <v>552695</v>
      </c>
      <c r="D227" s="1">
        <v>1</v>
      </c>
      <c r="E227" s="1">
        <v>31</v>
      </c>
      <c r="F227" s="1">
        <v>546537</v>
      </c>
      <c r="G227" s="1">
        <v>5856</v>
      </c>
      <c r="H227" s="1">
        <v>302</v>
      </c>
      <c r="I227" s="1"/>
    </row>
    <row r="228" spans="2:9" x14ac:dyDescent="0.3">
      <c r="B228" s="3" t="s">
        <v>21</v>
      </c>
      <c r="C228" s="1">
        <v>11624114</v>
      </c>
      <c r="D228" s="1">
        <v>1</v>
      </c>
      <c r="E228" s="1"/>
      <c r="F228" s="1">
        <v>10640971</v>
      </c>
      <c r="G228" s="1">
        <v>43206</v>
      </c>
      <c r="H228" s="1">
        <v>939937</v>
      </c>
      <c r="I228" s="1"/>
    </row>
    <row r="229" spans="2:9" x14ac:dyDescent="0.3">
      <c r="B229" s="3" t="s">
        <v>226</v>
      </c>
      <c r="C229" s="1">
        <v>3550</v>
      </c>
      <c r="D229" s="1">
        <v>1</v>
      </c>
      <c r="E229" s="1"/>
      <c r="F229" s="1">
        <v>438</v>
      </c>
      <c r="G229" s="1">
        <v>8</v>
      </c>
      <c r="H229" s="1">
        <v>3104</v>
      </c>
      <c r="I229" s="1"/>
    </row>
    <row r="230" spans="2:9" x14ac:dyDescent="0.3">
      <c r="B230" s="3" t="s">
        <v>236</v>
      </c>
      <c r="C230" s="1">
        <v>10</v>
      </c>
      <c r="D230" s="1"/>
      <c r="E230" s="1"/>
      <c r="F230" s="1">
        <v>9</v>
      </c>
      <c r="G230" s="1">
        <v>1</v>
      </c>
      <c r="H230" s="1">
        <v>0</v>
      </c>
      <c r="I230" s="1"/>
    </row>
    <row r="231" spans="2:9" x14ac:dyDescent="0.3">
      <c r="B231" s="3" t="s">
        <v>204</v>
      </c>
      <c r="C231" s="1">
        <v>11945</v>
      </c>
      <c r="D231" s="1">
        <v>1</v>
      </c>
      <c r="E231" s="1">
        <v>0</v>
      </c>
      <c r="F231" s="1">
        <v>9124</v>
      </c>
      <c r="G231" s="1">
        <v>2159</v>
      </c>
      <c r="H231" s="1">
        <v>662</v>
      </c>
      <c r="I231" s="1"/>
    </row>
    <row r="232" spans="2:9" x14ac:dyDescent="0.3">
      <c r="B232" s="3" t="s">
        <v>107</v>
      </c>
      <c r="C232" s="1">
        <v>349304</v>
      </c>
      <c r="D232" s="1">
        <v>1</v>
      </c>
      <c r="E232" s="1"/>
      <c r="F232" s="1">
        <v>341316</v>
      </c>
      <c r="G232" s="1">
        <v>4069</v>
      </c>
      <c r="H232" s="1">
        <v>3919</v>
      </c>
      <c r="I232" s="1"/>
    </row>
    <row r="233" spans="2:9" x14ac:dyDescent="0.3">
      <c r="B233" s="3" t="s">
        <v>115</v>
      </c>
      <c r="C233" s="1">
        <v>266071</v>
      </c>
      <c r="D233" s="1">
        <v>1</v>
      </c>
      <c r="E233" s="1">
        <v>12</v>
      </c>
      <c r="F233" s="1">
        <v>258888</v>
      </c>
      <c r="G233" s="1">
        <v>5731</v>
      </c>
      <c r="H233" s="1">
        <v>1452</v>
      </c>
      <c r="I233" s="1"/>
    </row>
    <row r="234" spans="2:9" x14ac:dyDescent="0.3">
      <c r="B234" s="3" t="s">
        <v>253</v>
      </c>
      <c r="C234" s="1">
        <v>701980740</v>
      </c>
      <c r="D234" s="1">
        <v>214</v>
      </c>
      <c r="E234" s="1">
        <v>4692</v>
      </c>
      <c r="F234" s="1">
        <v>546250477</v>
      </c>
      <c r="G234" s="1">
        <v>6970519</v>
      </c>
      <c r="H234" s="1">
        <v>6009976</v>
      </c>
      <c r="I234" s="1"/>
    </row>
    <row r="239" spans="2:9" x14ac:dyDescent="0.3">
      <c r="C239" s="2" t="s">
        <v>251</v>
      </c>
      <c r="D239" t="s">
        <v>264</v>
      </c>
      <c r="E239" t="s">
        <v>265</v>
      </c>
    </row>
    <row r="240" spans="2:9" x14ac:dyDescent="0.3">
      <c r="C240" s="3" t="s">
        <v>12</v>
      </c>
      <c r="D240" s="1">
        <v>38230814</v>
      </c>
      <c r="E240" s="1">
        <v>708739</v>
      </c>
    </row>
    <row r="241" spans="2:6" x14ac:dyDescent="0.3">
      <c r="C241" s="3" t="s">
        <v>10</v>
      </c>
      <c r="D241" s="1">
        <v>40138560</v>
      </c>
      <c r="E241" s="1">
        <v>167642</v>
      </c>
    </row>
    <row r="242" spans="2:6" x14ac:dyDescent="0.3">
      <c r="C242" s="3" t="s">
        <v>11</v>
      </c>
      <c r="D242" s="1">
        <v>38796602</v>
      </c>
      <c r="E242" s="1">
        <v>181284</v>
      </c>
    </row>
    <row r="243" spans="2:6" x14ac:dyDescent="0.3">
      <c r="C243" s="3" t="s">
        <v>9</v>
      </c>
      <c r="D243" s="1">
        <v>45022793</v>
      </c>
      <c r="E243" s="1">
        <v>533423</v>
      </c>
    </row>
    <row r="244" spans="2:6" x14ac:dyDescent="0.3">
      <c r="C244" s="3" t="s">
        <v>15</v>
      </c>
      <c r="D244" s="1">
        <v>26692251</v>
      </c>
      <c r="E244" s="1">
        <v>195494</v>
      </c>
    </row>
    <row r="245" spans="2:6" x14ac:dyDescent="0.3">
      <c r="C245" s="3" t="s">
        <v>25</v>
      </c>
      <c r="D245" s="1">
        <v>7702809</v>
      </c>
      <c r="E245" s="1">
        <v>334958</v>
      </c>
    </row>
    <row r="246" spans="2:6" x14ac:dyDescent="0.3">
      <c r="C246" s="3" t="s">
        <v>42</v>
      </c>
      <c r="D246" s="1">
        <v>4536733</v>
      </c>
      <c r="E246" s="1">
        <v>222161</v>
      </c>
    </row>
    <row r="247" spans="2:6" x14ac:dyDescent="0.3">
      <c r="C247" s="3" t="s">
        <v>17</v>
      </c>
      <c r="D247" s="1">
        <v>23825450</v>
      </c>
      <c r="E247" s="1">
        <v>401693</v>
      </c>
    </row>
    <row r="248" spans="2:6" x14ac:dyDescent="0.3">
      <c r="C248" s="3" t="s">
        <v>16</v>
      </c>
      <c r="D248" s="1">
        <v>24863166</v>
      </c>
      <c r="E248" s="1">
        <v>232112</v>
      </c>
    </row>
    <row r="249" spans="2:6" x14ac:dyDescent="0.3">
      <c r="C249" s="3" t="s">
        <v>8</v>
      </c>
      <c r="D249" s="1">
        <v>110610761</v>
      </c>
      <c r="E249" s="1">
        <v>1192813</v>
      </c>
    </row>
    <row r="250" spans="2:6" x14ac:dyDescent="0.3">
      <c r="C250" s="3" t="s">
        <v>253</v>
      </c>
      <c r="D250" s="1">
        <v>360419939</v>
      </c>
      <c r="E250" s="1">
        <v>4170319</v>
      </c>
    </row>
    <row r="255" spans="2:6" x14ac:dyDescent="0.3">
      <c r="B255" s="2" t="s">
        <v>251</v>
      </c>
      <c r="C255" t="s">
        <v>266</v>
      </c>
      <c r="D255" t="s">
        <v>274</v>
      </c>
      <c r="E255" t="s">
        <v>270</v>
      </c>
      <c r="F255" t="s">
        <v>275</v>
      </c>
    </row>
    <row r="256" spans="2:6" x14ac:dyDescent="0.3">
      <c r="B256" s="3" t="s">
        <v>118</v>
      </c>
      <c r="C256" s="1">
        <v>13360</v>
      </c>
      <c r="D256" s="1"/>
      <c r="E256" s="1"/>
      <c r="F256" s="1"/>
    </row>
    <row r="257" spans="2:6" x14ac:dyDescent="0.3">
      <c r="B257" s="3" t="s">
        <v>109</v>
      </c>
      <c r="C257" s="1">
        <v>1696</v>
      </c>
      <c r="D257" s="1"/>
      <c r="E257" s="1"/>
      <c r="F257" s="1"/>
    </row>
    <row r="258" spans="2:6" x14ac:dyDescent="0.3">
      <c r="B258" s="3" t="s">
        <v>113</v>
      </c>
      <c r="C258" s="1">
        <v>82068</v>
      </c>
      <c r="D258" s="1"/>
      <c r="E258" s="1"/>
      <c r="F258" s="1"/>
    </row>
    <row r="259" spans="2:6" x14ac:dyDescent="0.3">
      <c r="B259" s="3" t="s">
        <v>159</v>
      </c>
      <c r="C259" s="1">
        <v>0</v>
      </c>
      <c r="D259" s="1"/>
      <c r="E259" s="1">
        <v>0</v>
      </c>
      <c r="F259" s="1"/>
    </row>
    <row r="260" spans="2:6" x14ac:dyDescent="0.3">
      <c r="B260" s="3" t="s">
        <v>136</v>
      </c>
      <c r="C260" s="1">
        <v>1364</v>
      </c>
      <c r="D260" s="1"/>
      <c r="E260" s="1"/>
      <c r="F260" s="1"/>
    </row>
    <row r="261" spans="2:6" x14ac:dyDescent="0.3">
      <c r="B261" s="3" t="s">
        <v>225</v>
      </c>
      <c r="C261" s="1">
        <v>0</v>
      </c>
      <c r="D261" s="1"/>
      <c r="E261" s="1">
        <v>0</v>
      </c>
      <c r="F261" s="1"/>
    </row>
    <row r="262" spans="2:6" x14ac:dyDescent="0.3">
      <c r="B262" s="3" t="s">
        <v>212</v>
      </c>
      <c r="C262" s="1">
        <v>6</v>
      </c>
      <c r="D262" s="1"/>
      <c r="E262" s="1"/>
      <c r="F262" s="1"/>
    </row>
    <row r="263" spans="2:6" x14ac:dyDescent="0.3">
      <c r="B263" s="3" t="s">
        <v>23</v>
      </c>
      <c r="C263" s="1">
        <v>0</v>
      </c>
      <c r="D263" s="1"/>
      <c r="E263" s="1"/>
      <c r="F263" s="1"/>
    </row>
    <row r="264" spans="2:6" x14ac:dyDescent="0.3">
      <c r="B264" s="3" t="s">
        <v>102</v>
      </c>
      <c r="C264" s="1">
        <v>7488</v>
      </c>
      <c r="D264" s="1"/>
      <c r="E264" s="1"/>
      <c r="F264" s="1"/>
    </row>
    <row r="265" spans="2:6" x14ac:dyDescent="0.3">
      <c r="B265" s="3" t="s">
        <v>162</v>
      </c>
      <c r="C265" s="1">
        <v>1494</v>
      </c>
      <c r="D265" s="1"/>
      <c r="E265" s="1"/>
      <c r="F265" s="1"/>
    </row>
    <row r="266" spans="2:6" x14ac:dyDescent="0.3">
      <c r="B266" s="3" t="s">
        <v>20</v>
      </c>
      <c r="C266" s="1">
        <v>0</v>
      </c>
      <c r="D266" s="1"/>
      <c r="E266" s="1">
        <v>0</v>
      </c>
      <c r="F266" s="1"/>
    </row>
    <row r="267" spans="2:6" x14ac:dyDescent="0.3">
      <c r="B267" s="3" t="s">
        <v>31</v>
      </c>
      <c r="C267" s="1">
        <v>3811</v>
      </c>
      <c r="D267" s="1"/>
      <c r="E267" s="1"/>
      <c r="F267" s="1"/>
    </row>
    <row r="268" spans="2:6" x14ac:dyDescent="0.3">
      <c r="B268" s="3" t="s">
        <v>84</v>
      </c>
      <c r="C268" s="1">
        <v>54</v>
      </c>
      <c r="D268" s="1"/>
      <c r="E268" s="1"/>
      <c r="F268" s="1"/>
    </row>
    <row r="269" spans="2:6" x14ac:dyDescent="0.3">
      <c r="B269" s="3" t="s">
        <v>168</v>
      </c>
      <c r="C269" s="1">
        <v>874</v>
      </c>
      <c r="D269" s="1"/>
      <c r="E269" s="1"/>
      <c r="F269" s="1"/>
    </row>
    <row r="270" spans="2:6" x14ac:dyDescent="0.3">
      <c r="B270" s="3" t="s">
        <v>86</v>
      </c>
      <c r="C270" s="1">
        <v>60</v>
      </c>
      <c r="D270" s="1"/>
      <c r="E270" s="1"/>
      <c r="F270" s="1"/>
    </row>
    <row r="271" spans="2:6" x14ac:dyDescent="0.3">
      <c r="B271" s="3" t="s">
        <v>55</v>
      </c>
      <c r="C271" s="1">
        <v>0</v>
      </c>
      <c r="D271" s="1"/>
      <c r="E271" s="1">
        <v>0</v>
      </c>
      <c r="F271" s="1"/>
    </row>
    <row r="272" spans="2:6" x14ac:dyDescent="0.3">
      <c r="B272" s="3" t="s">
        <v>135</v>
      </c>
      <c r="C272" s="1">
        <v>1003</v>
      </c>
      <c r="D272" s="1"/>
      <c r="E272" s="1"/>
      <c r="F272" s="1"/>
    </row>
    <row r="273" spans="2:6" x14ac:dyDescent="0.3">
      <c r="B273" s="3" t="s">
        <v>81</v>
      </c>
      <c r="C273" s="1">
        <v>1327</v>
      </c>
      <c r="D273" s="1"/>
      <c r="E273" s="1"/>
      <c r="F273" s="1"/>
    </row>
    <row r="274" spans="2:6" x14ac:dyDescent="0.3">
      <c r="B274" s="3" t="s">
        <v>37</v>
      </c>
      <c r="C274" s="1">
        <v>9719</v>
      </c>
      <c r="D274" s="1"/>
      <c r="E274" s="1">
        <v>6548</v>
      </c>
      <c r="F274" s="1"/>
    </row>
    <row r="275" spans="2:6" x14ac:dyDescent="0.3">
      <c r="B275" s="3" t="s">
        <v>148</v>
      </c>
      <c r="C275" s="1">
        <v>0</v>
      </c>
      <c r="D275" s="1"/>
      <c r="E275" s="1">
        <v>0</v>
      </c>
      <c r="F275" s="1"/>
    </row>
    <row r="276" spans="2:6" x14ac:dyDescent="0.3">
      <c r="B276" s="3" t="s">
        <v>176</v>
      </c>
      <c r="C276" s="1">
        <v>26</v>
      </c>
      <c r="D276" s="1"/>
      <c r="E276" s="1"/>
      <c r="F276" s="1"/>
    </row>
    <row r="277" spans="2:6" x14ac:dyDescent="0.3">
      <c r="B277" s="3" t="s">
        <v>188</v>
      </c>
      <c r="C277" s="1">
        <v>10</v>
      </c>
      <c r="D277" s="1"/>
      <c r="E277" s="1"/>
      <c r="F277" s="1"/>
    </row>
    <row r="278" spans="2:6" x14ac:dyDescent="0.3">
      <c r="B278" s="3" t="s">
        <v>154</v>
      </c>
      <c r="C278" s="1">
        <v>1112</v>
      </c>
      <c r="D278" s="1"/>
      <c r="E278" s="1"/>
      <c r="F278" s="1"/>
    </row>
    <row r="279" spans="2:6" x14ac:dyDescent="0.3">
      <c r="B279" s="3" t="s">
        <v>72</v>
      </c>
      <c r="C279" s="1">
        <v>12164</v>
      </c>
      <c r="D279" s="1"/>
      <c r="E279" s="1"/>
      <c r="F279" s="1"/>
    </row>
    <row r="280" spans="2:6" x14ac:dyDescent="0.3">
      <c r="B280" s="3" t="s">
        <v>103</v>
      </c>
      <c r="C280" s="1">
        <v>8026</v>
      </c>
      <c r="D280" s="1"/>
      <c r="E280" s="1"/>
      <c r="F280" s="1"/>
    </row>
    <row r="281" spans="2:6" x14ac:dyDescent="0.3">
      <c r="B281" s="3" t="s">
        <v>111</v>
      </c>
      <c r="C281" s="1">
        <v>567</v>
      </c>
      <c r="D281" s="1"/>
      <c r="E281" s="1"/>
      <c r="F281" s="1"/>
    </row>
    <row r="282" spans="2:6" x14ac:dyDescent="0.3">
      <c r="B282" s="3" t="s">
        <v>12</v>
      </c>
      <c r="C282" s="1">
        <v>1272914</v>
      </c>
      <c r="D282" s="1"/>
      <c r="E282" s="1"/>
      <c r="F282" s="1"/>
    </row>
    <row r="283" spans="2:6" x14ac:dyDescent="0.3">
      <c r="B283" s="3" t="s">
        <v>216</v>
      </c>
      <c r="C283" s="1">
        <v>0</v>
      </c>
      <c r="D283" s="1"/>
      <c r="E283" s="1">
        <v>0</v>
      </c>
      <c r="F283" s="1"/>
    </row>
    <row r="284" spans="2:6" x14ac:dyDescent="0.3">
      <c r="B284" s="3" t="s">
        <v>110</v>
      </c>
      <c r="C284" s="1">
        <v>86950</v>
      </c>
      <c r="D284" s="1"/>
      <c r="E284" s="1"/>
      <c r="F284" s="1"/>
    </row>
    <row r="285" spans="2:6" x14ac:dyDescent="0.3">
      <c r="B285" s="3" t="s">
        <v>66</v>
      </c>
      <c r="C285" s="1">
        <v>7072</v>
      </c>
      <c r="D285" s="1">
        <v>130</v>
      </c>
      <c r="E285" s="1">
        <v>26</v>
      </c>
      <c r="F285" s="1">
        <v>4</v>
      </c>
    </row>
    <row r="286" spans="2:6" x14ac:dyDescent="0.3">
      <c r="B286" s="3" t="s">
        <v>183</v>
      </c>
      <c r="C286" s="1">
        <v>113</v>
      </c>
      <c r="D286" s="1"/>
      <c r="E286" s="1"/>
      <c r="F286" s="1"/>
    </row>
    <row r="287" spans="2:6" x14ac:dyDescent="0.3">
      <c r="B287" s="3" t="s">
        <v>156</v>
      </c>
      <c r="C287" s="1">
        <v>1114</v>
      </c>
      <c r="D287" s="1"/>
      <c r="E287" s="1"/>
      <c r="F287" s="1"/>
    </row>
    <row r="288" spans="2:6" x14ac:dyDescent="0.3">
      <c r="B288" s="3" t="s">
        <v>151</v>
      </c>
      <c r="C288" s="1">
        <v>305</v>
      </c>
      <c r="D288" s="1"/>
      <c r="E288" s="1"/>
      <c r="F288" s="1"/>
    </row>
    <row r="289" spans="2:6" x14ac:dyDescent="0.3">
      <c r="B289" s="3" t="s">
        <v>131</v>
      </c>
      <c r="C289" s="1">
        <v>16</v>
      </c>
      <c r="D289" s="1">
        <v>4</v>
      </c>
      <c r="E289" s="1">
        <v>2</v>
      </c>
      <c r="F289" s="1"/>
    </row>
    <row r="290" spans="2:6" x14ac:dyDescent="0.3">
      <c r="B290" s="3" t="s">
        <v>133</v>
      </c>
      <c r="C290" s="1">
        <v>1</v>
      </c>
      <c r="D290" s="1"/>
      <c r="E290" s="1"/>
      <c r="F290" s="1"/>
    </row>
    <row r="291" spans="2:6" x14ac:dyDescent="0.3">
      <c r="B291" s="3" t="s">
        <v>36</v>
      </c>
      <c r="C291" s="1">
        <v>43278</v>
      </c>
      <c r="D291" s="1"/>
      <c r="E291" s="1"/>
      <c r="F291" s="1"/>
    </row>
    <row r="292" spans="2:6" x14ac:dyDescent="0.3">
      <c r="B292" s="3" t="s">
        <v>199</v>
      </c>
      <c r="C292" s="1">
        <v>127</v>
      </c>
      <c r="D292" s="1"/>
      <c r="E292" s="1"/>
      <c r="F292" s="1"/>
    </row>
    <row r="293" spans="2:6" x14ac:dyDescent="0.3">
      <c r="B293" s="3" t="s">
        <v>205</v>
      </c>
      <c r="C293" s="1">
        <v>1168</v>
      </c>
      <c r="D293" s="1"/>
      <c r="E293" s="1"/>
      <c r="F293" s="1"/>
    </row>
    <row r="294" spans="2:6" x14ac:dyDescent="0.3">
      <c r="B294" s="3" t="s">
        <v>174</v>
      </c>
      <c r="C294" s="1">
        <v>22882</v>
      </c>
      <c r="D294" s="1"/>
      <c r="E294" s="1"/>
      <c r="F294" s="1"/>
    </row>
    <row r="295" spans="2:6" x14ac:dyDescent="0.3">
      <c r="B295" s="3" t="s">
        <v>215</v>
      </c>
      <c r="C295" s="1">
        <v>2633</v>
      </c>
      <c r="D295" s="1"/>
      <c r="E295" s="1"/>
      <c r="F295" s="1"/>
    </row>
    <row r="296" spans="2:6" x14ac:dyDescent="0.3">
      <c r="B296" s="3" t="s">
        <v>137</v>
      </c>
      <c r="C296" s="1">
        <v>168</v>
      </c>
      <c r="D296" s="1"/>
      <c r="E296" s="1"/>
      <c r="F296" s="1"/>
    </row>
    <row r="297" spans="2:6" x14ac:dyDescent="0.3">
      <c r="B297" s="3" t="s">
        <v>34</v>
      </c>
      <c r="C297" s="1">
        <v>18798</v>
      </c>
      <c r="D297" s="1"/>
      <c r="E297" s="1"/>
      <c r="F297" s="1"/>
    </row>
    <row r="298" spans="2:6" x14ac:dyDescent="0.3">
      <c r="B298" s="3" t="s">
        <v>238</v>
      </c>
      <c r="C298" s="1">
        <v>118977</v>
      </c>
      <c r="D298" s="1"/>
      <c r="E298" s="1"/>
      <c r="F298" s="1"/>
    </row>
    <row r="299" spans="2:6" x14ac:dyDescent="0.3">
      <c r="B299" s="3" t="s">
        <v>29</v>
      </c>
      <c r="C299" s="1">
        <v>37870</v>
      </c>
      <c r="D299" s="1"/>
      <c r="E299" s="1"/>
      <c r="F299" s="1"/>
    </row>
    <row r="300" spans="2:6" x14ac:dyDescent="0.3">
      <c r="B300" s="3" t="s">
        <v>211</v>
      </c>
      <c r="C300" s="1">
        <v>9</v>
      </c>
      <c r="D300" s="1"/>
      <c r="E300" s="1"/>
      <c r="F300" s="1"/>
    </row>
    <row r="301" spans="2:6" x14ac:dyDescent="0.3">
      <c r="B301" s="3" t="s">
        <v>181</v>
      </c>
      <c r="C301" s="1">
        <v>983</v>
      </c>
      <c r="D301" s="1"/>
      <c r="E301" s="1"/>
      <c r="F301" s="1"/>
    </row>
    <row r="302" spans="2:6" x14ac:dyDescent="0.3">
      <c r="B302" s="3" t="s">
        <v>217</v>
      </c>
      <c r="C302" s="1">
        <v>51</v>
      </c>
      <c r="D302" s="1"/>
      <c r="E302" s="1"/>
      <c r="F302" s="1"/>
    </row>
    <row r="303" spans="2:6" x14ac:dyDescent="0.3">
      <c r="B303" s="3" t="s">
        <v>71</v>
      </c>
      <c r="C303" s="1">
        <v>0</v>
      </c>
      <c r="D303" s="1"/>
      <c r="E303" s="1">
        <v>0</v>
      </c>
      <c r="F303" s="1"/>
    </row>
    <row r="304" spans="2:6" x14ac:dyDescent="0.3">
      <c r="B304" s="3" t="s">
        <v>67</v>
      </c>
      <c r="C304" s="1">
        <v>32609</v>
      </c>
      <c r="D304" s="1"/>
      <c r="E304" s="1"/>
      <c r="F304" s="1"/>
    </row>
    <row r="305" spans="2:6" x14ac:dyDescent="0.3">
      <c r="B305" s="3" t="s">
        <v>74</v>
      </c>
      <c r="C305" s="1">
        <v>65</v>
      </c>
      <c r="D305" s="1"/>
      <c r="E305" s="1"/>
      <c r="F305" s="1"/>
    </row>
    <row r="306" spans="2:6" x14ac:dyDescent="0.3">
      <c r="B306" s="3" t="s">
        <v>161</v>
      </c>
      <c r="C306" s="1">
        <v>971</v>
      </c>
      <c r="D306" s="1"/>
      <c r="E306" s="1"/>
      <c r="F306" s="1"/>
    </row>
    <row r="307" spans="2:6" x14ac:dyDescent="0.3">
      <c r="B307" s="3" t="s">
        <v>90</v>
      </c>
      <c r="C307" s="1">
        <v>0</v>
      </c>
      <c r="D307" s="1"/>
      <c r="E307" s="1"/>
      <c r="F307" s="1"/>
    </row>
    <row r="308" spans="2:6" x14ac:dyDescent="0.3">
      <c r="B308" s="3" t="s">
        <v>41</v>
      </c>
      <c r="C308" s="1">
        <v>5863</v>
      </c>
      <c r="D308" s="1"/>
      <c r="E308" s="1"/>
      <c r="F308" s="1"/>
    </row>
    <row r="309" spans="2:6" x14ac:dyDescent="0.3">
      <c r="B309" s="3" t="s">
        <v>47</v>
      </c>
      <c r="C309" s="1">
        <v>0</v>
      </c>
      <c r="D309" s="1"/>
      <c r="E309" s="1"/>
      <c r="F309" s="1"/>
    </row>
    <row r="310" spans="2:6" x14ac:dyDescent="0.3">
      <c r="B310" s="3" t="s">
        <v>233</v>
      </c>
      <c r="C310" s="1">
        <v>0</v>
      </c>
      <c r="D310" s="1"/>
      <c r="E310" s="1"/>
      <c r="F310" s="1"/>
    </row>
    <row r="311" spans="2:6" x14ac:dyDescent="0.3">
      <c r="B311" s="3" t="s">
        <v>198</v>
      </c>
      <c r="C311" s="1">
        <v>74</v>
      </c>
      <c r="D311" s="1"/>
      <c r="E311" s="1"/>
      <c r="F311" s="1"/>
    </row>
    <row r="312" spans="2:6" x14ac:dyDescent="0.3">
      <c r="B312" s="3" t="s">
        <v>197</v>
      </c>
      <c r="C312" s="1">
        <v>0</v>
      </c>
      <c r="D312" s="1"/>
      <c r="E312" s="1"/>
      <c r="F312" s="1"/>
    </row>
    <row r="313" spans="2:6" x14ac:dyDescent="0.3">
      <c r="B313" s="3" t="s">
        <v>88</v>
      </c>
      <c r="C313" s="1">
        <v>139</v>
      </c>
      <c r="D313" s="1"/>
      <c r="E313" s="1"/>
      <c r="F313" s="1"/>
    </row>
    <row r="314" spans="2:6" x14ac:dyDescent="0.3">
      <c r="B314" s="3" t="s">
        <v>39</v>
      </c>
      <c r="C314" s="1">
        <v>0</v>
      </c>
      <c r="D314" s="1"/>
      <c r="E314" s="1"/>
      <c r="F314" s="1"/>
    </row>
    <row r="315" spans="2:6" x14ac:dyDescent="0.3">
      <c r="B315" s="3" t="s">
        <v>138</v>
      </c>
      <c r="C315" s="1">
        <v>13381</v>
      </c>
      <c r="D315" s="1"/>
      <c r="E315" s="1"/>
      <c r="F315" s="1"/>
    </row>
    <row r="316" spans="2:6" x14ac:dyDescent="0.3">
      <c r="B316" s="3" t="s">
        <v>75</v>
      </c>
      <c r="C316" s="1">
        <v>0</v>
      </c>
      <c r="D316" s="1"/>
      <c r="E316" s="1"/>
      <c r="F316" s="1"/>
    </row>
    <row r="317" spans="2:6" x14ac:dyDescent="0.3">
      <c r="B317" s="3" t="s">
        <v>96</v>
      </c>
      <c r="C317" s="1">
        <v>49228</v>
      </c>
      <c r="D317" s="1"/>
      <c r="E317" s="1"/>
      <c r="F317" s="1"/>
    </row>
    <row r="318" spans="2:6" x14ac:dyDescent="0.3">
      <c r="B318" s="3" t="s">
        <v>124</v>
      </c>
      <c r="C318" s="1">
        <v>18195</v>
      </c>
      <c r="D318" s="1"/>
      <c r="E318" s="1"/>
      <c r="F318" s="1"/>
    </row>
    <row r="319" spans="2:6" x14ac:dyDescent="0.3">
      <c r="B319" s="3" t="s">
        <v>192</v>
      </c>
      <c r="C319" s="1">
        <v>139</v>
      </c>
      <c r="D319" s="1"/>
      <c r="E319" s="1"/>
      <c r="F319" s="1"/>
    </row>
    <row r="320" spans="2:6" x14ac:dyDescent="0.3">
      <c r="B320" s="3" t="s">
        <v>207</v>
      </c>
      <c r="C320" s="1">
        <v>0</v>
      </c>
      <c r="D320" s="1"/>
      <c r="E320" s="1"/>
      <c r="F320" s="1"/>
    </row>
    <row r="321" spans="2:6" x14ac:dyDescent="0.3">
      <c r="B321" s="3" t="s">
        <v>93</v>
      </c>
      <c r="C321" s="1">
        <v>0</v>
      </c>
      <c r="D321" s="1"/>
      <c r="E321" s="1">
        <v>0</v>
      </c>
      <c r="F321" s="1"/>
    </row>
    <row r="322" spans="2:6" x14ac:dyDescent="0.3">
      <c r="B322" s="3" t="s">
        <v>146</v>
      </c>
      <c r="C322" s="1">
        <v>648</v>
      </c>
      <c r="D322" s="1"/>
      <c r="E322" s="1"/>
      <c r="F322" s="1"/>
    </row>
    <row r="323" spans="2:6" x14ac:dyDescent="0.3">
      <c r="B323" s="3" t="s">
        <v>99</v>
      </c>
      <c r="C323" s="1">
        <v>5372</v>
      </c>
      <c r="D323" s="1"/>
      <c r="E323" s="1"/>
      <c r="F323" s="1"/>
    </row>
    <row r="324" spans="2:6" x14ac:dyDescent="0.3">
      <c r="B324" s="3" t="s">
        <v>171</v>
      </c>
      <c r="C324" s="1">
        <v>0</v>
      </c>
      <c r="D324" s="1"/>
      <c r="E324" s="1">
        <v>0</v>
      </c>
      <c r="F324" s="1"/>
    </row>
    <row r="325" spans="2:6" x14ac:dyDescent="0.3">
      <c r="B325" s="3" t="s">
        <v>230</v>
      </c>
      <c r="C325" s="1">
        <v>0</v>
      </c>
      <c r="D325" s="1"/>
      <c r="E325" s="1"/>
      <c r="F325" s="1"/>
    </row>
    <row r="326" spans="2:6" x14ac:dyDescent="0.3">
      <c r="B326" s="3" t="s">
        <v>149</v>
      </c>
      <c r="C326" s="1">
        <v>1006</v>
      </c>
      <c r="D326" s="1"/>
      <c r="E326" s="1"/>
      <c r="F326" s="1"/>
    </row>
    <row r="327" spans="2:6" x14ac:dyDescent="0.3">
      <c r="B327" s="3" t="s">
        <v>61</v>
      </c>
      <c r="C327" s="1">
        <v>1962</v>
      </c>
      <c r="D327" s="1"/>
      <c r="E327" s="1">
        <v>106</v>
      </c>
      <c r="F327" s="1"/>
    </row>
    <row r="328" spans="2:6" x14ac:dyDescent="0.3">
      <c r="B328" s="3" t="s">
        <v>10</v>
      </c>
      <c r="C328" s="1">
        <v>0</v>
      </c>
      <c r="D328" s="1"/>
      <c r="E328" s="1"/>
      <c r="F328" s="1"/>
    </row>
    <row r="329" spans="2:6" x14ac:dyDescent="0.3">
      <c r="B329" s="3" t="s">
        <v>139</v>
      </c>
      <c r="C329" s="1">
        <v>86367</v>
      </c>
      <c r="D329" s="1"/>
      <c r="E329" s="1"/>
      <c r="F329" s="1"/>
    </row>
    <row r="330" spans="2:6" x14ac:dyDescent="0.3">
      <c r="B330" s="3" t="s">
        <v>145</v>
      </c>
      <c r="C330" s="1">
        <v>0</v>
      </c>
      <c r="D330" s="1"/>
      <c r="E330" s="1">
        <v>0</v>
      </c>
      <c r="F330" s="1"/>
    </row>
    <row r="331" spans="2:6" x14ac:dyDescent="0.3">
      <c r="B331" s="3" t="s">
        <v>158</v>
      </c>
      <c r="C331" s="1">
        <v>70</v>
      </c>
      <c r="D331" s="1"/>
      <c r="E331" s="1"/>
      <c r="F331" s="1"/>
    </row>
    <row r="332" spans="2:6" x14ac:dyDescent="0.3">
      <c r="B332" s="3" t="s">
        <v>200</v>
      </c>
      <c r="C332" s="1">
        <v>65</v>
      </c>
      <c r="D332" s="1"/>
      <c r="E332" s="1"/>
      <c r="F332" s="1"/>
    </row>
    <row r="333" spans="2:6" x14ac:dyDescent="0.3">
      <c r="B333" s="3" t="s">
        <v>57</v>
      </c>
      <c r="C333" s="1">
        <v>0</v>
      </c>
      <c r="D333" s="1"/>
      <c r="E333" s="1">
        <v>0</v>
      </c>
      <c r="F333" s="1"/>
    </row>
    <row r="334" spans="2:6" x14ac:dyDescent="0.3">
      <c r="B334" s="3" t="s">
        <v>11</v>
      </c>
      <c r="C334" s="1">
        <v>374718</v>
      </c>
      <c r="D334" s="1">
        <v>1250</v>
      </c>
      <c r="E334" s="1"/>
      <c r="F334" s="1">
        <v>79</v>
      </c>
    </row>
    <row r="335" spans="2:6" x14ac:dyDescent="0.3">
      <c r="B335" s="3" t="s">
        <v>129</v>
      </c>
      <c r="C335" s="1">
        <v>2</v>
      </c>
      <c r="D335" s="1"/>
      <c r="E335" s="1"/>
      <c r="F335" s="1"/>
    </row>
    <row r="336" spans="2:6" x14ac:dyDescent="0.3">
      <c r="B336" s="3" t="s">
        <v>186</v>
      </c>
      <c r="C336" s="1">
        <v>0</v>
      </c>
      <c r="D336" s="1"/>
      <c r="E336" s="1">
        <v>0</v>
      </c>
      <c r="F336" s="1"/>
    </row>
    <row r="337" spans="2:6" x14ac:dyDescent="0.3">
      <c r="B337" s="3" t="s">
        <v>30</v>
      </c>
      <c r="C337" s="1">
        <v>0</v>
      </c>
      <c r="D337" s="1"/>
      <c r="E337" s="1">
        <v>0</v>
      </c>
      <c r="F337" s="1"/>
    </row>
    <row r="338" spans="2:6" x14ac:dyDescent="0.3">
      <c r="B338" s="3" t="s">
        <v>203</v>
      </c>
      <c r="C338" s="1">
        <v>9189</v>
      </c>
      <c r="D338" s="1"/>
      <c r="E338" s="1"/>
      <c r="F338" s="1"/>
    </row>
    <row r="339" spans="2:6" x14ac:dyDescent="0.3">
      <c r="B339" s="3" t="s">
        <v>187</v>
      </c>
      <c r="C339" s="1">
        <v>97</v>
      </c>
      <c r="D339" s="1"/>
      <c r="E339" s="1"/>
      <c r="F339" s="1"/>
    </row>
    <row r="340" spans="2:6" x14ac:dyDescent="0.3">
      <c r="B340" s="3" t="s">
        <v>123</v>
      </c>
      <c r="C340" s="1">
        <v>0</v>
      </c>
      <c r="D340" s="1"/>
      <c r="E340" s="1">
        <v>0</v>
      </c>
      <c r="F340" s="1"/>
    </row>
    <row r="341" spans="2:6" x14ac:dyDescent="0.3">
      <c r="B341" s="3" t="s">
        <v>68</v>
      </c>
      <c r="C341" s="1">
        <v>1153</v>
      </c>
      <c r="D341" s="1"/>
      <c r="E341" s="1"/>
      <c r="F341" s="1"/>
    </row>
    <row r="342" spans="2:6" x14ac:dyDescent="0.3">
      <c r="B342" s="3" t="s">
        <v>167</v>
      </c>
      <c r="C342" s="1">
        <v>347</v>
      </c>
      <c r="D342" s="1"/>
      <c r="E342" s="1"/>
      <c r="F342" s="1"/>
    </row>
    <row r="343" spans="2:6" x14ac:dyDescent="0.3">
      <c r="B343" s="3" t="s">
        <v>210</v>
      </c>
      <c r="C343" s="1">
        <v>508</v>
      </c>
      <c r="D343" s="1"/>
      <c r="E343" s="1"/>
      <c r="F343" s="1"/>
    </row>
    <row r="344" spans="2:6" x14ac:dyDescent="0.3">
      <c r="B344" s="3" t="s">
        <v>147</v>
      </c>
      <c r="C344" s="1">
        <v>824</v>
      </c>
      <c r="D344" s="1"/>
      <c r="E344" s="1"/>
      <c r="F344" s="1"/>
    </row>
    <row r="345" spans="2:6" x14ac:dyDescent="0.3">
      <c r="B345" s="3" t="s">
        <v>172</v>
      </c>
      <c r="C345" s="1">
        <v>277</v>
      </c>
      <c r="D345" s="1"/>
      <c r="E345" s="1"/>
      <c r="F345" s="1"/>
    </row>
    <row r="346" spans="2:6" x14ac:dyDescent="0.3">
      <c r="B346" s="3" t="s">
        <v>101</v>
      </c>
      <c r="C346" s="1">
        <v>0</v>
      </c>
      <c r="D346" s="1"/>
      <c r="E346" s="1">
        <v>0</v>
      </c>
      <c r="F346" s="1"/>
    </row>
    <row r="347" spans="2:6" x14ac:dyDescent="0.3">
      <c r="B347" s="3" t="s">
        <v>49</v>
      </c>
      <c r="C347" s="1">
        <v>1301</v>
      </c>
      <c r="D347" s="1"/>
      <c r="E347" s="1"/>
      <c r="F347" s="1"/>
    </row>
    <row r="348" spans="2:6" x14ac:dyDescent="0.3">
      <c r="B348" s="3" t="s">
        <v>54</v>
      </c>
      <c r="C348" s="1">
        <v>22759</v>
      </c>
      <c r="D348" s="1"/>
      <c r="E348" s="1"/>
      <c r="F348" s="1"/>
    </row>
    <row r="349" spans="2:6" x14ac:dyDescent="0.3">
      <c r="B349" s="3" t="s">
        <v>121</v>
      </c>
      <c r="C349" s="1">
        <v>0</v>
      </c>
      <c r="D349" s="1"/>
      <c r="E349" s="1">
        <v>0</v>
      </c>
      <c r="F349" s="1"/>
    </row>
    <row r="350" spans="2:6" x14ac:dyDescent="0.3">
      <c r="B350" s="3" t="s">
        <v>9</v>
      </c>
      <c r="C350" s="1">
        <v>0</v>
      </c>
      <c r="D350" s="1">
        <v>305</v>
      </c>
      <c r="E350" s="1">
        <v>0</v>
      </c>
      <c r="F350" s="1">
        <v>3</v>
      </c>
    </row>
    <row r="351" spans="2:6" x14ac:dyDescent="0.3">
      <c r="B351" s="3" t="s">
        <v>27</v>
      </c>
      <c r="C351" s="1">
        <v>14478</v>
      </c>
      <c r="D351" s="1"/>
      <c r="E351" s="1"/>
      <c r="F351" s="1"/>
    </row>
    <row r="352" spans="2:6" x14ac:dyDescent="0.3">
      <c r="B352" s="3" t="s">
        <v>26</v>
      </c>
      <c r="C352" s="1">
        <v>0</v>
      </c>
      <c r="D352" s="1"/>
      <c r="E352" s="1">
        <v>0</v>
      </c>
      <c r="F352" s="1"/>
    </row>
    <row r="353" spans="2:6" x14ac:dyDescent="0.3">
      <c r="B353" s="3" t="s">
        <v>53</v>
      </c>
      <c r="C353" s="1">
        <v>673</v>
      </c>
      <c r="D353" s="1"/>
      <c r="E353" s="1"/>
      <c r="F353" s="1"/>
    </row>
    <row r="354" spans="2:6" x14ac:dyDescent="0.3">
      <c r="B354" s="3" t="s">
        <v>59</v>
      </c>
      <c r="C354" s="1">
        <v>2752</v>
      </c>
      <c r="D354" s="1"/>
      <c r="E354" s="1"/>
      <c r="F354" s="1"/>
    </row>
    <row r="355" spans="2:6" x14ac:dyDescent="0.3">
      <c r="B355" s="3" t="s">
        <v>169</v>
      </c>
      <c r="C355" s="1">
        <v>0</v>
      </c>
      <c r="D355" s="1"/>
      <c r="E355" s="1">
        <v>0</v>
      </c>
      <c r="F355" s="1"/>
    </row>
    <row r="356" spans="2:6" x14ac:dyDescent="0.3">
      <c r="B356" s="3" t="s">
        <v>38</v>
      </c>
      <c r="C356" s="1">
        <v>30592</v>
      </c>
      <c r="D356" s="1"/>
      <c r="E356" s="1"/>
      <c r="F356" s="1"/>
    </row>
    <row r="357" spans="2:6" x14ac:dyDescent="0.3">
      <c r="B357" s="3" t="s">
        <v>15</v>
      </c>
      <c r="C357" s="1">
        <v>206444</v>
      </c>
      <c r="D357" s="1"/>
      <c r="E357" s="1"/>
      <c r="F357" s="1"/>
    </row>
    <row r="358" spans="2:6" x14ac:dyDescent="0.3">
      <c r="B358" s="3" t="s">
        <v>142</v>
      </c>
      <c r="C358" s="1">
        <v>52</v>
      </c>
      <c r="D358" s="1"/>
      <c r="E358" s="1"/>
      <c r="F358" s="1"/>
    </row>
    <row r="359" spans="2:6" x14ac:dyDescent="0.3">
      <c r="B359" s="3" t="s">
        <v>130</v>
      </c>
      <c r="C359" s="1">
        <v>0</v>
      </c>
      <c r="D359" s="1"/>
      <c r="E359" s="1">
        <v>0</v>
      </c>
      <c r="F359" s="1"/>
    </row>
    <row r="360" spans="2:6" x14ac:dyDescent="0.3">
      <c r="B360" s="3" t="s">
        <v>14</v>
      </c>
      <c r="C360" s="1">
        <v>0</v>
      </c>
      <c r="D360" s="1"/>
      <c r="E360" s="1">
        <v>0</v>
      </c>
      <c r="F360" s="1"/>
    </row>
    <row r="361" spans="2:6" x14ac:dyDescent="0.3">
      <c r="B361" s="3" t="s">
        <v>58</v>
      </c>
      <c r="C361" s="1">
        <v>1868</v>
      </c>
      <c r="D361" s="1"/>
      <c r="E361" s="1"/>
      <c r="F361" s="1"/>
    </row>
    <row r="362" spans="2:6" x14ac:dyDescent="0.3">
      <c r="B362" s="3" t="s">
        <v>63</v>
      </c>
      <c r="C362" s="1">
        <v>14963</v>
      </c>
      <c r="D362" s="1"/>
      <c r="E362" s="1"/>
      <c r="F362" s="1"/>
    </row>
    <row r="363" spans="2:6" x14ac:dyDescent="0.3">
      <c r="B363" s="3" t="s">
        <v>108</v>
      </c>
      <c r="C363" s="1">
        <v>1132</v>
      </c>
      <c r="D363" s="1"/>
      <c r="E363" s="1"/>
      <c r="F363" s="1"/>
    </row>
    <row r="364" spans="2:6" x14ac:dyDescent="0.3">
      <c r="B364" s="3" t="s">
        <v>224</v>
      </c>
      <c r="C364" s="1">
        <v>2358</v>
      </c>
      <c r="D364" s="1"/>
      <c r="E364" s="1"/>
      <c r="F364" s="1"/>
    </row>
    <row r="365" spans="2:6" x14ac:dyDescent="0.3">
      <c r="B365" s="3" t="s">
        <v>89</v>
      </c>
      <c r="C365" s="1">
        <v>0</v>
      </c>
      <c r="D365" s="1"/>
      <c r="E365" s="1">
        <v>0</v>
      </c>
      <c r="F365" s="1"/>
    </row>
    <row r="366" spans="2:6" x14ac:dyDescent="0.3">
      <c r="B366" s="3" t="s">
        <v>122</v>
      </c>
      <c r="C366" s="1">
        <v>7500</v>
      </c>
      <c r="D366" s="1"/>
      <c r="E366" s="1"/>
      <c r="F366" s="1"/>
    </row>
    <row r="367" spans="2:6" x14ac:dyDescent="0.3">
      <c r="B367" s="3" t="s">
        <v>120</v>
      </c>
      <c r="C367" s="1">
        <v>0</v>
      </c>
      <c r="D367" s="1">
        <v>1</v>
      </c>
      <c r="E367" s="1">
        <v>0</v>
      </c>
      <c r="F367" s="1"/>
    </row>
    <row r="368" spans="2:6" x14ac:dyDescent="0.3">
      <c r="B368" s="3" t="s">
        <v>82</v>
      </c>
      <c r="C368" s="1">
        <v>3868</v>
      </c>
      <c r="D368" s="1"/>
      <c r="E368" s="1"/>
      <c r="F368" s="1"/>
    </row>
    <row r="369" spans="2:6" x14ac:dyDescent="0.3">
      <c r="B369" s="3" t="s">
        <v>70</v>
      </c>
      <c r="C369" s="1">
        <v>145299</v>
      </c>
      <c r="D369" s="1"/>
      <c r="E369" s="1"/>
      <c r="F369" s="1"/>
    </row>
    <row r="370" spans="2:6" x14ac:dyDescent="0.3">
      <c r="B370" s="3" t="s">
        <v>170</v>
      </c>
      <c r="C370" s="1">
        <v>9432</v>
      </c>
      <c r="D370" s="1"/>
      <c r="E370" s="1"/>
      <c r="F370" s="1"/>
    </row>
    <row r="371" spans="2:6" x14ac:dyDescent="0.3">
      <c r="B371" s="3" t="s">
        <v>213</v>
      </c>
      <c r="C371" s="1">
        <v>12</v>
      </c>
      <c r="D371" s="1"/>
      <c r="E371" s="1"/>
      <c r="F371" s="1"/>
    </row>
    <row r="372" spans="2:6" x14ac:dyDescent="0.3">
      <c r="B372" s="3" t="s">
        <v>98</v>
      </c>
      <c r="C372" s="1">
        <v>2</v>
      </c>
      <c r="D372" s="1"/>
      <c r="E372" s="1"/>
      <c r="F372" s="1"/>
    </row>
    <row r="373" spans="2:6" x14ac:dyDescent="0.3">
      <c r="B373" s="3" t="s">
        <v>184</v>
      </c>
      <c r="C373" s="1">
        <v>0</v>
      </c>
      <c r="D373" s="1"/>
      <c r="E373" s="1">
        <v>0</v>
      </c>
      <c r="F373" s="1"/>
    </row>
    <row r="374" spans="2:6" x14ac:dyDescent="0.3">
      <c r="B374" s="3" t="s">
        <v>64</v>
      </c>
      <c r="C374" s="1">
        <v>6205</v>
      </c>
      <c r="D374" s="1">
        <v>196</v>
      </c>
      <c r="E374" s="1">
        <v>718</v>
      </c>
      <c r="F374" s="1"/>
    </row>
    <row r="375" spans="2:6" x14ac:dyDescent="0.3">
      <c r="B375" s="3" t="s">
        <v>105</v>
      </c>
      <c r="C375" s="1">
        <v>0</v>
      </c>
      <c r="D375" s="1"/>
      <c r="E375" s="1">
        <v>0</v>
      </c>
      <c r="F375" s="1"/>
    </row>
    <row r="376" spans="2:6" x14ac:dyDescent="0.3">
      <c r="B376" s="3" t="s">
        <v>185</v>
      </c>
      <c r="C376" s="1">
        <v>17230</v>
      </c>
      <c r="D376" s="1"/>
      <c r="E376" s="1"/>
      <c r="F376" s="1"/>
    </row>
    <row r="377" spans="2:6" x14ac:dyDescent="0.3">
      <c r="B377" s="3" t="s">
        <v>150</v>
      </c>
      <c r="C377" s="1">
        <v>194</v>
      </c>
      <c r="D377" s="1"/>
      <c r="E377" s="1"/>
      <c r="F377" s="1"/>
    </row>
    <row r="378" spans="2:6" x14ac:dyDescent="0.3">
      <c r="B378" s="3" t="s">
        <v>140</v>
      </c>
      <c r="C378" s="1">
        <v>0</v>
      </c>
      <c r="D378" s="1"/>
      <c r="E378" s="1">
        <v>0</v>
      </c>
      <c r="F378" s="1"/>
    </row>
    <row r="379" spans="2:6" x14ac:dyDescent="0.3">
      <c r="B379" s="3" t="s">
        <v>35</v>
      </c>
      <c r="C379" s="1">
        <v>19689</v>
      </c>
      <c r="D379" s="1"/>
      <c r="E379" s="1"/>
      <c r="F379" s="1"/>
    </row>
    <row r="380" spans="2:6" x14ac:dyDescent="0.3">
      <c r="B380" s="3" t="s">
        <v>126</v>
      </c>
      <c r="C380" s="1">
        <v>22691</v>
      </c>
      <c r="D380" s="1"/>
      <c r="E380" s="1"/>
      <c r="F380" s="1"/>
    </row>
    <row r="381" spans="2:6" x14ac:dyDescent="0.3">
      <c r="B381" s="3" t="s">
        <v>173</v>
      </c>
      <c r="C381" s="1">
        <v>89</v>
      </c>
      <c r="D381" s="1"/>
      <c r="E381" s="1"/>
      <c r="F381" s="1"/>
    </row>
    <row r="382" spans="2:6" x14ac:dyDescent="0.3">
      <c r="B382" s="3" t="s">
        <v>134</v>
      </c>
      <c r="C382" s="1">
        <v>583</v>
      </c>
      <c r="D382" s="1"/>
      <c r="E382" s="1"/>
      <c r="F382" s="1"/>
    </row>
    <row r="383" spans="2:6" x14ac:dyDescent="0.3">
      <c r="B383" s="3" t="s">
        <v>196</v>
      </c>
      <c r="C383" s="1">
        <v>0</v>
      </c>
      <c r="D383" s="1"/>
      <c r="E383" s="1"/>
      <c r="F383" s="1"/>
    </row>
    <row r="384" spans="2:6" x14ac:dyDescent="0.3">
      <c r="B384" s="3" t="s">
        <v>119</v>
      </c>
      <c r="C384" s="1">
        <v>0</v>
      </c>
      <c r="D384" s="1"/>
      <c r="E384" s="1">
        <v>0</v>
      </c>
      <c r="F384" s="1"/>
    </row>
    <row r="385" spans="2:6" x14ac:dyDescent="0.3">
      <c r="B385" s="3" t="s">
        <v>153</v>
      </c>
      <c r="C385" s="1">
        <v>309</v>
      </c>
      <c r="D385" s="1"/>
      <c r="E385" s="1"/>
      <c r="F385" s="1"/>
    </row>
    <row r="386" spans="2:6" x14ac:dyDescent="0.3">
      <c r="B386" s="3" t="s">
        <v>164</v>
      </c>
      <c r="C386" s="1">
        <v>696</v>
      </c>
      <c r="D386" s="1"/>
      <c r="E386" s="1"/>
      <c r="F386" s="1"/>
    </row>
    <row r="387" spans="2:6" x14ac:dyDescent="0.3">
      <c r="B387" s="3" t="s">
        <v>165</v>
      </c>
      <c r="C387" s="1">
        <v>0</v>
      </c>
      <c r="D387" s="1"/>
      <c r="E387" s="1">
        <v>0</v>
      </c>
      <c r="F387" s="1"/>
    </row>
    <row r="388" spans="2:6" x14ac:dyDescent="0.3">
      <c r="B388" s="3" t="s">
        <v>25</v>
      </c>
      <c r="C388" s="1">
        <v>467986</v>
      </c>
      <c r="D388" s="1"/>
      <c r="E388" s="1"/>
      <c r="F388" s="1"/>
    </row>
    <row r="389" spans="2:6" x14ac:dyDescent="0.3">
      <c r="B389" s="3" t="s">
        <v>178</v>
      </c>
      <c r="C389" s="1">
        <v>0</v>
      </c>
      <c r="D389" s="1"/>
      <c r="E389" s="1">
        <v>0</v>
      </c>
      <c r="F389" s="1"/>
    </row>
    <row r="390" spans="2:6" x14ac:dyDescent="0.3">
      <c r="B390" s="3" t="s">
        <v>92</v>
      </c>
      <c r="C390" s="1">
        <v>0</v>
      </c>
      <c r="D390" s="1"/>
      <c r="E390" s="1">
        <v>0</v>
      </c>
      <c r="F390" s="1"/>
    </row>
    <row r="391" spans="2:6" x14ac:dyDescent="0.3">
      <c r="B391" s="3" t="s">
        <v>193</v>
      </c>
      <c r="C391" s="1">
        <v>0</v>
      </c>
      <c r="D391" s="1"/>
      <c r="E391" s="1">
        <v>0</v>
      </c>
      <c r="F391" s="1"/>
    </row>
    <row r="392" spans="2:6" x14ac:dyDescent="0.3">
      <c r="B392" s="3" t="s">
        <v>79</v>
      </c>
      <c r="C392" s="1">
        <v>0</v>
      </c>
      <c r="D392" s="1"/>
      <c r="E392" s="1"/>
      <c r="F392" s="1"/>
    </row>
    <row r="393" spans="2:6" x14ac:dyDescent="0.3">
      <c r="B393" s="3" t="s">
        <v>112</v>
      </c>
      <c r="C393" s="1">
        <v>1620</v>
      </c>
      <c r="D393" s="1"/>
      <c r="E393" s="1"/>
      <c r="F393" s="1"/>
    </row>
    <row r="394" spans="2:6" x14ac:dyDescent="0.3">
      <c r="B394" s="3" t="s">
        <v>231</v>
      </c>
      <c r="C394" s="1">
        <v>19</v>
      </c>
      <c r="D394" s="1"/>
      <c r="E394" s="1"/>
      <c r="F394" s="1"/>
    </row>
    <row r="395" spans="2:6" x14ac:dyDescent="0.3">
      <c r="B395" s="3" t="s">
        <v>69</v>
      </c>
      <c r="C395" s="1">
        <v>0</v>
      </c>
      <c r="D395" s="1"/>
      <c r="E395" s="1">
        <v>0</v>
      </c>
      <c r="F395" s="1"/>
    </row>
    <row r="396" spans="2:6" x14ac:dyDescent="0.3">
      <c r="B396" s="3" t="s">
        <v>117</v>
      </c>
      <c r="C396" s="1">
        <v>2676</v>
      </c>
      <c r="D396" s="1"/>
      <c r="E396" s="1"/>
      <c r="F396" s="1"/>
    </row>
    <row r="397" spans="2:6" x14ac:dyDescent="0.3">
      <c r="B397" s="3" t="s">
        <v>237</v>
      </c>
      <c r="C397" s="1">
        <v>0</v>
      </c>
      <c r="D397" s="1"/>
      <c r="E397" s="1"/>
      <c r="F397" s="1"/>
    </row>
    <row r="398" spans="2:6" x14ac:dyDescent="0.3">
      <c r="B398" s="3" t="s">
        <v>91</v>
      </c>
      <c r="C398" s="1">
        <v>1896</v>
      </c>
      <c r="D398" s="1"/>
      <c r="E398" s="1"/>
      <c r="F398" s="1"/>
    </row>
    <row r="399" spans="2:6" x14ac:dyDescent="0.3">
      <c r="B399" s="3" t="s">
        <v>127</v>
      </c>
      <c r="C399" s="1">
        <v>1037</v>
      </c>
      <c r="D399" s="1"/>
      <c r="E399" s="1"/>
      <c r="F399" s="1"/>
    </row>
    <row r="400" spans="2:6" x14ac:dyDescent="0.3">
      <c r="B400" s="3" t="s">
        <v>223</v>
      </c>
      <c r="C400" s="1">
        <v>45</v>
      </c>
      <c r="D400" s="1"/>
      <c r="E400" s="1"/>
      <c r="F400" s="1"/>
    </row>
    <row r="401" spans="2:6" x14ac:dyDescent="0.3">
      <c r="B401" s="3" t="s">
        <v>80</v>
      </c>
      <c r="C401" s="1">
        <v>97</v>
      </c>
      <c r="D401" s="1"/>
      <c r="E401" s="1"/>
      <c r="F401" s="1"/>
    </row>
    <row r="402" spans="2:6" x14ac:dyDescent="0.3">
      <c r="B402" s="3" t="s">
        <v>24</v>
      </c>
      <c r="C402" s="1">
        <v>2127</v>
      </c>
      <c r="D402" s="1"/>
      <c r="E402" s="1"/>
      <c r="F402" s="1"/>
    </row>
    <row r="403" spans="2:6" x14ac:dyDescent="0.3">
      <c r="B403" s="3" t="s">
        <v>144</v>
      </c>
      <c r="C403" s="1">
        <v>0</v>
      </c>
      <c r="D403" s="1"/>
      <c r="E403" s="1">
        <v>0</v>
      </c>
      <c r="F403" s="1"/>
    </row>
    <row r="404" spans="2:6" x14ac:dyDescent="0.3">
      <c r="B404" s="3" t="s">
        <v>52</v>
      </c>
      <c r="C404" s="1">
        <v>6368</v>
      </c>
      <c r="D404" s="1"/>
      <c r="E404" s="1"/>
      <c r="F404" s="1"/>
    </row>
    <row r="405" spans="2:6" x14ac:dyDescent="0.3">
      <c r="B405" s="3" t="s">
        <v>190</v>
      </c>
      <c r="C405" s="1">
        <v>14041</v>
      </c>
      <c r="D405" s="1"/>
      <c r="E405" s="1"/>
      <c r="F405" s="1"/>
    </row>
    <row r="406" spans="2:6" x14ac:dyDescent="0.3">
      <c r="B406" s="3" t="s">
        <v>208</v>
      </c>
      <c r="C406" s="1">
        <v>729</v>
      </c>
      <c r="D406" s="1"/>
      <c r="E406" s="1"/>
      <c r="F406" s="1"/>
    </row>
    <row r="407" spans="2:6" x14ac:dyDescent="0.3">
      <c r="B407" s="3" t="s">
        <v>114</v>
      </c>
      <c r="C407" s="1">
        <v>4065</v>
      </c>
      <c r="D407" s="1"/>
      <c r="E407" s="1"/>
      <c r="F407" s="1"/>
    </row>
    <row r="408" spans="2:6" x14ac:dyDescent="0.3">
      <c r="B408" s="3" t="s">
        <v>232</v>
      </c>
      <c r="C408" s="1">
        <v>3</v>
      </c>
      <c r="D408" s="1"/>
      <c r="E408" s="1"/>
      <c r="F408" s="1"/>
    </row>
    <row r="409" spans="2:6" x14ac:dyDescent="0.3">
      <c r="B409" s="3" t="s">
        <v>106</v>
      </c>
      <c r="C409" s="1">
        <v>3213</v>
      </c>
      <c r="D409" s="1"/>
      <c r="E409" s="1"/>
      <c r="F409" s="1"/>
    </row>
    <row r="410" spans="2:6" x14ac:dyDescent="0.3">
      <c r="B410" s="3" t="s">
        <v>62</v>
      </c>
      <c r="C410" s="1">
        <v>1853</v>
      </c>
      <c r="D410" s="1">
        <v>96</v>
      </c>
      <c r="E410" s="1">
        <v>124</v>
      </c>
      <c r="F410" s="1"/>
    </row>
    <row r="411" spans="2:6" x14ac:dyDescent="0.3">
      <c r="B411" s="3" t="s">
        <v>104</v>
      </c>
      <c r="C411" s="1">
        <v>0</v>
      </c>
      <c r="D411" s="1"/>
      <c r="E411" s="1">
        <v>0</v>
      </c>
      <c r="F411" s="1"/>
    </row>
    <row r="412" spans="2:6" x14ac:dyDescent="0.3">
      <c r="B412" s="3" t="s">
        <v>60</v>
      </c>
      <c r="C412" s="1">
        <v>12583</v>
      </c>
      <c r="D412" s="1"/>
      <c r="E412" s="1"/>
      <c r="F412" s="1"/>
    </row>
    <row r="413" spans="2:6" x14ac:dyDescent="0.3">
      <c r="B413" s="3" t="s">
        <v>221</v>
      </c>
      <c r="C413" s="1">
        <v>2</v>
      </c>
      <c r="D413" s="1"/>
      <c r="E413" s="1"/>
      <c r="F413" s="1"/>
    </row>
    <row r="414" spans="2:6" x14ac:dyDescent="0.3">
      <c r="B414" s="3" t="s">
        <v>94</v>
      </c>
      <c r="C414" s="1">
        <v>159</v>
      </c>
      <c r="D414" s="1"/>
      <c r="E414" s="1"/>
      <c r="F414" s="1"/>
    </row>
    <row r="415" spans="2:6" x14ac:dyDescent="0.3">
      <c r="B415" s="3" t="s">
        <v>77</v>
      </c>
      <c r="C415" s="1">
        <v>2388</v>
      </c>
      <c r="D415" s="1"/>
      <c r="E415" s="1"/>
      <c r="F415" s="1"/>
    </row>
    <row r="416" spans="2:6" x14ac:dyDescent="0.3">
      <c r="B416" s="3" t="s">
        <v>160</v>
      </c>
      <c r="C416" s="1">
        <v>26</v>
      </c>
      <c r="D416" s="1"/>
      <c r="E416" s="1"/>
      <c r="F416" s="1"/>
    </row>
    <row r="417" spans="2:6" x14ac:dyDescent="0.3">
      <c r="B417" s="3" t="s">
        <v>85</v>
      </c>
      <c r="C417" s="1">
        <v>0</v>
      </c>
      <c r="D417" s="1"/>
      <c r="E417" s="1">
        <v>0</v>
      </c>
      <c r="F417" s="1"/>
    </row>
    <row r="418" spans="2:6" x14ac:dyDescent="0.3">
      <c r="B418" s="3" t="s">
        <v>42</v>
      </c>
      <c r="C418" s="1">
        <v>0</v>
      </c>
      <c r="D418" s="1"/>
      <c r="E418" s="1"/>
      <c r="F418" s="1"/>
    </row>
    <row r="419" spans="2:6" x14ac:dyDescent="0.3">
      <c r="B419" s="3" t="s">
        <v>44</v>
      </c>
      <c r="C419" s="1">
        <v>6138</v>
      </c>
      <c r="D419" s="1"/>
      <c r="E419" s="1"/>
      <c r="F419" s="1"/>
    </row>
    <row r="420" spans="2:6" x14ac:dyDescent="0.3">
      <c r="B420" s="3" t="s">
        <v>28</v>
      </c>
      <c r="C420" s="1">
        <v>0</v>
      </c>
      <c r="D420" s="1">
        <v>763</v>
      </c>
      <c r="E420" s="1">
        <v>0</v>
      </c>
      <c r="F420" s="1">
        <v>11</v>
      </c>
    </row>
    <row r="421" spans="2:6" x14ac:dyDescent="0.3">
      <c r="B421" s="3" t="s">
        <v>32</v>
      </c>
      <c r="C421" s="1">
        <v>1457</v>
      </c>
      <c r="D421" s="1"/>
      <c r="E421" s="1"/>
      <c r="F421" s="1"/>
    </row>
    <row r="422" spans="2:6" x14ac:dyDescent="0.3">
      <c r="B422" s="3" t="s">
        <v>97</v>
      </c>
      <c r="C422" s="1">
        <v>147</v>
      </c>
      <c r="D422" s="1"/>
      <c r="E422" s="1"/>
      <c r="F422" s="1"/>
    </row>
    <row r="423" spans="2:6" x14ac:dyDescent="0.3">
      <c r="B423" s="3" t="s">
        <v>100</v>
      </c>
      <c r="C423" s="1">
        <v>0</v>
      </c>
      <c r="D423" s="1"/>
      <c r="E423" s="1">
        <v>0</v>
      </c>
      <c r="F423" s="1"/>
    </row>
    <row r="424" spans="2:6" x14ac:dyDescent="0.3">
      <c r="B424" s="3" t="s">
        <v>46</v>
      </c>
      <c r="C424" s="1">
        <v>4731</v>
      </c>
      <c r="D424" s="1"/>
      <c r="E424" s="1"/>
      <c r="F424" s="1"/>
    </row>
    <row r="425" spans="2:6" x14ac:dyDescent="0.3">
      <c r="B425" s="3" t="s">
        <v>17</v>
      </c>
      <c r="C425" s="1">
        <v>185346</v>
      </c>
      <c r="D425" s="1"/>
      <c r="E425" s="1"/>
      <c r="F425" s="1"/>
    </row>
    <row r="426" spans="2:6" x14ac:dyDescent="0.3">
      <c r="B426" s="3" t="s">
        <v>132</v>
      </c>
      <c r="C426" s="1">
        <v>11</v>
      </c>
      <c r="D426" s="1"/>
      <c r="E426" s="1"/>
      <c r="F426" s="1"/>
    </row>
    <row r="427" spans="2:6" x14ac:dyDescent="0.3">
      <c r="B427" s="3" t="s">
        <v>13</v>
      </c>
      <c r="C427" s="1">
        <v>0</v>
      </c>
      <c r="D427" s="1"/>
      <c r="E427" s="1"/>
      <c r="F427" s="1"/>
    </row>
    <row r="428" spans="2:6" x14ac:dyDescent="0.3">
      <c r="B428" s="3" t="s">
        <v>229</v>
      </c>
      <c r="C428" s="1">
        <v>2164</v>
      </c>
      <c r="D428" s="1"/>
      <c r="E428" s="1"/>
      <c r="F428" s="1"/>
    </row>
    <row r="429" spans="2:6" x14ac:dyDescent="0.3">
      <c r="B429" s="3" t="s">
        <v>220</v>
      </c>
      <c r="C429" s="1">
        <v>0</v>
      </c>
      <c r="D429" s="1"/>
      <c r="E429" s="1"/>
      <c r="F429" s="1"/>
    </row>
    <row r="430" spans="2:6" x14ac:dyDescent="0.3">
      <c r="B430" s="3" t="s">
        <v>175</v>
      </c>
      <c r="C430" s="1">
        <v>0</v>
      </c>
      <c r="D430" s="1"/>
      <c r="E430" s="1"/>
      <c r="F430" s="1"/>
    </row>
    <row r="431" spans="2:6" x14ac:dyDescent="0.3">
      <c r="B431" s="3" t="s">
        <v>201</v>
      </c>
      <c r="C431" s="1">
        <v>0</v>
      </c>
      <c r="D431" s="1"/>
      <c r="E431" s="1">
        <v>0</v>
      </c>
      <c r="F431" s="1"/>
    </row>
    <row r="432" spans="2:6" x14ac:dyDescent="0.3">
      <c r="B432" s="3" t="s">
        <v>227</v>
      </c>
      <c r="C432" s="1">
        <v>1001</v>
      </c>
      <c r="D432" s="1"/>
      <c r="E432" s="1"/>
      <c r="F432" s="1"/>
    </row>
    <row r="433" spans="2:6" x14ac:dyDescent="0.3">
      <c r="B433" s="3" t="s">
        <v>194</v>
      </c>
      <c r="C433" s="1">
        <v>15370</v>
      </c>
      <c r="D433" s="1"/>
      <c r="E433" s="1"/>
      <c r="F433" s="1"/>
    </row>
    <row r="434" spans="2:6" x14ac:dyDescent="0.3">
      <c r="B434" s="3" t="s">
        <v>179</v>
      </c>
      <c r="C434" s="1">
        <v>46</v>
      </c>
      <c r="D434" s="1"/>
      <c r="E434" s="1"/>
      <c r="F434" s="1"/>
    </row>
    <row r="435" spans="2:6" x14ac:dyDescent="0.3">
      <c r="B435" s="3" t="s">
        <v>218</v>
      </c>
      <c r="C435" s="1">
        <v>1</v>
      </c>
      <c r="D435" s="1"/>
      <c r="E435" s="1"/>
      <c r="F435" s="1"/>
    </row>
    <row r="436" spans="2:6" x14ac:dyDescent="0.3">
      <c r="B436" s="3" t="s">
        <v>83</v>
      </c>
      <c r="C436" s="1">
        <v>0</v>
      </c>
      <c r="D436" s="1"/>
      <c r="E436" s="1">
        <v>0</v>
      </c>
      <c r="F436" s="1"/>
    </row>
    <row r="437" spans="2:6" x14ac:dyDescent="0.3">
      <c r="B437" s="3" t="s">
        <v>141</v>
      </c>
      <c r="C437" s="1">
        <v>55</v>
      </c>
      <c r="D437" s="1"/>
      <c r="E437" s="1"/>
      <c r="F437" s="1"/>
    </row>
    <row r="438" spans="2:6" x14ac:dyDescent="0.3">
      <c r="B438" s="3" t="s">
        <v>51</v>
      </c>
      <c r="C438" s="1">
        <v>3234</v>
      </c>
      <c r="D438" s="1"/>
      <c r="E438" s="1"/>
      <c r="F438" s="1"/>
    </row>
    <row r="439" spans="2:6" x14ac:dyDescent="0.3">
      <c r="B439" s="3" t="s">
        <v>157</v>
      </c>
      <c r="C439" s="1">
        <v>0</v>
      </c>
      <c r="D439" s="1"/>
      <c r="E439" s="1"/>
      <c r="F439" s="1"/>
    </row>
    <row r="440" spans="2:6" x14ac:dyDescent="0.3">
      <c r="B440" s="3" t="s">
        <v>214</v>
      </c>
      <c r="C440" s="1">
        <v>0</v>
      </c>
      <c r="D440" s="1"/>
      <c r="E440" s="1">
        <v>0</v>
      </c>
      <c r="F440" s="1"/>
    </row>
    <row r="441" spans="2:6" x14ac:dyDescent="0.3">
      <c r="B441" s="3" t="s">
        <v>48</v>
      </c>
      <c r="C441" s="1">
        <v>3020</v>
      </c>
      <c r="D441" s="1"/>
      <c r="E441" s="1">
        <v>3020</v>
      </c>
      <c r="F441" s="1"/>
    </row>
    <row r="442" spans="2:6" x14ac:dyDescent="0.3">
      <c r="B442" s="3" t="s">
        <v>206</v>
      </c>
      <c r="C442" s="1">
        <v>54</v>
      </c>
      <c r="D442" s="1"/>
      <c r="E442" s="1"/>
      <c r="F442" s="1"/>
    </row>
    <row r="443" spans="2:6" x14ac:dyDescent="0.3">
      <c r="B443" s="3" t="s">
        <v>56</v>
      </c>
      <c r="C443" s="1">
        <v>0</v>
      </c>
      <c r="D443" s="1"/>
      <c r="E443" s="1"/>
      <c r="F443" s="1"/>
    </row>
    <row r="444" spans="2:6" x14ac:dyDescent="0.3">
      <c r="B444" s="3" t="s">
        <v>65</v>
      </c>
      <c r="C444" s="1">
        <v>635</v>
      </c>
      <c r="D444" s="1">
        <v>30</v>
      </c>
      <c r="E444" s="1">
        <v>57</v>
      </c>
      <c r="F444" s="1"/>
    </row>
    <row r="445" spans="2:6" x14ac:dyDescent="0.3">
      <c r="B445" s="3" t="s">
        <v>180</v>
      </c>
      <c r="C445" s="1">
        <v>0</v>
      </c>
      <c r="D445" s="1"/>
      <c r="E445" s="1">
        <v>0</v>
      </c>
      <c r="F445" s="1"/>
    </row>
    <row r="446" spans="2:6" x14ac:dyDescent="0.3">
      <c r="B446" s="3" t="s">
        <v>177</v>
      </c>
      <c r="C446" s="1">
        <v>12791</v>
      </c>
      <c r="D446" s="1"/>
      <c r="E446" s="1"/>
      <c r="F446" s="1"/>
    </row>
    <row r="447" spans="2:6" x14ac:dyDescent="0.3">
      <c r="B447" s="3" t="s">
        <v>45</v>
      </c>
      <c r="C447" s="1">
        <v>61362</v>
      </c>
      <c r="D447" s="1"/>
      <c r="E447" s="1"/>
      <c r="F447" s="1"/>
    </row>
    <row r="448" spans="2:6" x14ac:dyDescent="0.3">
      <c r="B448" s="3" t="s">
        <v>189</v>
      </c>
      <c r="C448" s="1">
        <v>557</v>
      </c>
      <c r="D448" s="1"/>
      <c r="E448" s="1"/>
      <c r="F448" s="1"/>
    </row>
    <row r="449" spans="2:6" x14ac:dyDescent="0.3">
      <c r="B449" s="3" t="s">
        <v>19</v>
      </c>
      <c r="C449" s="1">
        <v>30634</v>
      </c>
      <c r="D449" s="1"/>
      <c r="E449" s="1"/>
      <c r="F449" s="1"/>
    </row>
    <row r="450" spans="2:6" x14ac:dyDescent="0.3">
      <c r="B450" s="3" t="s">
        <v>87</v>
      </c>
      <c r="C450" s="1">
        <v>17</v>
      </c>
      <c r="D450" s="1">
        <v>4</v>
      </c>
      <c r="E450" s="1"/>
      <c r="F450" s="1"/>
    </row>
    <row r="451" spans="2:6" x14ac:dyDescent="0.3">
      <c r="B451" s="3" t="s">
        <v>222</v>
      </c>
      <c r="C451" s="1">
        <v>0</v>
      </c>
      <c r="D451" s="1"/>
      <c r="E451" s="1">
        <v>0</v>
      </c>
      <c r="F451" s="1"/>
    </row>
    <row r="452" spans="2:6" x14ac:dyDescent="0.3">
      <c r="B452" s="3" t="s">
        <v>209</v>
      </c>
      <c r="C452" s="1">
        <v>57</v>
      </c>
      <c r="D452" s="1"/>
      <c r="E452" s="1"/>
      <c r="F452" s="1"/>
    </row>
    <row r="453" spans="2:6" x14ac:dyDescent="0.3">
      <c r="B453" s="3" t="s">
        <v>152</v>
      </c>
      <c r="C453" s="1">
        <v>0</v>
      </c>
      <c r="D453" s="1"/>
      <c r="E453" s="1"/>
      <c r="F453" s="1"/>
    </row>
    <row r="454" spans="2:6" x14ac:dyDescent="0.3">
      <c r="B454" s="3" t="s">
        <v>143</v>
      </c>
      <c r="C454" s="1">
        <v>0</v>
      </c>
      <c r="D454" s="1"/>
      <c r="E454" s="1">
        <v>0</v>
      </c>
      <c r="F454" s="1"/>
    </row>
    <row r="455" spans="2:6" x14ac:dyDescent="0.3">
      <c r="B455" s="3" t="s">
        <v>50</v>
      </c>
      <c r="C455" s="1">
        <v>5054</v>
      </c>
      <c r="D455" s="1"/>
      <c r="E455" s="1">
        <v>464</v>
      </c>
      <c r="F455" s="1"/>
    </row>
    <row r="456" spans="2:6" x14ac:dyDescent="0.3">
      <c r="B456" s="3" t="s">
        <v>43</v>
      </c>
      <c r="C456" s="1">
        <v>0</v>
      </c>
      <c r="D456" s="1"/>
      <c r="E456" s="1"/>
      <c r="F456" s="1"/>
    </row>
    <row r="457" spans="2:6" x14ac:dyDescent="0.3">
      <c r="B457" s="3" t="s">
        <v>155</v>
      </c>
      <c r="C457" s="1">
        <v>0</v>
      </c>
      <c r="D457" s="1"/>
      <c r="E457" s="1"/>
      <c r="F457" s="1"/>
    </row>
    <row r="458" spans="2:6" x14ac:dyDescent="0.3">
      <c r="B458" s="3" t="s">
        <v>22</v>
      </c>
      <c r="C458" s="1">
        <v>0</v>
      </c>
      <c r="D458" s="1"/>
      <c r="E458" s="1"/>
      <c r="F458" s="1"/>
    </row>
    <row r="459" spans="2:6" x14ac:dyDescent="0.3">
      <c r="B459" s="3" t="s">
        <v>191</v>
      </c>
      <c r="C459" s="1">
        <v>397</v>
      </c>
      <c r="D459" s="1"/>
      <c r="E459" s="1"/>
      <c r="F459" s="1"/>
    </row>
    <row r="460" spans="2:6" x14ac:dyDescent="0.3">
      <c r="B460" s="3" t="s">
        <v>163</v>
      </c>
      <c r="C460" s="1">
        <v>0</v>
      </c>
      <c r="D460" s="1"/>
      <c r="E460" s="1">
        <v>0</v>
      </c>
      <c r="F460" s="1"/>
    </row>
    <row r="461" spans="2:6" x14ac:dyDescent="0.3">
      <c r="B461" s="3" t="s">
        <v>40</v>
      </c>
      <c r="C461" s="1">
        <v>36500</v>
      </c>
      <c r="D461" s="1"/>
      <c r="E461" s="1"/>
      <c r="F461" s="1"/>
    </row>
    <row r="462" spans="2:6" x14ac:dyDescent="0.3">
      <c r="B462" s="3" t="s">
        <v>182</v>
      </c>
      <c r="C462" s="1">
        <v>220</v>
      </c>
      <c r="D462" s="1"/>
      <c r="E462" s="1"/>
      <c r="F462" s="1"/>
    </row>
    <row r="463" spans="2:6" x14ac:dyDescent="0.3">
      <c r="B463" s="3" t="s">
        <v>166</v>
      </c>
      <c r="C463" s="1">
        <v>0</v>
      </c>
      <c r="D463" s="1"/>
      <c r="E463" s="1"/>
      <c r="F463" s="1"/>
    </row>
    <row r="464" spans="2:6" x14ac:dyDescent="0.3">
      <c r="B464" s="3" t="s">
        <v>234</v>
      </c>
      <c r="C464" s="1">
        <v>80</v>
      </c>
      <c r="D464" s="1"/>
      <c r="E464" s="1"/>
      <c r="F464" s="1"/>
    </row>
    <row r="465" spans="2:6" x14ac:dyDescent="0.3">
      <c r="B465" s="3" t="s">
        <v>195</v>
      </c>
      <c r="C465" s="1">
        <v>1298</v>
      </c>
      <c r="D465" s="1"/>
      <c r="E465" s="1"/>
      <c r="F465" s="1"/>
    </row>
    <row r="466" spans="2:6" x14ac:dyDescent="0.3">
      <c r="B466" s="3" t="s">
        <v>125</v>
      </c>
      <c r="C466" s="1">
        <v>28</v>
      </c>
      <c r="D466" s="1"/>
      <c r="E466" s="1"/>
      <c r="F466" s="1"/>
    </row>
    <row r="467" spans="2:6" x14ac:dyDescent="0.3">
      <c r="B467" s="3" t="s">
        <v>73</v>
      </c>
      <c r="C467" s="1">
        <v>0</v>
      </c>
      <c r="D467" s="1"/>
      <c r="E467" s="1">
        <v>0</v>
      </c>
      <c r="F467" s="1"/>
    </row>
    <row r="468" spans="2:6" x14ac:dyDescent="0.3">
      <c r="B468" s="3" t="s">
        <v>18</v>
      </c>
      <c r="C468" s="1">
        <v>0</v>
      </c>
      <c r="D468" s="1"/>
      <c r="E468" s="1">
        <v>0</v>
      </c>
      <c r="F468" s="1"/>
    </row>
    <row r="469" spans="2:6" x14ac:dyDescent="0.3">
      <c r="B469" s="3" t="s">
        <v>219</v>
      </c>
      <c r="C469" s="1">
        <v>2</v>
      </c>
      <c r="D469" s="1"/>
      <c r="E469" s="1"/>
      <c r="F469" s="1"/>
    </row>
    <row r="470" spans="2:6" x14ac:dyDescent="0.3">
      <c r="B470" s="3" t="s">
        <v>228</v>
      </c>
      <c r="C470" s="1">
        <v>0</v>
      </c>
      <c r="D470" s="1"/>
      <c r="E470" s="1">
        <v>0</v>
      </c>
      <c r="F470" s="1"/>
    </row>
    <row r="471" spans="2:6" x14ac:dyDescent="0.3">
      <c r="B471" s="3" t="s">
        <v>76</v>
      </c>
      <c r="C471" s="1">
        <v>0</v>
      </c>
      <c r="D471" s="1"/>
      <c r="E471" s="1">
        <v>0</v>
      </c>
      <c r="F471" s="1"/>
    </row>
    <row r="472" spans="2:6" x14ac:dyDescent="0.3">
      <c r="B472" s="3" t="s">
        <v>128</v>
      </c>
      <c r="C472" s="1">
        <v>67920</v>
      </c>
      <c r="D472" s="1"/>
      <c r="E472" s="1"/>
      <c r="F472" s="1"/>
    </row>
    <row r="473" spans="2:6" x14ac:dyDescent="0.3">
      <c r="B473" s="3" t="s">
        <v>16</v>
      </c>
      <c r="C473" s="1">
        <v>18962</v>
      </c>
      <c r="D473" s="1"/>
      <c r="E473" s="1"/>
      <c r="F473" s="1"/>
    </row>
    <row r="474" spans="2:6" x14ac:dyDescent="0.3">
      <c r="B474" s="3" t="s">
        <v>33</v>
      </c>
      <c r="C474" s="1">
        <v>0</v>
      </c>
      <c r="D474" s="1"/>
      <c r="E474" s="1"/>
      <c r="F474" s="1"/>
    </row>
    <row r="475" spans="2:6" x14ac:dyDescent="0.3">
      <c r="B475" s="3" t="s">
        <v>78</v>
      </c>
      <c r="C475" s="1">
        <v>2503</v>
      </c>
      <c r="D475" s="1"/>
      <c r="E475" s="1"/>
      <c r="F475" s="1"/>
    </row>
    <row r="476" spans="2:6" x14ac:dyDescent="0.3">
      <c r="B476" s="3" t="s">
        <v>8</v>
      </c>
      <c r="C476" s="1">
        <v>1167209</v>
      </c>
      <c r="D476" s="1"/>
      <c r="E476" s="1"/>
      <c r="F476" s="1"/>
    </row>
    <row r="477" spans="2:6" x14ac:dyDescent="0.3">
      <c r="B477" s="3" t="s">
        <v>116</v>
      </c>
      <c r="C477" s="1">
        <v>10539</v>
      </c>
      <c r="D477" s="1"/>
      <c r="E477" s="1"/>
      <c r="F477" s="1"/>
    </row>
    <row r="478" spans="2:6" x14ac:dyDescent="0.3">
      <c r="B478" s="3" t="s">
        <v>202</v>
      </c>
      <c r="C478" s="1">
        <v>29</v>
      </c>
      <c r="D478" s="1"/>
      <c r="E478" s="1"/>
      <c r="F478" s="1"/>
    </row>
    <row r="479" spans="2:6" x14ac:dyDescent="0.3">
      <c r="B479" s="3" t="s">
        <v>235</v>
      </c>
      <c r="C479" s="1">
        <v>0</v>
      </c>
      <c r="D479" s="1"/>
      <c r="E479" s="1"/>
      <c r="F479" s="1"/>
    </row>
    <row r="480" spans="2:6" x14ac:dyDescent="0.3">
      <c r="B480" s="3" t="s">
        <v>95</v>
      </c>
      <c r="C480" s="1">
        <v>302</v>
      </c>
      <c r="D480" s="1"/>
      <c r="E480" s="1"/>
      <c r="F480" s="1"/>
    </row>
    <row r="481" spans="2:6" x14ac:dyDescent="0.3">
      <c r="B481" s="3" t="s">
        <v>21</v>
      </c>
      <c r="C481" s="1">
        <v>939937</v>
      </c>
      <c r="D481" s="1"/>
      <c r="E481" s="1"/>
      <c r="F481" s="1"/>
    </row>
    <row r="482" spans="2:6" x14ac:dyDescent="0.3">
      <c r="B482" s="3" t="s">
        <v>226</v>
      </c>
      <c r="C482" s="1">
        <v>3104</v>
      </c>
      <c r="D482" s="1"/>
      <c r="E482" s="1"/>
      <c r="F482" s="1"/>
    </row>
    <row r="483" spans="2:6" x14ac:dyDescent="0.3">
      <c r="B483" s="3" t="s">
        <v>236</v>
      </c>
      <c r="C483" s="1">
        <v>0</v>
      </c>
      <c r="D483" s="1"/>
      <c r="E483" s="1"/>
      <c r="F483" s="1"/>
    </row>
    <row r="484" spans="2:6" x14ac:dyDescent="0.3">
      <c r="B484" s="3" t="s">
        <v>204</v>
      </c>
      <c r="C484" s="1">
        <v>662</v>
      </c>
      <c r="D484" s="1"/>
      <c r="E484" s="1"/>
      <c r="F484" s="1"/>
    </row>
    <row r="485" spans="2:6" x14ac:dyDescent="0.3">
      <c r="B485" s="3" t="s">
        <v>107</v>
      </c>
      <c r="C485" s="1">
        <v>3919</v>
      </c>
      <c r="D485" s="1"/>
      <c r="E485" s="1"/>
      <c r="F485" s="1"/>
    </row>
    <row r="486" spans="2:6" x14ac:dyDescent="0.3">
      <c r="B486" s="3" t="s">
        <v>115</v>
      </c>
      <c r="C486" s="1">
        <v>1452</v>
      </c>
      <c r="D486" s="1"/>
      <c r="E486" s="1"/>
      <c r="F486" s="1"/>
    </row>
    <row r="487" spans="2:6" x14ac:dyDescent="0.3">
      <c r="B487" s="3" t="s">
        <v>252</v>
      </c>
      <c r="C487" s="1"/>
      <c r="D487" s="1"/>
      <c r="E487" s="1"/>
      <c r="F487" s="1"/>
    </row>
    <row r="488" spans="2:6" x14ac:dyDescent="0.3">
      <c r="B488" s="3" t="s">
        <v>253</v>
      </c>
      <c r="C488" s="1">
        <v>6009976</v>
      </c>
      <c r="D488" s="1">
        <v>2779</v>
      </c>
      <c r="E488" s="1">
        <v>11065</v>
      </c>
      <c r="F488" s="1">
        <v>97</v>
      </c>
    </row>
  </sheetData>
  <mergeCells count="2">
    <mergeCell ref="J3:K3"/>
    <mergeCell ref="J4:K4"/>
  </mergeCells>
  <dataValidations count="1">
    <dataValidation type="list" allowBlank="1" showInputMessage="1" showErrorMessage="1" sqref="J4:K4" xr:uid="{FDAA48BF-F028-47EC-B79C-830486E5E0DE}">
      <formula1>$B$3:$B$233</formula1>
    </dataValidation>
  </dataValidation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3E42-45BA-4946-B495-5C54EE39EC7C}">
  <dimension ref="P22:R33"/>
  <sheetViews>
    <sheetView showGridLines="0" tabSelected="1" zoomScale="83" zoomScaleNormal="100" workbookViewId="0">
      <selection activeCell="P24" sqref="P24:Q24"/>
    </sheetView>
  </sheetViews>
  <sheetFormatPr defaultRowHeight="14.4" x14ac:dyDescent="0.3"/>
  <cols>
    <col min="1" max="16384" width="8.88671875" style="5"/>
  </cols>
  <sheetData>
    <row r="22" spans="16:18" x14ac:dyDescent="0.3">
      <c r="P22" s="8" t="s">
        <v>276</v>
      </c>
      <c r="Q22" s="8"/>
    </row>
    <row r="23" spans="16:18" x14ac:dyDescent="0.3">
      <c r="P23" s="8" t="s">
        <v>277</v>
      </c>
      <c r="Q23" s="8"/>
    </row>
    <row r="24" spans="16:18" x14ac:dyDescent="0.3">
      <c r="P24" s="10" t="s">
        <v>9</v>
      </c>
      <c r="Q24" s="10"/>
    </row>
    <row r="25" spans="16:18" x14ac:dyDescent="0.3">
      <c r="P25" s="9" t="s">
        <v>240</v>
      </c>
      <c r="Q25" s="9"/>
      <c r="R25" s="5">
        <f>INDEX('Analysing Data'!D256:D487,MATCH(Dashboard!P24,'Analysing Data'!B256:B487))</f>
        <v>305</v>
      </c>
    </row>
    <row r="26" spans="16:18" x14ac:dyDescent="0.3">
      <c r="P26" s="9" t="s">
        <v>263</v>
      </c>
      <c r="Q26" s="9"/>
      <c r="R26" s="5">
        <f>INDEX('Analysing Data'!C3:C233,MATCH(Dashboard!P24,'Analysing Data'!B3:B233))</f>
        <v>45022793</v>
      </c>
    </row>
    <row r="27" spans="16:18" x14ac:dyDescent="0.3">
      <c r="P27" s="9" t="s">
        <v>272</v>
      </c>
      <c r="Q27" s="9"/>
      <c r="R27" s="5">
        <f>INDEX('Analysing Data'!D3:D233,MATCH(Dashboard!P24,'Analysing Data'!B3:B233))</f>
        <v>1</v>
      </c>
    </row>
    <row r="28" spans="16:18" x14ac:dyDescent="0.3">
      <c r="P28" s="9" t="s">
        <v>268</v>
      </c>
      <c r="Q28" s="9"/>
      <c r="R28" s="5">
        <f>INDEX('Analysing Data'!F3:F233,MATCH(Dashboard!P24,'Analysing Data'!B3:B233))</f>
        <v>0</v>
      </c>
    </row>
    <row r="29" spans="16:18" x14ac:dyDescent="0.3">
      <c r="P29" s="9" t="s">
        <v>241</v>
      </c>
      <c r="Q29" s="9"/>
      <c r="R29" s="5">
        <f>INDEX('Analysing Data'!G3:G233,MATCH(Dashboard!P24,'Analysing Data'!B3:B233))</f>
        <v>533423</v>
      </c>
    </row>
    <row r="30" spans="16:18" x14ac:dyDescent="0.3">
      <c r="P30" s="9" t="s">
        <v>245</v>
      </c>
      <c r="Q30" s="9"/>
      <c r="R30" s="5">
        <f>INDEX('Analysing Data'!H3:H233,MATCH(Dashboard!P24,'Analysing Data'!B3:B233))</f>
        <v>0</v>
      </c>
    </row>
    <row r="31" spans="16:18" x14ac:dyDescent="0.3">
      <c r="P31" s="9" t="s">
        <v>267</v>
      </c>
      <c r="Q31" s="9"/>
      <c r="R31" s="5">
        <f>INDEX('Analysing Data'!E3:E233,MATCH(Dashboard!P24,'Analysing Data'!B3:B233))</f>
        <v>0</v>
      </c>
    </row>
    <row r="32" spans="16:18" x14ac:dyDescent="0.3">
      <c r="P32" s="9" t="s">
        <v>242</v>
      </c>
      <c r="Q32" s="9"/>
      <c r="R32" s="5">
        <f>INDEX('Analysing Data'!F256:F487,MATCH(Dashboard!P24,'Analysing Data'!B256:B487))</f>
        <v>3</v>
      </c>
    </row>
    <row r="33" spans="16:18" x14ac:dyDescent="0.3">
      <c r="P33" s="9" t="s">
        <v>244</v>
      </c>
      <c r="Q33" s="9"/>
      <c r="R33" s="5">
        <f>INDEX('Analysing Data'!E256:E487,MATCH(Dashboard!P24,'Analysing Data'!B256:B487))</f>
        <v>0</v>
      </c>
    </row>
  </sheetData>
  <mergeCells count="12">
    <mergeCell ref="P22:Q22"/>
    <mergeCell ref="P23:Q23"/>
    <mergeCell ref="P24:Q24"/>
    <mergeCell ref="P26:Q26"/>
    <mergeCell ref="P27:Q27"/>
    <mergeCell ref="P30:Q30"/>
    <mergeCell ref="P31:Q31"/>
    <mergeCell ref="P25:Q25"/>
    <mergeCell ref="P32:Q32"/>
    <mergeCell ref="P33:Q33"/>
    <mergeCell ref="P28:Q28"/>
    <mergeCell ref="P29:Q29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F83844-6BC9-4CDD-8ABC-15C132253FA2}">
          <x14:formula1>
            <xm:f>'Analysing Data'!$B$3:$B$233</xm:f>
          </x14:formula1>
          <xm:sqref>P24:Q24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workbookViewId="0">
      <selection activeCell="C27" sqref="C27"/>
    </sheetView>
  </sheetViews>
  <sheetFormatPr defaultRowHeight="14.4" x14ac:dyDescent="0.3"/>
  <cols>
    <col min="2" max="2" width="20.5546875" bestFit="1" customWidth="1"/>
    <col min="3" max="3" width="21.77734375" style="1" bestFit="1" customWidth="1"/>
    <col min="4" max="4" width="11.33203125" style="1" bestFit="1" customWidth="1"/>
    <col min="5" max="5" width="14.77734375" style="1" bestFit="1" customWidth="1"/>
    <col min="6" max="6" width="10.88671875" style="1" bestFit="1" customWidth="1"/>
    <col min="7" max="7" width="13.77734375" style="1" bestFit="1" customWidth="1"/>
    <col min="8" max="8" width="14" style="1" bestFit="1" customWidth="1"/>
    <col min="9" max="9" width="11.109375" style="1" bestFit="1" customWidth="1"/>
    <col min="10" max="10" width="13.109375" style="1" bestFit="1" customWidth="1"/>
    <col min="11" max="11" width="16" style="1" bestFit="1" customWidth="1"/>
    <col min="12" max="12" width="13.77734375" style="1" bestFit="1" customWidth="1"/>
    <col min="13" max="13" width="12.33203125" style="1" bestFit="1" customWidth="1"/>
    <col min="14" max="14" width="12.21875" style="1" bestFit="1" customWidth="1"/>
    <col min="15" max="15" width="12.33203125" style="1" bestFit="1" customWidth="1"/>
    <col min="16" max="16" width="15.6640625" bestFit="1" customWidth="1"/>
  </cols>
  <sheetData>
    <row r="1" spans="1:16" x14ac:dyDescent="0.3">
      <c r="A1" t="s">
        <v>6</v>
      </c>
      <c r="B1" t="s">
        <v>239</v>
      </c>
      <c r="C1" s="1" t="s">
        <v>263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267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0</v>
      </c>
      <c r="P1" t="s">
        <v>250</v>
      </c>
    </row>
    <row r="2" spans="1:16" x14ac:dyDescent="0.3">
      <c r="A2">
        <v>1</v>
      </c>
      <c r="B2" t="s">
        <v>8</v>
      </c>
      <c r="C2" s="1">
        <v>110610761</v>
      </c>
      <c r="E2" s="1">
        <v>1192813</v>
      </c>
      <c r="G2" s="1">
        <v>108250739</v>
      </c>
      <c r="I2" s="1">
        <v>1167209</v>
      </c>
      <c r="J2" s="1">
        <v>2481</v>
      </c>
      <c r="K2" s="1">
        <v>330373</v>
      </c>
      <c r="L2" s="1">
        <v>3563</v>
      </c>
      <c r="M2" s="1">
        <v>1186623278</v>
      </c>
      <c r="N2" s="1">
        <v>3544219</v>
      </c>
      <c r="O2" s="1">
        <v>334805269</v>
      </c>
      <c r="P2" t="s">
        <v>2</v>
      </c>
    </row>
    <row r="3" spans="1:16" x14ac:dyDescent="0.3">
      <c r="A3">
        <v>2</v>
      </c>
      <c r="B3" t="s">
        <v>9</v>
      </c>
      <c r="C3" s="1">
        <v>45022793</v>
      </c>
      <c r="D3" s="1">
        <v>305</v>
      </c>
      <c r="E3" s="1">
        <v>533423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32008</v>
      </c>
      <c r="L3" s="1">
        <v>379</v>
      </c>
      <c r="M3" s="1">
        <v>935879495</v>
      </c>
      <c r="N3" s="1">
        <v>665334</v>
      </c>
      <c r="O3" s="1">
        <v>1406631776</v>
      </c>
      <c r="P3" t="s">
        <v>3</v>
      </c>
    </row>
    <row r="4" spans="1:16" x14ac:dyDescent="0.3">
      <c r="A4">
        <v>3</v>
      </c>
      <c r="B4" t="s">
        <v>10</v>
      </c>
      <c r="C4" s="1">
        <v>40138560</v>
      </c>
      <c r="E4" s="1">
        <v>167642</v>
      </c>
      <c r="G4" s="1">
        <v>39970918</v>
      </c>
      <c r="I4" s="1">
        <v>0</v>
      </c>
      <c r="K4" s="1">
        <v>612013</v>
      </c>
      <c r="L4" s="1">
        <v>2556</v>
      </c>
      <c r="M4" s="1">
        <v>271490188</v>
      </c>
      <c r="N4" s="1">
        <v>4139547</v>
      </c>
      <c r="O4" s="1">
        <v>65584518</v>
      </c>
      <c r="P4" t="s">
        <v>1</v>
      </c>
    </row>
    <row r="5" spans="1:16" x14ac:dyDescent="0.3">
      <c r="A5">
        <v>4</v>
      </c>
      <c r="B5" t="s">
        <v>11</v>
      </c>
      <c r="C5" s="1">
        <v>38796602</v>
      </c>
      <c r="D5" s="1">
        <v>1250</v>
      </c>
      <c r="E5" s="1">
        <v>181284</v>
      </c>
      <c r="F5" s="1">
        <v>79</v>
      </c>
      <c r="G5" s="1">
        <v>38240600</v>
      </c>
      <c r="I5" s="1">
        <v>374718</v>
      </c>
      <c r="J5" s="1">
        <v>0</v>
      </c>
      <c r="K5" s="1">
        <v>462505</v>
      </c>
      <c r="L5" s="1">
        <v>2161</v>
      </c>
      <c r="M5" s="1">
        <v>122332384</v>
      </c>
      <c r="N5" s="1">
        <v>1458359</v>
      </c>
      <c r="O5" s="1">
        <v>83883596</v>
      </c>
      <c r="P5" t="s">
        <v>1</v>
      </c>
    </row>
    <row r="6" spans="1:16" x14ac:dyDescent="0.3">
      <c r="A6">
        <v>5</v>
      </c>
      <c r="B6" t="s">
        <v>12</v>
      </c>
      <c r="C6" s="1">
        <v>38230814</v>
      </c>
      <c r="E6" s="1">
        <v>708739</v>
      </c>
      <c r="G6" s="1">
        <v>36249161</v>
      </c>
      <c r="I6" s="1">
        <v>1272914</v>
      </c>
      <c r="J6" s="1">
        <v>0</v>
      </c>
      <c r="K6" s="1">
        <v>177526</v>
      </c>
      <c r="L6" s="1">
        <v>3291</v>
      </c>
      <c r="M6" s="1">
        <v>63776166</v>
      </c>
      <c r="N6" s="1">
        <v>296146</v>
      </c>
      <c r="O6" s="1">
        <v>215353593</v>
      </c>
      <c r="P6" t="s">
        <v>4</v>
      </c>
    </row>
    <row r="7" spans="1:16" x14ac:dyDescent="0.3">
      <c r="A7">
        <v>6</v>
      </c>
      <c r="B7" t="s">
        <v>13</v>
      </c>
      <c r="C7" s="1">
        <v>34571873</v>
      </c>
      <c r="E7" s="1">
        <v>35934</v>
      </c>
      <c r="G7" s="1">
        <v>34535939</v>
      </c>
      <c r="I7" s="1">
        <v>0</v>
      </c>
      <c r="K7" s="1">
        <v>673523</v>
      </c>
      <c r="L7" s="1">
        <v>700</v>
      </c>
      <c r="M7" s="1">
        <v>15804065</v>
      </c>
      <c r="N7" s="1">
        <v>307892</v>
      </c>
      <c r="O7" s="1">
        <v>51329899</v>
      </c>
      <c r="P7" t="s">
        <v>3</v>
      </c>
    </row>
    <row r="8" spans="1:16" x14ac:dyDescent="0.3">
      <c r="A8">
        <v>7</v>
      </c>
      <c r="B8" t="s">
        <v>14</v>
      </c>
      <c r="C8" s="1">
        <v>33803572</v>
      </c>
      <c r="E8" s="1">
        <v>74694</v>
      </c>
      <c r="G8" s="1">
        <v>0</v>
      </c>
      <c r="H8" s="1">
        <v>0</v>
      </c>
      <c r="I8" s="1">
        <v>0</v>
      </c>
      <c r="J8" s="1">
        <v>0</v>
      </c>
      <c r="K8" s="1">
        <v>269169</v>
      </c>
      <c r="L8" s="1">
        <v>595</v>
      </c>
      <c r="M8" s="1">
        <v>100414883</v>
      </c>
      <c r="N8" s="1">
        <v>799578</v>
      </c>
      <c r="O8" s="1">
        <v>125584838</v>
      </c>
      <c r="P8" t="s">
        <v>3</v>
      </c>
    </row>
    <row r="9" spans="1:16" x14ac:dyDescent="0.3">
      <c r="A9">
        <v>8</v>
      </c>
      <c r="B9" t="s">
        <v>15</v>
      </c>
      <c r="C9" s="1">
        <v>26692251</v>
      </c>
      <c r="E9" s="1">
        <v>195494</v>
      </c>
      <c r="G9" s="1">
        <v>26290313</v>
      </c>
      <c r="I9" s="1">
        <v>206444</v>
      </c>
      <c r="J9" s="1">
        <v>213</v>
      </c>
      <c r="K9" s="1">
        <v>442931</v>
      </c>
      <c r="L9" s="1">
        <v>3244</v>
      </c>
      <c r="M9" s="1">
        <v>279467254</v>
      </c>
      <c r="N9" s="1">
        <v>4637478</v>
      </c>
      <c r="O9" s="1">
        <v>60262770</v>
      </c>
      <c r="P9" t="s">
        <v>1</v>
      </c>
    </row>
    <row r="10" spans="1:16" x14ac:dyDescent="0.3">
      <c r="A10">
        <v>9</v>
      </c>
      <c r="B10" t="s">
        <v>16</v>
      </c>
      <c r="C10" s="1">
        <v>24863166</v>
      </c>
      <c r="E10" s="1">
        <v>232112</v>
      </c>
      <c r="G10" s="1">
        <v>24612092</v>
      </c>
      <c r="I10" s="1">
        <v>18962</v>
      </c>
      <c r="J10" s="1">
        <v>0</v>
      </c>
      <c r="K10" s="1">
        <v>362977</v>
      </c>
      <c r="L10" s="1">
        <v>3389</v>
      </c>
      <c r="M10" s="1">
        <v>522526476</v>
      </c>
      <c r="N10" s="1">
        <v>7628357</v>
      </c>
      <c r="O10" s="1">
        <v>68497907</v>
      </c>
      <c r="P10" t="s">
        <v>1</v>
      </c>
    </row>
    <row r="11" spans="1:16" x14ac:dyDescent="0.3">
      <c r="A11">
        <v>10</v>
      </c>
      <c r="B11" t="s">
        <v>17</v>
      </c>
      <c r="C11" s="1">
        <v>23825450</v>
      </c>
      <c r="E11" s="1">
        <v>401693</v>
      </c>
      <c r="G11" s="1">
        <v>23238411</v>
      </c>
      <c r="I11" s="1">
        <v>185346</v>
      </c>
      <c r="J11" s="1">
        <v>0</v>
      </c>
      <c r="K11" s="1">
        <v>163405</v>
      </c>
      <c r="L11" s="1">
        <v>2755</v>
      </c>
      <c r="M11" s="1">
        <v>273400000</v>
      </c>
      <c r="N11" s="1">
        <v>1875095</v>
      </c>
      <c r="O11" s="1">
        <v>145805947</v>
      </c>
      <c r="P11" t="s">
        <v>1</v>
      </c>
    </row>
    <row r="12" spans="1:16" x14ac:dyDescent="0.3">
      <c r="A12">
        <v>11</v>
      </c>
      <c r="B12" t="s">
        <v>18</v>
      </c>
      <c r="C12" s="1">
        <v>17232066</v>
      </c>
      <c r="E12" s="1">
        <v>102174</v>
      </c>
      <c r="G12" s="1">
        <v>0</v>
      </c>
      <c r="H12" s="1">
        <v>0</v>
      </c>
      <c r="I12" s="1">
        <v>0</v>
      </c>
      <c r="J12" s="1">
        <v>0</v>
      </c>
      <c r="K12" s="1">
        <v>201399</v>
      </c>
      <c r="L12" s="1">
        <v>1194</v>
      </c>
      <c r="M12" s="1">
        <v>162743369</v>
      </c>
      <c r="N12" s="1">
        <v>1902052</v>
      </c>
      <c r="O12" s="1">
        <v>85561976</v>
      </c>
      <c r="P12" t="s">
        <v>3</v>
      </c>
    </row>
    <row r="13" spans="1:16" x14ac:dyDescent="0.3">
      <c r="A13">
        <v>12</v>
      </c>
      <c r="B13" t="s">
        <v>19</v>
      </c>
      <c r="C13" s="1">
        <v>13914811</v>
      </c>
      <c r="E13" s="1">
        <v>121760</v>
      </c>
      <c r="G13" s="1">
        <v>13762417</v>
      </c>
      <c r="I13" s="1">
        <v>30634</v>
      </c>
      <c r="J13" s="1">
        <v>231</v>
      </c>
      <c r="K13" s="1">
        <v>297840</v>
      </c>
      <c r="L13" s="1">
        <v>2606</v>
      </c>
      <c r="M13" s="1">
        <v>471036328</v>
      </c>
      <c r="N13" s="1">
        <v>10082298</v>
      </c>
      <c r="O13" s="1">
        <v>46719142</v>
      </c>
      <c r="P13" t="s">
        <v>1</v>
      </c>
    </row>
    <row r="14" spans="1:16" x14ac:dyDescent="0.3">
      <c r="A14">
        <v>13</v>
      </c>
      <c r="B14" t="s">
        <v>20</v>
      </c>
      <c r="C14" s="1">
        <v>11771709</v>
      </c>
      <c r="E14" s="1">
        <v>23910</v>
      </c>
      <c r="G14" s="1">
        <v>0</v>
      </c>
      <c r="H14" s="1">
        <v>0</v>
      </c>
      <c r="I14" s="1">
        <v>0</v>
      </c>
      <c r="J14" s="1">
        <v>26</v>
      </c>
      <c r="K14" s="1">
        <v>451563</v>
      </c>
      <c r="L14" s="1">
        <v>917</v>
      </c>
      <c r="M14" s="1">
        <v>81916639</v>
      </c>
      <c r="N14" s="1">
        <v>3142326</v>
      </c>
      <c r="O14" s="1">
        <v>26068792</v>
      </c>
      <c r="P14" t="s">
        <v>7</v>
      </c>
    </row>
    <row r="15" spans="1:16" x14ac:dyDescent="0.3">
      <c r="A15">
        <v>14</v>
      </c>
      <c r="B15" t="s">
        <v>21</v>
      </c>
      <c r="C15" s="1">
        <v>11624114</v>
      </c>
      <c r="E15" s="1">
        <v>43206</v>
      </c>
      <c r="G15" s="1">
        <v>10640971</v>
      </c>
      <c r="I15" s="1">
        <v>939937</v>
      </c>
      <c r="K15" s="1">
        <v>117470</v>
      </c>
      <c r="L15" s="1">
        <v>437</v>
      </c>
      <c r="M15" s="1">
        <v>85826548</v>
      </c>
      <c r="N15" s="1">
        <v>867342</v>
      </c>
      <c r="O15" s="1">
        <v>98953541</v>
      </c>
      <c r="P15" t="s">
        <v>3</v>
      </c>
    </row>
    <row r="16" spans="1:16" x14ac:dyDescent="0.3">
      <c r="A16">
        <v>15</v>
      </c>
      <c r="B16" t="s">
        <v>22</v>
      </c>
      <c r="C16" s="1">
        <v>10241523</v>
      </c>
      <c r="E16" s="1">
        <v>19005</v>
      </c>
      <c r="G16" s="1">
        <v>10222518</v>
      </c>
      <c r="I16" s="1">
        <v>0</v>
      </c>
      <c r="K16" s="1">
        <v>428720</v>
      </c>
      <c r="L16" s="1">
        <v>796</v>
      </c>
      <c r="M16" s="1">
        <v>30742304</v>
      </c>
      <c r="N16" s="1">
        <v>1286903</v>
      </c>
      <c r="O16" s="1">
        <v>23888595</v>
      </c>
      <c r="P16" t="s">
        <v>3</v>
      </c>
    </row>
    <row r="17" spans="1:16" x14ac:dyDescent="0.3">
      <c r="A17">
        <v>16</v>
      </c>
      <c r="B17" t="s">
        <v>23</v>
      </c>
      <c r="C17" s="1">
        <v>10080046</v>
      </c>
      <c r="E17" s="1">
        <v>130685</v>
      </c>
      <c r="G17" s="1">
        <v>9949361</v>
      </c>
      <c r="I17" s="1">
        <v>0</v>
      </c>
      <c r="K17" s="1">
        <v>219083</v>
      </c>
      <c r="L17" s="1">
        <v>2840</v>
      </c>
      <c r="M17" s="1">
        <v>35716069</v>
      </c>
      <c r="N17" s="1">
        <v>776264</v>
      </c>
      <c r="O17" s="1">
        <v>46010234</v>
      </c>
      <c r="P17" t="s">
        <v>4</v>
      </c>
    </row>
    <row r="18" spans="1:16" x14ac:dyDescent="0.3">
      <c r="A18">
        <v>17</v>
      </c>
      <c r="B18" t="s">
        <v>24</v>
      </c>
      <c r="C18" s="1">
        <v>8630213</v>
      </c>
      <c r="E18" s="1">
        <v>22992</v>
      </c>
      <c r="G18" s="1">
        <v>8605094</v>
      </c>
      <c r="I18" s="1">
        <v>2127</v>
      </c>
      <c r="J18" s="1">
        <v>0</v>
      </c>
      <c r="K18" s="1">
        <v>501423</v>
      </c>
      <c r="L18" s="1">
        <v>1336</v>
      </c>
      <c r="M18" s="1">
        <v>25984435</v>
      </c>
      <c r="N18" s="1">
        <v>1509718</v>
      </c>
      <c r="O18" s="1">
        <v>17211447</v>
      </c>
      <c r="P18" t="s">
        <v>1</v>
      </c>
    </row>
    <row r="19" spans="1:16" x14ac:dyDescent="0.3">
      <c r="A19">
        <v>18</v>
      </c>
      <c r="B19" t="s">
        <v>25</v>
      </c>
      <c r="C19" s="1">
        <v>7702809</v>
      </c>
      <c r="E19" s="1">
        <v>334958</v>
      </c>
      <c r="G19" s="1">
        <v>6899865</v>
      </c>
      <c r="I19" s="1">
        <v>467986</v>
      </c>
      <c r="J19" s="1">
        <v>0</v>
      </c>
      <c r="K19" s="1">
        <v>58549</v>
      </c>
      <c r="L19" s="1">
        <v>2546</v>
      </c>
      <c r="M19" s="1">
        <v>20013810</v>
      </c>
      <c r="N19" s="1">
        <v>152124</v>
      </c>
      <c r="O19" s="1">
        <v>131562772</v>
      </c>
      <c r="P19" t="s">
        <v>2</v>
      </c>
    </row>
    <row r="20" spans="1:16" x14ac:dyDescent="0.3">
      <c r="A20">
        <v>19</v>
      </c>
      <c r="B20" t="s">
        <v>26</v>
      </c>
      <c r="C20" s="1">
        <v>7625463</v>
      </c>
      <c r="E20" s="1">
        <v>146757</v>
      </c>
      <c r="G20" s="1">
        <v>0</v>
      </c>
      <c r="H20" s="1">
        <v>0</v>
      </c>
      <c r="I20" s="1">
        <v>0</v>
      </c>
      <c r="K20" s="1">
        <v>88645</v>
      </c>
      <c r="L20" s="1">
        <v>1706</v>
      </c>
      <c r="M20" s="1">
        <v>57320267</v>
      </c>
      <c r="N20" s="1">
        <v>666338</v>
      </c>
      <c r="O20" s="1">
        <v>86022837</v>
      </c>
      <c r="P20" t="s">
        <v>3</v>
      </c>
    </row>
    <row r="21" spans="1:16" x14ac:dyDescent="0.3">
      <c r="A21">
        <v>20</v>
      </c>
      <c r="B21" t="s">
        <v>27</v>
      </c>
      <c r="C21" s="1">
        <v>6823536</v>
      </c>
      <c r="E21" s="1">
        <v>161954</v>
      </c>
      <c r="G21" s="1">
        <v>6647104</v>
      </c>
      <c r="I21" s="1">
        <v>14478</v>
      </c>
      <c r="J21" s="1">
        <v>0</v>
      </c>
      <c r="K21" s="1">
        <v>24445</v>
      </c>
      <c r="L21" s="1">
        <v>580</v>
      </c>
      <c r="M21" s="1">
        <v>114158919</v>
      </c>
      <c r="N21" s="1">
        <v>408975</v>
      </c>
      <c r="O21" s="1">
        <v>279134505</v>
      </c>
      <c r="P21" t="s">
        <v>3</v>
      </c>
    </row>
    <row r="22" spans="1:16" x14ac:dyDescent="0.3">
      <c r="A22">
        <v>21</v>
      </c>
      <c r="B22" t="s">
        <v>28</v>
      </c>
      <c r="C22" s="1">
        <v>6648413</v>
      </c>
      <c r="D22" s="1">
        <v>763</v>
      </c>
      <c r="E22" s="1">
        <v>120413</v>
      </c>
      <c r="F22" s="1">
        <v>11</v>
      </c>
      <c r="G22" s="1">
        <v>0</v>
      </c>
      <c r="H22" s="1">
        <v>0</v>
      </c>
      <c r="I22" s="1">
        <v>0</v>
      </c>
      <c r="J22" s="1">
        <v>0</v>
      </c>
      <c r="K22" s="1">
        <v>176165</v>
      </c>
      <c r="L22" s="1">
        <v>3191</v>
      </c>
      <c r="M22" s="1">
        <v>39154598</v>
      </c>
      <c r="N22" s="1">
        <v>1037489</v>
      </c>
      <c r="O22" s="1">
        <v>37739785</v>
      </c>
      <c r="P22" t="s">
        <v>1</v>
      </c>
    </row>
    <row r="23" spans="1:16" x14ac:dyDescent="0.3">
      <c r="A23">
        <v>22</v>
      </c>
      <c r="B23" t="s">
        <v>29</v>
      </c>
      <c r="C23" s="1">
        <v>6388815</v>
      </c>
      <c r="E23" s="1">
        <v>143117</v>
      </c>
      <c r="G23" s="1">
        <v>6207828</v>
      </c>
      <c r="I23" s="1">
        <v>37870</v>
      </c>
      <c r="J23" s="1">
        <v>342</v>
      </c>
      <c r="K23" s="1">
        <v>124024</v>
      </c>
      <c r="L23" s="1">
        <v>2778</v>
      </c>
      <c r="M23" s="1">
        <v>36951507</v>
      </c>
      <c r="N23" s="1">
        <v>717327</v>
      </c>
      <c r="O23" s="1">
        <v>51512762</v>
      </c>
      <c r="P23" t="s">
        <v>4</v>
      </c>
    </row>
    <row r="24" spans="1:16" x14ac:dyDescent="0.3">
      <c r="A24">
        <v>23</v>
      </c>
      <c r="B24" t="s">
        <v>30</v>
      </c>
      <c r="C24" s="1">
        <v>6101379</v>
      </c>
      <c r="E24" s="1">
        <v>37869</v>
      </c>
      <c r="G24" s="1">
        <v>0</v>
      </c>
      <c r="H24" s="1">
        <v>0</v>
      </c>
      <c r="I24" s="1">
        <v>0</v>
      </c>
      <c r="K24" s="1">
        <v>591412</v>
      </c>
      <c r="L24" s="1">
        <v>3671</v>
      </c>
      <c r="M24" s="1">
        <v>102228365</v>
      </c>
      <c r="N24" s="1">
        <v>9909078</v>
      </c>
      <c r="O24" s="1">
        <v>10316637</v>
      </c>
      <c r="P24" t="s">
        <v>1</v>
      </c>
    </row>
    <row r="25" spans="1:16" x14ac:dyDescent="0.3">
      <c r="A25">
        <v>24</v>
      </c>
      <c r="B25" t="s">
        <v>31</v>
      </c>
      <c r="C25" s="1">
        <v>6081287</v>
      </c>
      <c r="E25" s="1">
        <v>22542</v>
      </c>
      <c r="G25" s="1">
        <v>6054934</v>
      </c>
      <c r="I25" s="1">
        <v>3811</v>
      </c>
      <c r="K25" s="1">
        <v>670727</v>
      </c>
      <c r="L25" s="1">
        <v>2486</v>
      </c>
      <c r="M25" s="1">
        <v>211273524</v>
      </c>
      <c r="N25" s="1">
        <v>23302116</v>
      </c>
      <c r="O25" s="1">
        <v>9066710</v>
      </c>
      <c r="P25" t="s">
        <v>1</v>
      </c>
    </row>
    <row r="26" spans="1:16" x14ac:dyDescent="0.3">
      <c r="A26">
        <v>25</v>
      </c>
      <c r="B26" t="s">
        <v>32</v>
      </c>
      <c r="C26" s="1">
        <v>5638571</v>
      </c>
      <c r="E26" s="1">
        <v>27906</v>
      </c>
      <c r="G26" s="1">
        <v>5609208</v>
      </c>
      <c r="I26" s="1">
        <v>1457</v>
      </c>
      <c r="J26" s="1">
        <v>61</v>
      </c>
      <c r="K26" s="1">
        <v>556041</v>
      </c>
      <c r="L26" s="1">
        <v>2752</v>
      </c>
      <c r="M26" s="1">
        <v>46139518</v>
      </c>
      <c r="N26" s="1">
        <v>4549993</v>
      </c>
      <c r="O26" s="1">
        <v>10140570</v>
      </c>
      <c r="P26" t="s">
        <v>1</v>
      </c>
    </row>
    <row r="27" spans="1:16" x14ac:dyDescent="0.3">
      <c r="A27">
        <v>26</v>
      </c>
      <c r="B27" t="s">
        <v>33</v>
      </c>
      <c r="C27" s="1">
        <v>5557995</v>
      </c>
      <c r="E27" s="1">
        <v>112418</v>
      </c>
      <c r="G27" s="1">
        <v>5445577</v>
      </c>
      <c r="I27" s="1">
        <v>0</v>
      </c>
      <c r="K27" s="1">
        <v>128681</v>
      </c>
      <c r="L27" s="1">
        <v>2603</v>
      </c>
      <c r="M27" s="1">
        <v>32603805</v>
      </c>
      <c r="N27" s="1">
        <v>754855</v>
      </c>
      <c r="O27" s="1">
        <v>43192122</v>
      </c>
      <c r="P27" t="s">
        <v>1</v>
      </c>
    </row>
    <row r="28" spans="1:16" x14ac:dyDescent="0.3">
      <c r="A28">
        <v>27</v>
      </c>
      <c r="B28" t="s">
        <v>34</v>
      </c>
      <c r="C28" s="1">
        <v>5335745</v>
      </c>
      <c r="E28" s="1">
        <v>64497</v>
      </c>
      <c r="G28" s="1">
        <v>5252450</v>
      </c>
      <c r="I28" s="1">
        <v>18798</v>
      </c>
      <c r="J28" s="1">
        <v>7</v>
      </c>
      <c r="K28" s="1">
        <v>277179</v>
      </c>
      <c r="L28" s="1">
        <v>3350</v>
      </c>
      <c r="M28" s="1">
        <v>50382097</v>
      </c>
      <c r="N28" s="1">
        <v>2617225</v>
      </c>
      <c r="O28" s="1">
        <v>19250195</v>
      </c>
      <c r="P28" t="s">
        <v>4</v>
      </c>
    </row>
    <row r="29" spans="1:16" x14ac:dyDescent="0.3">
      <c r="A29">
        <v>28</v>
      </c>
      <c r="B29" t="s">
        <v>35</v>
      </c>
      <c r="C29" s="1">
        <v>5257009</v>
      </c>
      <c r="E29" s="1">
        <v>37323</v>
      </c>
      <c r="G29" s="1">
        <v>5199997</v>
      </c>
      <c r="I29" s="1">
        <v>19689</v>
      </c>
      <c r="J29" s="1">
        <v>34</v>
      </c>
      <c r="K29" s="1">
        <v>158434</v>
      </c>
      <c r="L29" s="1">
        <v>1125</v>
      </c>
      <c r="M29" s="1">
        <v>68580916</v>
      </c>
      <c r="N29" s="1">
        <v>2066869</v>
      </c>
      <c r="O29" s="1">
        <v>33181072</v>
      </c>
      <c r="P29" t="s">
        <v>3</v>
      </c>
    </row>
    <row r="30" spans="1:16" x14ac:dyDescent="0.3">
      <c r="A30">
        <v>29</v>
      </c>
      <c r="B30" t="s">
        <v>36</v>
      </c>
      <c r="C30" s="1">
        <v>4901250</v>
      </c>
      <c r="E30" s="1">
        <v>57516</v>
      </c>
      <c r="G30" s="1">
        <v>4800456</v>
      </c>
      <c r="I30" s="1">
        <v>43278</v>
      </c>
      <c r="J30" s="1">
        <v>99</v>
      </c>
      <c r="K30" s="1">
        <v>127675</v>
      </c>
      <c r="L30" s="1">
        <v>1498</v>
      </c>
      <c r="M30" s="1">
        <v>66572774</v>
      </c>
      <c r="N30" s="1">
        <v>1734189</v>
      </c>
      <c r="O30" s="1">
        <v>38388419</v>
      </c>
      <c r="P30" t="s">
        <v>2</v>
      </c>
    </row>
    <row r="31" spans="1:16" x14ac:dyDescent="0.3">
      <c r="A31">
        <v>30</v>
      </c>
      <c r="B31" t="s">
        <v>37</v>
      </c>
      <c r="C31" s="1">
        <v>4853153</v>
      </c>
      <c r="E31" s="1">
        <v>34376</v>
      </c>
      <c r="G31" s="1">
        <v>4809058</v>
      </c>
      <c r="H31" s="1">
        <v>6548</v>
      </c>
      <c r="I31" s="1">
        <v>9719</v>
      </c>
      <c r="J31" s="1">
        <v>0</v>
      </c>
      <c r="K31" s="1">
        <v>415927</v>
      </c>
      <c r="L31" s="1">
        <v>2946</v>
      </c>
      <c r="M31" s="1">
        <v>37454182</v>
      </c>
      <c r="N31" s="1">
        <v>3209915</v>
      </c>
      <c r="O31" s="1">
        <v>11668278</v>
      </c>
      <c r="P31" t="s">
        <v>1</v>
      </c>
    </row>
    <row r="32" spans="1:16" x14ac:dyDescent="0.3">
      <c r="A32">
        <v>31</v>
      </c>
      <c r="B32" t="s">
        <v>38</v>
      </c>
      <c r="C32" s="1">
        <v>4841772</v>
      </c>
      <c r="E32" s="1">
        <v>12707</v>
      </c>
      <c r="G32" s="1">
        <v>4798473</v>
      </c>
      <c r="I32" s="1">
        <v>30592</v>
      </c>
      <c r="J32" s="1">
        <v>0</v>
      </c>
      <c r="K32" s="1">
        <v>519169</v>
      </c>
      <c r="L32" s="1">
        <v>1363</v>
      </c>
      <c r="M32" s="1">
        <v>41373364</v>
      </c>
      <c r="N32" s="1">
        <v>4436346</v>
      </c>
      <c r="O32" s="1">
        <v>9326000</v>
      </c>
      <c r="P32" t="s">
        <v>3</v>
      </c>
    </row>
    <row r="33" spans="1:16" x14ac:dyDescent="0.3">
      <c r="A33">
        <v>32</v>
      </c>
      <c r="B33" t="s">
        <v>39</v>
      </c>
      <c r="C33" s="1">
        <v>4772813</v>
      </c>
      <c r="E33" s="1">
        <v>74</v>
      </c>
      <c r="G33" s="1">
        <v>4772739</v>
      </c>
      <c r="I33" s="1">
        <v>0</v>
      </c>
      <c r="K33" s="1">
        <v>183636</v>
      </c>
      <c r="L33" s="1">
        <v>3</v>
      </c>
      <c r="O33" s="1">
        <v>25990679</v>
      </c>
      <c r="P33" t="s">
        <v>3</v>
      </c>
    </row>
    <row r="34" spans="1:16" x14ac:dyDescent="0.3">
      <c r="A34">
        <v>33</v>
      </c>
      <c r="B34" t="s">
        <v>40</v>
      </c>
      <c r="C34" s="1">
        <v>4763664</v>
      </c>
      <c r="E34" s="1">
        <v>34528</v>
      </c>
      <c r="G34" s="1">
        <v>4692636</v>
      </c>
      <c r="I34" s="1">
        <v>36500</v>
      </c>
      <c r="J34" s="1">
        <v>0</v>
      </c>
      <c r="K34" s="1">
        <v>67976</v>
      </c>
      <c r="L34" s="1">
        <v>493</v>
      </c>
      <c r="M34" s="1">
        <v>17270775</v>
      </c>
      <c r="N34" s="1">
        <v>246450</v>
      </c>
      <c r="O34" s="1">
        <v>70078203</v>
      </c>
      <c r="P34" t="s">
        <v>3</v>
      </c>
    </row>
    <row r="35" spans="1:16" x14ac:dyDescent="0.3">
      <c r="A35">
        <v>34</v>
      </c>
      <c r="B35" t="s">
        <v>41</v>
      </c>
      <c r="C35" s="1">
        <v>4754247</v>
      </c>
      <c r="E35" s="1">
        <v>43456</v>
      </c>
      <c r="G35" s="1">
        <v>4704928</v>
      </c>
      <c r="I35" s="1">
        <v>5863</v>
      </c>
      <c r="J35" s="1">
        <v>19</v>
      </c>
      <c r="K35" s="1">
        <v>442800</v>
      </c>
      <c r="L35" s="1">
        <v>4047</v>
      </c>
      <c r="M35" s="1">
        <v>57666660</v>
      </c>
      <c r="N35" s="1">
        <v>5370943</v>
      </c>
      <c r="O35" s="1">
        <v>10736784</v>
      </c>
      <c r="P35" t="s">
        <v>1</v>
      </c>
    </row>
    <row r="36" spans="1:16" x14ac:dyDescent="0.3">
      <c r="A36">
        <v>35</v>
      </c>
      <c r="B36" t="s">
        <v>42</v>
      </c>
      <c r="C36" s="1">
        <v>4536733</v>
      </c>
      <c r="E36" s="1">
        <v>222161</v>
      </c>
      <c r="G36" s="1">
        <v>4314572</v>
      </c>
      <c r="I36" s="1">
        <v>0</v>
      </c>
      <c r="J36" s="1">
        <v>4</v>
      </c>
      <c r="K36" s="1">
        <v>134684</v>
      </c>
      <c r="L36" s="1">
        <v>6595</v>
      </c>
      <c r="M36" s="1">
        <v>39010194</v>
      </c>
      <c r="N36" s="1">
        <v>1158115</v>
      </c>
      <c r="O36" s="1">
        <v>33684208</v>
      </c>
      <c r="P36" t="s">
        <v>4</v>
      </c>
    </row>
    <row r="37" spans="1:16" x14ac:dyDescent="0.3">
      <c r="A37">
        <v>36</v>
      </c>
      <c r="B37" t="s">
        <v>43</v>
      </c>
      <c r="C37" s="1">
        <v>4441768</v>
      </c>
      <c r="E37" s="1">
        <v>14452</v>
      </c>
      <c r="G37" s="1">
        <v>4427316</v>
      </c>
      <c r="I37" s="1">
        <v>0</v>
      </c>
      <c r="J37" s="1">
        <v>0</v>
      </c>
      <c r="K37" s="1">
        <v>506263</v>
      </c>
      <c r="L37" s="1">
        <v>1647</v>
      </c>
      <c r="M37" s="1">
        <v>23833472</v>
      </c>
      <c r="N37" s="1">
        <v>2716487</v>
      </c>
      <c r="O37" s="1">
        <v>8773637</v>
      </c>
      <c r="P37" t="s">
        <v>1</v>
      </c>
    </row>
    <row r="38" spans="1:16" x14ac:dyDescent="0.3">
      <c r="A38">
        <v>37</v>
      </c>
      <c r="B38" t="s">
        <v>44</v>
      </c>
      <c r="C38" s="1">
        <v>4140383</v>
      </c>
      <c r="E38" s="1">
        <v>66864</v>
      </c>
      <c r="G38" s="1">
        <v>4067381</v>
      </c>
      <c r="I38" s="1">
        <v>6138</v>
      </c>
      <c r="J38" s="1">
        <v>0</v>
      </c>
      <c r="K38" s="1">
        <v>36800</v>
      </c>
      <c r="L38" s="1">
        <v>594</v>
      </c>
      <c r="M38" s="1">
        <v>36102746</v>
      </c>
      <c r="N38" s="1">
        <v>320888</v>
      </c>
      <c r="O38" s="1">
        <v>112508994</v>
      </c>
      <c r="P38" t="s">
        <v>3</v>
      </c>
    </row>
    <row r="39" spans="1:16" x14ac:dyDescent="0.3">
      <c r="A39">
        <v>38</v>
      </c>
      <c r="B39" t="s">
        <v>45</v>
      </c>
      <c r="C39" s="1">
        <v>4076463</v>
      </c>
      <c r="E39" s="1">
        <v>102595</v>
      </c>
      <c r="G39" s="1">
        <v>3912506</v>
      </c>
      <c r="I39" s="1">
        <v>61362</v>
      </c>
      <c r="J39" s="1">
        <v>192</v>
      </c>
      <c r="K39" s="1">
        <v>67095</v>
      </c>
      <c r="L39" s="1">
        <v>1689</v>
      </c>
      <c r="M39" s="1">
        <v>26795090</v>
      </c>
      <c r="N39" s="1">
        <v>441027</v>
      </c>
      <c r="O39" s="1">
        <v>60756135</v>
      </c>
      <c r="P39" t="s">
        <v>5</v>
      </c>
    </row>
    <row r="40" spans="1:16" x14ac:dyDescent="0.3">
      <c r="A40">
        <v>39</v>
      </c>
      <c r="B40" t="s">
        <v>46</v>
      </c>
      <c r="C40" s="1">
        <v>3517100</v>
      </c>
      <c r="E40" s="1">
        <v>68781</v>
      </c>
      <c r="G40" s="1">
        <v>3443588</v>
      </c>
      <c r="I40" s="1">
        <v>4731</v>
      </c>
      <c r="J40" s="1">
        <v>33</v>
      </c>
      <c r="K40" s="1">
        <v>184806</v>
      </c>
      <c r="L40" s="1">
        <v>3614</v>
      </c>
      <c r="M40" s="1">
        <v>28500725</v>
      </c>
      <c r="N40" s="1">
        <v>1497568</v>
      </c>
      <c r="O40" s="1">
        <v>19031335</v>
      </c>
      <c r="P40" t="s">
        <v>1</v>
      </c>
    </row>
    <row r="41" spans="1:16" x14ac:dyDescent="0.3">
      <c r="A41">
        <v>40</v>
      </c>
      <c r="B41" t="s">
        <v>47</v>
      </c>
      <c r="C41" s="1">
        <v>3183756</v>
      </c>
      <c r="E41" s="1">
        <v>8814</v>
      </c>
      <c r="G41" s="1">
        <v>3174942</v>
      </c>
      <c r="I41" s="1">
        <v>0</v>
      </c>
      <c r="K41" s="1">
        <v>545636</v>
      </c>
      <c r="L41" s="1">
        <v>1511</v>
      </c>
      <c r="M41" s="1">
        <v>129333107</v>
      </c>
      <c r="N41" s="1">
        <v>22165247</v>
      </c>
      <c r="O41" s="1">
        <v>5834950</v>
      </c>
      <c r="P41" t="s">
        <v>1</v>
      </c>
    </row>
    <row r="42" spans="1:16" x14ac:dyDescent="0.3">
      <c r="A42">
        <v>41</v>
      </c>
      <c r="B42" t="s">
        <v>48</v>
      </c>
      <c r="C42" s="1">
        <v>2945715</v>
      </c>
      <c r="E42" s="1">
        <v>1933</v>
      </c>
      <c r="G42" s="1">
        <v>2940762</v>
      </c>
      <c r="H42" s="1">
        <v>3020</v>
      </c>
      <c r="I42" s="1">
        <v>3020</v>
      </c>
      <c r="J42" s="1">
        <v>13</v>
      </c>
      <c r="K42" s="1">
        <v>495616</v>
      </c>
      <c r="L42" s="1">
        <v>325</v>
      </c>
      <c r="M42" s="1">
        <v>24756666</v>
      </c>
      <c r="N42" s="1">
        <v>4165302</v>
      </c>
      <c r="O42" s="1">
        <v>5943546</v>
      </c>
      <c r="P42" t="s">
        <v>3</v>
      </c>
    </row>
    <row r="43" spans="1:16" x14ac:dyDescent="0.3">
      <c r="A43">
        <v>42</v>
      </c>
      <c r="B43" t="s">
        <v>49</v>
      </c>
      <c r="C43" s="1">
        <v>2925769</v>
      </c>
      <c r="E43" s="1">
        <v>14408</v>
      </c>
      <c r="G43" s="1">
        <v>2910060</v>
      </c>
      <c r="I43" s="1">
        <v>1301</v>
      </c>
      <c r="J43" s="1">
        <v>0</v>
      </c>
      <c r="K43" s="1">
        <v>384752</v>
      </c>
      <c r="L43" s="1">
        <v>1895</v>
      </c>
      <c r="M43" s="1">
        <v>76127725</v>
      </c>
      <c r="N43" s="1">
        <v>10011143</v>
      </c>
      <c r="O43" s="1">
        <v>7604299</v>
      </c>
      <c r="P43" t="s">
        <v>3</v>
      </c>
    </row>
    <row r="44" spans="1:16" x14ac:dyDescent="0.3">
      <c r="A44">
        <v>43</v>
      </c>
      <c r="B44" t="s">
        <v>50</v>
      </c>
      <c r="C44" s="1">
        <v>2750592</v>
      </c>
      <c r="E44" s="1">
        <v>26916</v>
      </c>
      <c r="G44" s="1">
        <v>2718622</v>
      </c>
      <c r="H44" s="1">
        <v>464</v>
      </c>
      <c r="I44" s="1">
        <v>5054</v>
      </c>
      <c r="J44" s="1">
        <v>0</v>
      </c>
      <c r="K44" s="1">
        <v>269165</v>
      </c>
      <c r="L44" s="1">
        <v>2634</v>
      </c>
      <c r="M44" s="1">
        <v>19500873</v>
      </c>
      <c r="N44" s="1">
        <v>1908301</v>
      </c>
      <c r="O44" s="1">
        <v>10218971</v>
      </c>
      <c r="P44" t="s">
        <v>1</v>
      </c>
    </row>
    <row r="45" spans="1:16" x14ac:dyDescent="0.3">
      <c r="A45">
        <v>44</v>
      </c>
      <c r="B45" t="s">
        <v>51</v>
      </c>
      <c r="C45" s="1">
        <v>2611359</v>
      </c>
      <c r="E45" s="1">
        <v>18057</v>
      </c>
      <c r="G45" s="1">
        <v>2590068</v>
      </c>
      <c r="I45" s="1">
        <v>3234</v>
      </c>
      <c r="K45" s="1">
        <v>301786</v>
      </c>
      <c r="L45" s="1">
        <v>2087</v>
      </c>
      <c r="M45" s="1">
        <v>13370821</v>
      </c>
      <c r="N45" s="1">
        <v>1545221</v>
      </c>
      <c r="O45" s="1">
        <v>8653016</v>
      </c>
      <c r="P45" t="s">
        <v>1</v>
      </c>
    </row>
    <row r="46" spans="1:16" x14ac:dyDescent="0.3">
      <c r="A46">
        <v>45</v>
      </c>
      <c r="B46" t="s">
        <v>52</v>
      </c>
      <c r="C46" s="1">
        <v>2562053</v>
      </c>
      <c r="E46" s="1">
        <v>5374</v>
      </c>
      <c r="G46" s="1">
        <v>2550311</v>
      </c>
      <c r="I46" s="1">
        <v>6368</v>
      </c>
      <c r="K46" s="1">
        <v>523060</v>
      </c>
      <c r="L46" s="1">
        <v>1097</v>
      </c>
      <c r="M46" s="1">
        <v>7768604</v>
      </c>
      <c r="N46" s="1">
        <v>1586011</v>
      </c>
      <c r="O46" s="1">
        <v>4898203</v>
      </c>
      <c r="P46" t="s">
        <v>7</v>
      </c>
    </row>
    <row r="47" spans="1:16" x14ac:dyDescent="0.3">
      <c r="A47">
        <v>46</v>
      </c>
      <c r="B47" t="s">
        <v>53</v>
      </c>
      <c r="C47" s="1">
        <v>2465545</v>
      </c>
      <c r="E47" s="1">
        <v>25375</v>
      </c>
      <c r="G47" s="1">
        <v>2439497</v>
      </c>
      <c r="I47" s="1">
        <v>673</v>
      </c>
      <c r="K47" s="1">
        <v>58474</v>
      </c>
      <c r="L47" s="1">
        <v>602</v>
      </c>
      <c r="M47" s="1">
        <v>19544451</v>
      </c>
      <c r="N47" s="1">
        <v>463523</v>
      </c>
      <c r="O47" s="1">
        <v>42164965</v>
      </c>
      <c r="P47" t="s">
        <v>3</v>
      </c>
    </row>
    <row r="48" spans="1:16" x14ac:dyDescent="0.3">
      <c r="A48">
        <v>47</v>
      </c>
      <c r="B48" t="s">
        <v>54</v>
      </c>
      <c r="C48" s="1">
        <v>2223831</v>
      </c>
      <c r="E48" s="1">
        <v>48917</v>
      </c>
      <c r="G48" s="1">
        <v>2152155</v>
      </c>
      <c r="I48" s="1">
        <v>22759</v>
      </c>
      <c r="K48" s="1">
        <v>231498</v>
      </c>
      <c r="L48" s="1">
        <v>5092</v>
      </c>
      <c r="M48" s="1">
        <v>11394556</v>
      </c>
      <c r="N48" s="1">
        <v>1186160</v>
      </c>
      <c r="O48" s="1">
        <v>9606259</v>
      </c>
      <c r="P48" t="s">
        <v>1</v>
      </c>
    </row>
    <row r="49" spans="1:16" x14ac:dyDescent="0.3">
      <c r="A49">
        <v>48</v>
      </c>
      <c r="B49" t="s">
        <v>55</v>
      </c>
      <c r="C49" s="1">
        <v>2046312</v>
      </c>
      <c r="E49" s="1">
        <v>29477</v>
      </c>
      <c r="G49" s="1">
        <v>0</v>
      </c>
      <c r="H49" s="1">
        <v>0</v>
      </c>
      <c r="I49" s="1">
        <v>0</v>
      </c>
      <c r="J49" s="1">
        <v>0</v>
      </c>
      <c r="K49" s="1">
        <v>12189</v>
      </c>
      <c r="L49" s="1">
        <v>176</v>
      </c>
      <c r="M49" s="1">
        <v>15254399</v>
      </c>
      <c r="N49" s="1">
        <v>90862</v>
      </c>
      <c r="O49" s="1">
        <v>167885689</v>
      </c>
      <c r="P49" t="s">
        <v>3</v>
      </c>
    </row>
    <row r="50" spans="1:16" x14ac:dyDescent="0.3">
      <c r="A50">
        <v>49</v>
      </c>
      <c r="B50" t="s">
        <v>56</v>
      </c>
      <c r="C50" s="1">
        <v>1875193</v>
      </c>
      <c r="E50" s="1">
        <v>21190</v>
      </c>
      <c r="G50" s="1">
        <v>1854003</v>
      </c>
      <c r="I50" s="1">
        <v>0</v>
      </c>
      <c r="J50" s="1">
        <v>23</v>
      </c>
      <c r="K50" s="1">
        <v>343430</v>
      </c>
      <c r="L50" s="1">
        <v>3881</v>
      </c>
      <c r="M50" s="1">
        <v>7448789</v>
      </c>
      <c r="N50" s="1">
        <v>1364199</v>
      </c>
      <c r="O50" s="1">
        <v>5460193</v>
      </c>
      <c r="P50" t="s">
        <v>1</v>
      </c>
    </row>
    <row r="51" spans="1:16" x14ac:dyDescent="0.3">
      <c r="A51">
        <v>50</v>
      </c>
      <c r="B51" t="s">
        <v>57</v>
      </c>
      <c r="C51" s="1">
        <v>1855289</v>
      </c>
      <c r="E51" s="1">
        <v>17132</v>
      </c>
      <c r="G51" s="1">
        <v>0</v>
      </c>
      <c r="H51" s="1">
        <v>0</v>
      </c>
      <c r="I51" s="1">
        <v>0</v>
      </c>
      <c r="K51" s="1">
        <v>467476</v>
      </c>
      <c r="L51" s="1">
        <v>4317</v>
      </c>
      <c r="M51" s="1">
        <v>16920079</v>
      </c>
      <c r="N51" s="1">
        <v>4263340</v>
      </c>
      <c r="O51" s="1">
        <v>3968738</v>
      </c>
      <c r="P51" t="s">
        <v>3</v>
      </c>
    </row>
    <row r="52" spans="1:16" x14ac:dyDescent="0.3">
      <c r="A52">
        <v>51</v>
      </c>
      <c r="B52" t="s">
        <v>58</v>
      </c>
      <c r="C52" s="1">
        <v>1746997</v>
      </c>
      <c r="E52" s="1">
        <v>14122</v>
      </c>
      <c r="G52" s="1">
        <v>1731007</v>
      </c>
      <c r="I52" s="1">
        <v>1868</v>
      </c>
      <c r="J52" s="1">
        <v>59</v>
      </c>
      <c r="K52" s="1">
        <v>169597</v>
      </c>
      <c r="L52" s="1">
        <v>1371</v>
      </c>
      <c r="M52" s="1">
        <v>17201885</v>
      </c>
      <c r="N52" s="1">
        <v>1669945</v>
      </c>
      <c r="O52" s="1">
        <v>10300869</v>
      </c>
      <c r="P52" t="s">
        <v>3</v>
      </c>
    </row>
    <row r="53" spans="1:16" x14ac:dyDescent="0.3">
      <c r="A53">
        <v>52</v>
      </c>
      <c r="B53" t="s">
        <v>59</v>
      </c>
      <c r="C53" s="1">
        <v>1731136</v>
      </c>
      <c r="E53" s="1">
        <v>9470</v>
      </c>
      <c r="G53" s="1">
        <v>1718914</v>
      </c>
      <c r="I53" s="1">
        <v>2752</v>
      </c>
      <c r="J53" s="1">
        <v>19</v>
      </c>
      <c r="K53" s="1">
        <v>344834</v>
      </c>
      <c r="L53" s="1">
        <v>1886</v>
      </c>
      <c r="M53" s="1">
        <v>13083449</v>
      </c>
      <c r="N53" s="1">
        <v>2606161</v>
      </c>
      <c r="O53" s="1">
        <v>5020199</v>
      </c>
      <c r="P53" t="s">
        <v>1</v>
      </c>
    </row>
    <row r="54" spans="1:16" x14ac:dyDescent="0.3">
      <c r="A54">
        <v>53</v>
      </c>
      <c r="B54" t="s">
        <v>60</v>
      </c>
      <c r="C54" s="1">
        <v>1581936</v>
      </c>
      <c r="E54" s="1">
        <v>30664</v>
      </c>
      <c r="G54" s="1">
        <v>1538689</v>
      </c>
      <c r="I54" s="1">
        <v>12583</v>
      </c>
      <c r="K54" s="1">
        <v>6893</v>
      </c>
      <c r="L54" s="1">
        <v>134</v>
      </c>
      <c r="M54" s="1">
        <v>30589153</v>
      </c>
      <c r="N54" s="1">
        <v>133292</v>
      </c>
      <c r="O54" s="1">
        <v>229488994</v>
      </c>
      <c r="P54" t="s">
        <v>3</v>
      </c>
    </row>
    <row r="55" spans="1:16" x14ac:dyDescent="0.3">
      <c r="A55">
        <v>54</v>
      </c>
      <c r="B55" t="s">
        <v>61</v>
      </c>
      <c r="C55" s="1">
        <v>1513517</v>
      </c>
      <c r="E55" s="1">
        <v>11140</v>
      </c>
      <c r="G55" s="1">
        <v>1500415</v>
      </c>
      <c r="H55" s="1">
        <v>106</v>
      </c>
      <c r="I55" s="1">
        <v>1962</v>
      </c>
      <c r="J55" s="1">
        <v>0</v>
      </c>
      <c r="K55" s="1">
        <v>272462</v>
      </c>
      <c r="L55" s="1">
        <v>2005</v>
      </c>
      <c r="M55" s="1">
        <v>12108977</v>
      </c>
      <c r="N55" s="1">
        <v>2179850</v>
      </c>
      <c r="O55" s="1">
        <v>5554960</v>
      </c>
      <c r="P55" t="s">
        <v>1</v>
      </c>
    </row>
    <row r="56" spans="1:16" x14ac:dyDescent="0.3">
      <c r="A56">
        <v>55</v>
      </c>
      <c r="B56" t="s">
        <v>62</v>
      </c>
      <c r="C56" s="1">
        <v>1508756</v>
      </c>
      <c r="D56" s="1">
        <v>96</v>
      </c>
      <c r="E56" s="1">
        <v>5732</v>
      </c>
      <c r="G56" s="1">
        <v>1501171</v>
      </c>
      <c r="H56" s="1">
        <v>124</v>
      </c>
      <c r="I56" s="1">
        <v>1853</v>
      </c>
      <c r="J56" s="1">
        <v>0</v>
      </c>
      <c r="K56" s="1">
        <v>273753</v>
      </c>
      <c r="L56" s="1">
        <v>1040</v>
      </c>
      <c r="M56" s="1">
        <v>11002430</v>
      </c>
      <c r="N56" s="1">
        <v>1996315</v>
      </c>
      <c r="O56" s="1">
        <v>5511370</v>
      </c>
      <c r="P56" t="s">
        <v>1</v>
      </c>
    </row>
    <row r="57" spans="1:16" x14ac:dyDescent="0.3">
      <c r="A57">
        <v>56</v>
      </c>
      <c r="B57" t="s">
        <v>63</v>
      </c>
      <c r="C57" s="1">
        <v>1411831</v>
      </c>
      <c r="E57" s="1">
        <v>13848</v>
      </c>
      <c r="G57" s="1">
        <v>1383020</v>
      </c>
      <c r="I57" s="1">
        <v>14963</v>
      </c>
      <c r="J57" s="1">
        <v>24</v>
      </c>
      <c r="K57" s="1">
        <v>73514</v>
      </c>
      <c r="L57" s="1">
        <v>721</v>
      </c>
      <c r="M57" s="1">
        <v>11575012</v>
      </c>
      <c r="N57" s="1">
        <v>602707</v>
      </c>
      <c r="O57" s="1">
        <v>19205043</v>
      </c>
      <c r="P57" t="s">
        <v>3</v>
      </c>
    </row>
    <row r="58" spans="1:16" x14ac:dyDescent="0.3">
      <c r="A58">
        <v>57</v>
      </c>
      <c r="B58" t="s">
        <v>64</v>
      </c>
      <c r="C58" s="1">
        <v>1391664</v>
      </c>
      <c r="D58" s="1">
        <v>196</v>
      </c>
      <c r="E58" s="1">
        <v>9874</v>
      </c>
      <c r="G58" s="1">
        <v>1375585</v>
      </c>
      <c r="H58" s="1">
        <v>718</v>
      </c>
      <c r="I58" s="1">
        <v>6205</v>
      </c>
      <c r="J58" s="1">
        <v>0</v>
      </c>
      <c r="K58" s="1">
        <v>522846</v>
      </c>
      <c r="L58" s="1">
        <v>3710</v>
      </c>
      <c r="M58" s="1">
        <v>10540357</v>
      </c>
      <c r="N58" s="1">
        <v>3959997</v>
      </c>
      <c r="O58" s="1">
        <v>2661708</v>
      </c>
      <c r="P58" t="s">
        <v>1</v>
      </c>
    </row>
    <row r="59" spans="1:16" x14ac:dyDescent="0.3">
      <c r="A59">
        <v>58</v>
      </c>
      <c r="B59" t="s">
        <v>65</v>
      </c>
      <c r="C59" s="1">
        <v>1355813</v>
      </c>
      <c r="D59" s="1">
        <v>30</v>
      </c>
      <c r="E59" s="1">
        <v>7100</v>
      </c>
      <c r="G59" s="1">
        <v>1348078</v>
      </c>
      <c r="H59" s="1">
        <v>57</v>
      </c>
      <c r="I59" s="1">
        <v>635</v>
      </c>
      <c r="J59" s="1">
        <v>0</v>
      </c>
      <c r="K59" s="1">
        <v>652450</v>
      </c>
      <c r="L59" s="1">
        <v>3417</v>
      </c>
      <c r="M59" s="1">
        <v>2847701</v>
      </c>
      <c r="N59" s="1">
        <v>1370382</v>
      </c>
      <c r="O59" s="1">
        <v>2078034</v>
      </c>
      <c r="P59" t="s">
        <v>1</v>
      </c>
    </row>
    <row r="60" spans="1:16" x14ac:dyDescent="0.3">
      <c r="A60">
        <v>59</v>
      </c>
      <c r="B60" t="s">
        <v>66</v>
      </c>
      <c r="C60" s="1">
        <v>1337318</v>
      </c>
      <c r="D60" s="1">
        <v>130</v>
      </c>
      <c r="E60" s="1">
        <v>38716</v>
      </c>
      <c r="F60" s="1">
        <v>4</v>
      </c>
      <c r="G60" s="1">
        <v>1291530</v>
      </c>
      <c r="H60" s="1">
        <v>26</v>
      </c>
      <c r="I60" s="1">
        <v>7072</v>
      </c>
      <c r="J60" s="1">
        <v>21</v>
      </c>
      <c r="K60" s="1">
        <v>195383</v>
      </c>
      <c r="L60" s="1">
        <v>5656</v>
      </c>
      <c r="M60" s="1">
        <v>11563866</v>
      </c>
      <c r="N60" s="1">
        <v>1689488</v>
      </c>
      <c r="O60" s="1">
        <v>6844597</v>
      </c>
      <c r="P60" t="s">
        <v>1</v>
      </c>
    </row>
    <row r="61" spans="1:16" x14ac:dyDescent="0.3">
      <c r="A61">
        <v>60</v>
      </c>
      <c r="B61" t="s">
        <v>67</v>
      </c>
      <c r="C61" s="1">
        <v>1309728</v>
      </c>
      <c r="E61" s="1">
        <v>18687</v>
      </c>
      <c r="G61" s="1">
        <v>1258432</v>
      </c>
      <c r="I61" s="1">
        <v>32609</v>
      </c>
      <c r="K61" s="1">
        <v>322650</v>
      </c>
      <c r="L61" s="1">
        <v>4604</v>
      </c>
      <c r="M61" s="1">
        <v>5660084</v>
      </c>
      <c r="N61" s="1">
        <v>1394355</v>
      </c>
      <c r="O61" s="1">
        <v>4059286</v>
      </c>
      <c r="P61" t="s">
        <v>1</v>
      </c>
    </row>
    <row r="62" spans="1:16" x14ac:dyDescent="0.3">
      <c r="A62">
        <v>61</v>
      </c>
      <c r="B62" t="s">
        <v>68</v>
      </c>
      <c r="C62" s="1">
        <v>1282315</v>
      </c>
      <c r="E62" s="1">
        <v>20273</v>
      </c>
      <c r="G62" s="1">
        <v>1260889</v>
      </c>
      <c r="I62" s="1">
        <v>1153</v>
      </c>
      <c r="J62" s="1">
        <v>5</v>
      </c>
      <c r="K62" s="1">
        <v>69001</v>
      </c>
      <c r="L62" s="1">
        <v>1091</v>
      </c>
      <c r="M62" s="1">
        <v>7593848</v>
      </c>
      <c r="N62" s="1">
        <v>408622</v>
      </c>
      <c r="O62" s="1">
        <v>18584039</v>
      </c>
      <c r="P62" t="s">
        <v>2</v>
      </c>
    </row>
    <row r="63" spans="1:16" x14ac:dyDescent="0.3">
      <c r="A63">
        <v>62</v>
      </c>
      <c r="B63" t="s">
        <v>69</v>
      </c>
      <c r="C63" s="1">
        <v>1278269</v>
      </c>
      <c r="E63" s="1">
        <v>16300</v>
      </c>
      <c r="G63" s="1">
        <v>0</v>
      </c>
      <c r="H63" s="1">
        <v>0</v>
      </c>
      <c r="I63" s="1">
        <v>0</v>
      </c>
      <c r="J63" s="1">
        <v>0</v>
      </c>
      <c r="K63" s="1">
        <v>33841</v>
      </c>
      <c r="L63" s="1">
        <v>432</v>
      </c>
      <c r="M63" s="1">
        <v>13001033</v>
      </c>
      <c r="N63" s="1">
        <v>344191</v>
      </c>
      <c r="O63" s="1">
        <v>37772756</v>
      </c>
      <c r="P63" t="s">
        <v>5</v>
      </c>
    </row>
    <row r="64" spans="1:16" x14ac:dyDescent="0.3">
      <c r="A64">
        <v>63</v>
      </c>
      <c r="B64" t="s">
        <v>70</v>
      </c>
      <c r="C64" s="1">
        <v>1243838</v>
      </c>
      <c r="E64" s="1">
        <v>10952</v>
      </c>
      <c r="G64" s="1">
        <v>1087587</v>
      </c>
      <c r="I64" s="1">
        <v>145299</v>
      </c>
      <c r="J64" s="1">
        <v>74</v>
      </c>
      <c r="K64" s="1">
        <v>186068</v>
      </c>
      <c r="L64" s="1">
        <v>1638</v>
      </c>
      <c r="M64" s="1">
        <v>4795578</v>
      </c>
      <c r="N64" s="1">
        <v>717380</v>
      </c>
      <c r="O64" s="1">
        <v>6684849</v>
      </c>
      <c r="P64" t="s">
        <v>3</v>
      </c>
    </row>
    <row r="65" spans="1:16" x14ac:dyDescent="0.3">
      <c r="A65">
        <v>64</v>
      </c>
      <c r="B65" t="s">
        <v>71</v>
      </c>
      <c r="C65" s="1">
        <v>1238883</v>
      </c>
      <c r="E65" s="1">
        <v>9428</v>
      </c>
      <c r="G65" s="1">
        <v>0</v>
      </c>
      <c r="H65" s="1">
        <v>0</v>
      </c>
      <c r="I65" s="1">
        <v>0</v>
      </c>
      <c r="J65" s="1">
        <v>0</v>
      </c>
      <c r="K65" s="1">
        <v>239058</v>
      </c>
      <c r="L65" s="1">
        <v>1819</v>
      </c>
      <c r="M65" s="1">
        <v>4659757</v>
      </c>
      <c r="N65" s="1">
        <v>899158</v>
      </c>
      <c r="O65" s="1">
        <v>5182354</v>
      </c>
      <c r="P65" t="s">
        <v>2</v>
      </c>
    </row>
    <row r="66" spans="1:16" x14ac:dyDescent="0.3">
      <c r="A66">
        <v>65</v>
      </c>
      <c r="B66" t="s">
        <v>72</v>
      </c>
      <c r="C66" s="1">
        <v>1211716</v>
      </c>
      <c r="E66" s="1">
        <v>22407</v>
      </c>
      <c r="G66" s="1">
        <v>1177145</v>
      </c>
      <c r="I66" s="1">
        <v>12164</v>
      </c>
      <c r="J66" s="1">
        <v>220</v>
      </c>
      <c r="K66" s="1">
        <v>101038</v>
      </c>
      <c r="L66" s="1">
        <v>1868</v>
      </c>
      <c r="M66" s="1">
        <v>2710261</v>
      </c>
      <c r="N66" s="1">
        <v>225993</v>
      </c>
      <c r="O66" s="1">
        <v>11992656</v>
      </c>
      <c r="P66" t="s">
        <v>4</v>
      </c>
    </row>
    <row r="67" spans="1:16" x14ac:dyDescent="0.3">
      <c r="A67">
        <v>66</v>
      </c>
      <c r="B67" t="s">
        <v>73</v>
      </c>
      <c r="C67" s="1">
        <v>1153361</v>
      </c>
      <c r="E67" s="1">
        <v>29423</v>
      </c>
      <c r="G67" s="1">
        <v>0</v>
      </c>
      <c r="H67" s="1">
        <v>0</v>
      </c>
      <c r="I67" s="1">
        <v>0</v>
      </c>
      <c r="J67" s="1">
        <v>0</v>
      </c>
      <c r="K67" s="1">
        <v>95741</v>
      </c>
      <c r="L67" s="1">
        <v>2442</v>
      </c>
      <c r="M67" s="1">
        <v>5013383</v>
      </c>
      <c r="N67" s="1">
        <v>416164</v>
      </c>
      <c r="O67" s="1">
        <v>12046656</v>
      </c>
      <c r="P67" t="s">
        <v>5</v>
      </c>
    </row>
    <row r="68" spans="1:16" x14ac:dyDescent="0.3">
      <c r="A68">
        <v>67</v>
      </c>
      <c r="B68" t="s">
        <v>74</v>
      </c>
      <c r="C68" s="1">
        <v>1115190</v>
      </c>
      <c r="E68" s="1">
        <v>8530</v>
      </c>
      <c r="G68" s="1">
        <v>1106595</v>
      </c>
      <c r="I68" s="1">
        <v>65</v>
      </c>
      <c r="K68" s="1">
        <v>98640</v>
      </c>
      <c r="L68" s="1">
        <v>754</v>
      </c>
      <c r="M68" s="1">
        <v>14396176</v>
      </c>
      <c r="N68" s="1">
        <v>1273361</v>
      </c>
      <c r="O68" s="1">
        <v>11305652</v>
      </c>
      <c r="P68" t="s">
        <v>2</v>
      </c>
    </row>
    <row r="69" spans="1:16" x14ac:dyDescent="0.3">
      <c r="A69">
        <v>68</v>
      </c>
      <c r="B69" t="s">
        <v>75</v>
      </c>
      <c r="C69" s="1">
        <v>1070121</v>
      </c>
      <c r="E69" s="1">
        <v>36043</v>
      </c>
      <c r="G69" s="1">
        <v>1034078</v>
      </c>
      <c r="I69" s="1">
        <v>0</v>
      </c>
      <c r="K69" s="1">
        <v>59079</v>
      </c>
      <c r="L69" s="1">
        <v>1990</v>
      </c>
      <c r="M69" s="1">
        <v>3082403</v>
      </c>
      <c r="N69" s="1">
        <v>170173</v>
      </c>
      <c r="O69" s="1">
        <v>18113361</v>
      </c>
      <c r="P69" t="s">
        <v>4</v>
      </c>
    </row>
    <row r="70" spans="1:16" x14ac:dyDescent="0.3">
      <c r="A70">
        <v>69</v>
      </c>
      <c r="B70" t="s">
        <v>76</v>
      </c>
      <c r="C70" s="1">
        <v>1067030</v>
      </c>
      <c r="E70" s="1">
        <v>2349</v>
      </c>
      <c r="G70" s="1">
        <v>0</v>
      </c>
      <c r="H70" s="1">
        <v>0</v>
      </c>
      <c r="I70" s="1">
        <v>0</v>
      </c>
      <c r="K70" s="1">
        <v>105837</v>
      </c>
      <c r="L70" s="1">
        <v>233</v>
      </c>
      <c r="M70" s="1">
        <v>200732262</v>
      </c>
      <c r="N70" s="1">
        <v>19910389</v>
      </c>
      <c r="O70" s="1">
        <v>10081785</v>
      </c>
      <c r="P70" t="s">
        <v>3</v>
      </c>
    </row>
    <row r="71" spans="1:16" x14ac:dyDescent="0.3">
      <c r="A71">
        <v>70</v>
      </c>
      <c r="B71" t="s">
        <v>77</v>
      </c>
      <c r="C71" s="1">
        <v>1055998</v>
      </c>
      <c r="E71" s="1">
        <v>8688</v>
      </c>
      <c r="G71" s="1">
        <v>1044922</v>
      </c>
      <c r="I71" s="1">
        <v>2388</v>
      </c>
      <c r="J71" s="1">
        <v>16</v>
      </c>
      <c r="K71" s="1">
        <v>237465</v>
      </c>
      <c r="L71" s="1">
        <v>1954</v>
      </c>
      <c r="M71" s="1">
        <v>7847296</v>
      </c>
      <c r="N71" s="1">
        <v>1764641</v>
      </c>
      <c r="O71" s="1">
        <v>4446964</v>
      </c>
      <c r="P71" t="s">
        <v>2</v>
      </c>
    </row>
    <row r="72" spans="1:16" x14ac:dyDescent="0.3">
      <c r="A72">
        <v>71</v>
      </c>
      <c r="B72" t="s">
        <v>78</v>
      </c>
      <c r="C72" s="1">
        <v>1041111</v>
      </c>
      <c r="E72" s="1">
        <v>7664</v>
      </c>
      <c r="G72" s="1">
        <v>1030944</v>
      </c>
      <c r="I72" s="1">
        <v>2503</v>
      </c>
      <c r="J72" s="1">
        <v>18</v>
      </c>
      <c r="K72" s="1">
        <v>297799</v>
      </c>
      <c r="L72" s="1">
        <v>2192</v>
      </c>
      <c r="M72" s="1">
        <v>6114822</v>
      </c>
      <c r="N72" s="1">
        <v>1749083</v>
      </c>
      <c r="O72" s="1">
        <v>3496016</v>
      </c>
      <c r="P72" t="s">
        <v>4</v>
      </c>
    </row>
    <row r="73" spans="1:16" x14ac:dyDescent="0.3">
      <c r="A73">
        <v>72</v>
      </c>
      <c r="B73" t="s">
        <v>79</v>
      </c>
      <c r="C73" s="1">
        <v>1011420</v>
      </c>
      <c r="E73" s="1">
        <v>2284</v>
      </c>
      <c r="G73" s="1">
        <v>1009136</v>
      </c>
      <c r="I73" s="1">
        <v>0</v>
      </c>
      <c r="J73" s="1">
        <v>0</v>
      </c>
      <c r="K73" s="1">
        <v>299407</v>
      </c>
      <c r="L73" s="1">
        <v>676</v>
      </c>
      <c r="M73" s="1">
        <v>4030048</v>
      </c>
      <c r="N73" s="1">
        <v>1193000</v>
      </c>
      <c r="O73" s="1">
        <v>3378078</v>
      </c>
      <c r="P73" t="s">
        <v>3</v>
      </c>
    </row>
    <row r="74" spans="1:16" x14ac:dyDescent="0.3">
      <c r="A74">
        <v>73</v>
      </c>
      <c r="B74" t="s">
        <v>80</v>
      </c>
      <c r="C74" s="1">
        <v>1003450</v>
      </c>
      <c r="E74" s="1">
        <v>12031</v>
      </c>
      <c r="G74" s="1">
        <v>991322</v>
      </c>
      <c r="I74" s="1">
        <v>97</v>
      </c>
      <c r="K74" s="1">
        <v>33199</v>
      </c>
      <c r="L74" s="1">
        <v>398</v>
      </c>
      <c r="M74" s="1">
        <v>6047766</v>
      </c>
      <c r="N74" s="1">
        <v>200088</v>
      </c>
      <c r="O74" s="1">
        <v>30225582</v>
      </c>
      <c r="P74" t="s">
        <v>3</v>
      </c>
    </row>
    <row r="75" spans="1:16" x14ac:dyDescent="0.3">
      <c r="A75">
        <v>74</v>
      </c>
      <c r="B75" t="s">
        <v>81</v>
      </c>
      <c r="C75" s="1">
        <v>994037</v>
      </c>
      <c r="E75" s="1">
        <v>7118</v>
      </c>
      <c r="G75" s="1">
        <v>985592</v>
      </c>
      <c r="I75" s="1">
        <v>1327</v>
      </c>
      <c r="K75" s="1">
        <v>105381</v>
      </c>
      <c r="L75" s="1">
        <v>755</v>
      </c>
      <c r="M75" s="1">
        <v>13646641</v>
      </c>
      <c r="N75" s="1">
        <v>1446722</v>
      </c>
      <c r="O75" s="1">
        <v>9432800</v>
      </c>
      <c r="P75" t="s">
        <v>1</v>
      </c>
    </row>
    <row r="76" spans="1:16" x14ac:dyDescent="0.3">
      <c r="A76">
        <v>75</v>
      </c>
      <c r="B76" t="s">
        <v>82</v>
      </c>
      <c r="C76" s="1">
        <v>981883</v>
      </c>
      <c r="E76" s="1">
        <v>6609</v>
      </c>
      <c r="G76" s="1">
        <v>971406</v>
      </c>
      <c r="I76" s="1">
        <v>3868</v>
      </c>
      <c r="K76" s="1">
        <v>531081</v>
      </c>
      <c r="L76" s="1">
        <v>3575</v>
      </c>
      <c r="M76" s="1">
        <v>7885792</v>
      </c>
      <c r="N76" s="1">
        <v>4265272</v>
      </c>
      <c r="O76" s="1">
        <v>1848837</v>
      </c>
      <c r="P76" t="s">
        <v>1</v>
      </c>
    </row>
    <row r="77" spans="1:16" x14ac:dyDescent="0.3">
      <c r="A77">
        <v>76</v>
      </c>
      <c r="B77" t="s">
        <v>83</v>
      </c>
      <c r="C77" s="1">
        <v>841469</v>
      </c>
      <c r="E77" s="1">
        <v>9646</v>
      </c>
      <c r="G77" s="1">
        <v>0</v>
      </c>
      <c r="H77" s="1">
        <v>0</v>
      </c>
      <c r="I77" s="1">
        <v>0</v>
      </c>
      <c r="K77" s="1">
        <v>23475</v>
      </c>
      <c r="L77" s="1">
        <v>269</v>
      </c>
      <c r="M77" s="1">
        <v>45481735</v>
      </c>
      <c r="N77" s="1">
        <v>1268848</v>
      </c>
      <c r="O77" s="1">
        <v>35844909</v>
      </c>
      <c r="P77" t="s">
        <v>3</v>
      </c>
    </row>
    <row r="78" spans="1:16" x14ac:dyDescent="0.3">
      <c r="A78">
        <v>77</v>
      </c>
      <c r="B78" t="s">
        <v>84</v>
      </c>
      <c r="C78" s="1">
        <v>834305</v>
      </c>
      <c r="E78" s="1">
        <v>10379</v>
      </c>
      <c r="G78" s="1">
        <v>823872</v>
      </c>
      <c r="I78" s="1">
        <v>54</v>
      </c>
      <c r="K78" s="1">
        <v>80999</v>
      </c>
      <c r="L78" s="1">
        <v>1008</v>
      </c>
      <c r="M78" s="1">
        <v>7733717</v>
      </c>
      <c r="N78" s="1">
        <v>750831</v>
      </c>
      <c r="O78" s="1">
        <v>10300205</v>
      </c>
      <c r="P78" t="s">
        <v>3</v>
      </c>
    </row>
    <row r="79" spans="1:16" x14ac:dyDescent="0.3">
      <c r="A79">
        <v>78</v>
      </c>
      <c r="B79" t="s">
        <v>85</v>
      </c>
      <c r="C79" s="1">
        <v>824940</v>
      </c>
      <c r="E79" s="1">
        <v>20094</v>
      </c>
      <c r="G79" s="1">
        <v>0</v>
      </c>
      <c r="H79" s="1">
        <v>0</v>
      </c>
      <c r="I79" s="1">
        <v>0</v>
      </c>
      <c r="J79" s="1">
        <v>0</v>
      </c>
      <c r="K79" s="1">
        <v>112915</v>
      </c>
      <c r="L79" s="1">
        <v>2750</v>
      </c>
      <c r="M79" s="1">
        <v>2657506</v>
      </c>
      <c r="N79" s="1">
        <v>363751</v>
      </c>
      <c r="O79" s="1">
        <v>7305843</v>
      </c>
      <c r="P79" t="s">
        <v>4</v>
      </c>
    </row>
    <row r="80" spans="1:16" x14ac:dyDescent="0.3">
      <c r="A80">
        <v>79</v>
      </c>
      <c r="B80" t="s">
        <v>86</v>
      </c>
      <c r="C80" s="1">
        <v>729549</v>
      </c>
      <c r="E80" s="1">
        <v>1574</v>
      </c>
      <c r="G80" s="1">
        <v>727915</v>
      </c>
      <c r="I80" s="1">
        <v>60</v>
      </c>
      <c r="J80" s="1">
        <v>0</v>
      </c>
      <c r="K80" s="1">
        <v>408944</v>
      </c>
      <c r="L80" s="1">
        <v>882</v>
      </c>
      <c r="M80" s="1">
        <v>10948549</v>
      </c>
      <c r="N80" s="1">
        <v>6137138</v>
      </c>
      <c r="O80" s="1">
        <v>1783983</v>
      </c>
      <c r="P80" t="s">
        <v>3</v>
      </c>
    </row>
    <row r="81" spans="1:16" x14ac:dyDescent="0.3">
      <c r="A81">
        <v>80</v>
      </c>
      <c r="B81" t="s">
        <v>87</v>
      </c>
      <c r="C81" s="1">
        <v>672738</v>
      </c>
      <c r="D81" s="1">
        <v>4</v>
      </c>
      <c r="E81" s="1">
        <v>16893</v>
      </c>
      <c r="G81" s="1">
        <v>655828</v>
      </c>
      <c r="I81" s="1">
        <v>17</v>
      </c>
      <c r="K81" s="1">
        <v>31180</v>
      </c>
      <c r="L81" s="1">
        <v>783</v>
      </c>
      <c r="M81" s="1">
        <v>6486117</v>
      </c>
      <c r="N81" s="1">
        <v>300619</v>
      </c>
      <c r="O81" s="1">
        <v>21575842</v>
      </c>
      <c r="P81" t="s">
        <v>3</v>
      </c>
    </row>
    <row r="82" spans="1:16" x14ac:dyDescent="0.3">
      <c r="A82">
        <v>81</v>
      </c>
      <c r="B82" t="s">
        <v>88</v>
      </c>
      <c r="C82" s="1">
        <v>670627</v>
      </c>
      <c r="E82" s="1">
        <v>4384</v>
      </c>
      <c r="G82" s="1">
        <v>666104</v>
      </c>
      <c r="I82" s="1">
        <v>139</v>
      </c>
      <c r="J82" s="1">
        <v>4</v>
      </c>
      <c r="K82" s="1">
        <v>60655</v>
      </c>
      <c r="L82" s="1">
        <v>397</v>
      </c>
      <c r="M82" s="1">
        <v>3740928</v>
      </c>
      <c r="N82" s="1">
        <v>338350</v>
      </c>
      <c r="O82" s="1">
        <v>11056370</v>
      </c>
      <c r="P82" t="s">
        <v>2</v>
      </c>
    </row>
    <row r="83" spans="1:16" x14ac:dyDescent="0.3">
      <c r="A83">
        <v>82</v>
      </c>
      <c r="B83" t="s">
        <v>89</v>
      </c>
      <c r="C83" s="1">
        <v>666586</v>
      </c>
      <c r="E83" s="1">
        <v>2570</v>
      </c>
      <c r="G83" s="1">
        <v>0</v>
      </c>
      <c r="H83" s="1">
        <v>0</v>
      </c>
      <c r="I83" s="1">
        <v>0</v>
      </c>
      <c r="K83" s="1">
        <v>152177</v>
      </c>
      <c r="L83" s="1">
        <v>587</v>
      </c>
      <c r="M83" s="1">
        <v>8455743</v>
      </c>
      <c r="N83" s="1">
        <v>1930391</v>
      </c>
      <c r="O83" s="1">
        <v>4380326</v>
      </c>
      <c r="P83" t="s">
        <v>3</v>
      </c>
    </row>
    <row r="84" spans="1:16" x14ac:dyDescent="0.3">
      <c r="A84">
        <v>83</v>
      </c>
      <c r="B84" t="s">
        <v>90</v>
      </c>
      <c r="C84" s="1">
        <v>662962</v>
      </c>
      <c r="E84" s="1">
        <v>1364</v>
      </c>
      <c r="G84" s="1">
        <v>661598</v>
      </c>
      <c r="I84" s="1">
        <v>0</v>
      </c>
      <c r="K84" s="1">
        <v>541907</v>
      </c>
      <c r="L84" s="1">
        <v>1115</v>
      </c>
      <c r="M84" s="1">
        <v>9640118</v>
      </c>
      <c r="N84" s="1">
        <v>7879860</v>
      </c>
      <c r="O84" s="1">
        <v>1223387</v>
      </c>
      <c r="P84" t="s">
        <v>3</v>
      </c>
    </row>
    <row r="85" spans="1:16" x14ac:dyDescent="0.3">
      <c r="A85">
        <v>84</v>
      </c>
      <c r="B85" t="s">
        <v>91</v>
      </c>
      <c r="C85" s="1">
        <v>641550</v>
      </c>
      <c r="E85" s="1">
        <v>19495</v>
      </c>
      <c r="G85" s="1">
        <v>620159</v>
      </c>
      <c r="I85" s="1">
        <v>1896</v>
      </c>
      <c r="K85" s="1">
        <v>11617</v>
      </c>
      <c r="L85" s="1">
        <v>353</v>
      </c>
      <c r="M85" s="1">
        <v>11583604</v>
      </c>
      <c r="N85" s="1">
        <v>209745</v>
      </c>
      <c r="O85" s="1">
        <v>55227143</v>
      </c>
      <c r="P85" t="s">
        <v>3</v>
      </c>
    </row>
    <row r="86" spans="1:16" x14ac:dyDescent="0.3">
      <c r="A86">
        <v>85</v>
      </c>
      <c r="B86" t="s">
        <v>92</v>
      </c>
      <c r="C86" s="1">
        <v>631061</v>
      </c>
      <c r="E86" s="1">
        <v>12174</v>
      </c>
      <c r="G86" s="1">
        <v>0</v>
      </c>
      <c r="H86" s="1">
        <v>0</v>
      </c>
      <c r="I86" s="1">
        <v>0</v>
      </c>
      <c r="J86" s="1">
        <v>0</v>
      </c>
      <c r="K86" s="1">
        <v>157247</v>
      </c>
      <c r="L86" s="1">
        <v>3034</v>
      </c>
      <c r="M86" s="1">
        <v>3216305</v>
      </c>
      <c r="N86" s="1">
        <v>801437</v>
      </c>
      <c r="O86" s="1">
        <v>4013171</v>
      </c>
      <c r="P86" t="s">
        <v>1</v>
      </c>
    </row>
    <row r="87" spans="1:16" x14ac:dyDescent="0.3">
      <c r="A87">
        <v>86</v>
      </c>
      <c r="B87" t="s">
        <v>93</v>
      </c>
      <c r="C87" s="1">
        <v>627009</v>
      </c>
      <c r="E87" s="1">
        <v>3001</v>
      </c>
      <c r="G87" s="1">
        <v>0</v>
      </c>
      <c r="H87" s="1">
        <v>0</v>
      </c>
      <c r="I87" s="1">
        <v>0</v>
      </c>
      <c r="J87" s="1">
        <v>0</v>
      </c>
      <c r="K87" s="1">
        <v>474320</v>
      </c>
      <c r="L87" s="1">
        <v>2270</v>
      </c>
      <c r="M87" s="1">
        <v>3782554</v>
      </c>
      <c r="N87" s="1">
        <v>2861431</v>
      </c>
      <c r="O87" s="1">
        <v>1321910</v>
      </c>
      <c r="P87" t="s">
        <v>1</v>
      </c>
    </row>
    <row r="88" spans="1:16" x14ac:dyDescent="0.3">
      <c r="A88">
        <v>87</v>
      </c>
      <c r="B88" t="s">
        <v>94</v>
      </c>
      <c r="C88" s="1">
        <v>621008</v>
      </c>
      <c r="E88" s="1">
        <v>5404</v>
      </c>
      <c r="G88" s="1">
        <v>615445</v>
      </c>
      <c r="I88" s="1">
        <v>159</v>
      </c>
      <c r="K88" s="1">
        <v>116173</v>
      </c>
      <c r="L88" s="1">
        <v>1011</v>
      </c>
      <c r="M88" s="1">
        <v>3078533</v>
      </c>
      <c r="N88" s="1">
        <v>575907</v>
      </c>
      <c r="O88" s="1">
        <v>5345541</v>
      </c>
      <c r="P88" t="s">
        <v>3</v>
      </c>
    </row>
    <row r="89" spans="1:16" x14ac:dyDescent="0.3">
      <c r="A89">
        <v>88</v>
      </c>
      <c r="B89" t="s">
        <v>95</v>
      </c>
      <c r="C89" s="1">
        <v>552695</v>
      </c>
      <c r="E89" s="1">
        <v>5856</v>
      </c>
      <c r="G89" s="1">
        <v>546537</v>
      </c>
      <c r="I89" s="1">
        <v>302</v>
      </c>
      <c r="J89" s="1">
        <v>31</v>
      </c>
      <c r="K89" s="1">
        <v>18885</v>
      </c>
      <c r="L89" s="1">
        <v>200</v>
      </c>
      <c r="M89" s="1">
        <v>3359014</v>
      </c>
      <c r="N89" s="1">
        <v>114771</v>
      </c>
      <c r="O89" s="1">
        <v>29266991</v>
      </c>
      <c r="P89" t="s">
        <v>4</v>
      </c>
    </row>
    <row r="90" spans="1:16" x14ac:dyDescent="0.3">
      <c r="A90">
        <v>89</v>
      </c>
      <c r="B90" t="s">
        <v>96</v>
      </c>
      <c r="C90" s="1">
        <v>516023</v>
      </c>
      <c r="E90" s="1">
        <v>24613</v>
      </c>
      <c r="G90" s="1">
        <v>442182</v>
      </c>
      <c r="I90" s="1">
        <v>49228</v>
      </c>
      <c r="J90" s="1">
        <v>122</v>
      </c>
      <c r="K90" s="1">
        <v>4861</v>
      </c>
      <c r="L90" s="1">
        <v>232</v>
      </c>
      <c r="M90" s="1">
        <v>3693367</v>
      </c>
      <c r="N90" s="1">
        <v>34792</v>
      </c>
      <c r="O90" s="1">
        <v>106156692</v>
      </c>
      <c r="P90" t="s">
        <v>5</v>
      </c>
    </row>
    <row r="91" spans="1:16" x14ac:dyDescent="0.3">
      <c r="A91">
        <v>90</v>
      </c>
      <c r="B91" t="s">
        <v>97</v>
      </c>
      <c r="C91" s="1">
        <v>514524</v>
      </c>
      <c r="E91" s="1">
        <v>690</v>
      </c>
      <c r="G91" s="1">
        <v>513687</v>
      </c>
      <c r="I91" s="1">
        <v>147</v>
      </c>
      <c r="J91" s="1">
        <v>16</v>
      </c>
      <c r="K91" s="1">
        <v>172664</v>
      </c>
      <c r="L91" s="1">
        <v>232</v>
      </c>
      <c r="M91" s="1">
        <v>4065369</v>
      </c>
      <c r="N91" s="1">
        <v>1364257</v>
      </c>
      <c r="O91" s="1">
        <v>2979915</v>
      </c>
      <c r="P91" t="s">
        <v>3</v>
      </c>
    </row>
    <row r="92" spans="1:16" x14ac:dyDescent="0.3">
      <c r="A92">
        <v>91</v>
      </c>
      <c r="B92" t="s">
        <v>98</v>
      </c>
      <c r="C92" s="1">
        <v>507274</v>
      </c>
      <c r="E92" s="1">
        <v>6437</v>
      </c>
      <c r="G92" s="1">
        <v>500835</v>
      </c>
      <c r="I92" s="1">
        <v>2</v>
      </c>
      <c r="K92" s="1">
        <v>72048</v>
      </c>
      <c r="L92" s="1">
        <v>914</v>
      </c>
      <c r="M92" s="1">
        <v>2483848</v>
      </c>
      <c r="N92" s="1">
        <v>352782</v>
      </c>
      <c r="O92" s="1">
        <v>7040745</v>
      </c>
      <c r="P92" t="s">
        <v>5</v>
      </c>
    </row>
    <row r="93" spans="1:16" x14ac:dyDescent="0.3">
      <c r="A93">
        <v>92</v>
      </c>
      <c r="B93" t="s">
        <v>99</v>
      </c>
      <c r="C93" s="1">
        <v>501117</v>
      </c>
      <c r="E93" s="1">
        <v>7574</v>
      </c>
      <c r="G93" s="1">
        <v>488171</v>
      </c>
      <c r="I93" s="1">
        <v>5372</v>
      </c>
      <c r="K93" s="1">
        <v>4148</v>
      </c>
      <c r="L93" s="1">
        <v>63</v>
      </c>
      <c r="M93" s="1">
        <v>5565340</v>
      </c>
      <c r="N93" s="1">
        <v>46066</v>
      </c>
      <c r="O93" s="1">
        <v>120812698</v>
      </c>
      <c r="P93" t="s">
        <v>5</v>
      </c>
    </row>
    <row r="94" spans="1:16" x14ac:dyDescent="0.3">
      <c r="A94">
        <v>93</v>
      </c>
      <c r="B94" t="s">
        <v>100</v>
      </c>
      <c r="C94" s="1">
        <v>494595</v>
      </c>
      <c r="E94" s="1">
        <v>921</v>
      </c>
      <c r="G94" s="1">
        <v>0</v>
      </c>
      <c r="H94" s="1">
        <v>0</v>
      </c>
      <c r="I94" s="1">
        <v>0</v>
      </c>
      <c r="J94" s="1">
        <v>0</v>
      </c>
      <c r="K94" s="1">
        <v>544672</v>
      </c>
      <c r="L94" s="1">
        <v>1014</v>
      </c>
      <c r="M94" s="1">
        <v>1603660</v>
      </c>
      <c r="N94" s="1">
        <v>1766027</v>
      </c>
      <c r="O94" s="1">
        <v>908061</v>
      </c>
      <c r="P94" t="s">
        <v>5</v>
      </c>
    </row>
    <row r="95" spans="1:16" x14ac:dyDescent="0.3">
      <c r="A95">
        <v>94</v>
      </c>
      <c r="B95" t="s">
        <v>101</v>
      </c>
      <c r="C95" s="1">
        <v>474590</v>
      </c>
      <c r="E95" s="1">
        <v>11165</v>
      </c>
      <c r="G95" s="1">
        <v>0</v>
      </c>
      <c r="H95" s="1">
        <v>0</v>
      </c>
      <c r="I95" s="1">
        <v>0</v>
      </c>
      <c r="J95" s="1">
        <v>0</v>
      </c>
      <c r="K95" s="1">
        <v>46432</v>
      </c>
      <c r="L95" s="1">
        <v>1092</v>
      </c>
      <c r="M95" s="1">
        <v>1660662</v>
      </c>
      <c r="N95" s="1">
        <v>162472</v>
      </c>
      <c r="O95" s="1">
        <v>10221247</v>
      </c>
      <c r="P95" t="s">
        <v>2</v>
      </c>
    </row>
    <row r="96" spans="1:16" x14ac:dyDescent="0.3">
      <c r="A96">
        <v>95</v>
      </c>
      <c r="B96" t="s">
        <v>102</v>
      </c>
      <c r="C96" s="1">
        <v>451426</v>
      </c>
      <c r="E96" s="1">
        <v>8776</v>
      </c>
      <c r="G96" s="1">
        <v>435162</v>
      </c>
      <c r="I96" s="1">
        <v>7488</v>
      </c>
      <c r="K96" s="1">
        <v>151895</v>
      </c>
      <c r="L96" s="1">
        <v>2953</v>
      </c>
      <c r="M96" s="1">
        <v>3242901</v>
      </c>
      <c r="N96" s="1">
        <v>1091164</v>
      </c>
      <c r="O96" s="1">
        <v>2971966</v>
      </c>
      <c r="P96" t="s">
        <v>3</v>
      </c>
    </row>
    <row r="97" spans="1:16" x14ac:dyDescent="0.3">
      <c r="A97">
        <v>96</v>
      </c>
      <c r="B97" t="s">
        <v>103</v>
      </c>
      <c r="C97" s="1">
        <v>403489</v>
      </c>
      <c r="E97" s="1">
        <v>16379</v>
      </c>
      <c r="G97" s="1">
        <v>379084</v>
      </c>
      <c r="I97" s="1">
        <v>8026</v>
      </c>
      <c r="K97" s="1">
        <v>124177</v>
      </c>
      <c r="L97" s="1">
        <v>5041</v>
      </c>
      <c r="M97" s="1">
        <v>1884721</v>
      </c>
      <c r="N97" s="1">
        <v>580036</v>
      </c>
      <c r="O97" s="1">
        <v>3249317</v>
      </c>
      <c r="P97" t="s">
        <v>1</v>
      </c>
    </row>
    <row r="98" spans="1:16" x14ac:dyDescent="0.3">
      <c r="A98">
        <v>97</v>
      </c>
      <c r="B98" t="s">
        <v>104</v>
      </c>
      <c r="C98" s="1">
        <v>399449</v>
      </c>
      <c r="E98" s="1">
        <v>4628</v>
      </c>
      <c r="G98" s="1">
        <v>0</v>
      </c>
      <c r="H98" s="1">
        <v>0</v>
      </c>
      <c r="I98" s="1">
        <v>0</v>
      </c>
      <c r="K98" s="1">
        <v>75028</v>
      </c>
      <c r="L98" s="1">
        <v>869</v>
      </c>
      <c r="M98" s="1">
        <v>25000000</v>
      </c>
      <c r="N98" s="1">
        <v>4695724</v>
      </c>
      <c r="O98" s="1">
        <v>5323993</v>
      </c>
      <c r="P98" t="s">
        <v>3</v>
      </c>
    </row>
    <row r="99" spans="1:16" x14ac:dyDescent="0.3">
      <c r="A99">
        <v>98</v>
      </c>
      <c r="B99" t="s">
        <v>105</v>
      </c>
      <c r="C99" s="1">
        <v>390029</v>
      </c>
      <c r="E99" s="1">
        <v>1232</v>
      </c>
      <c r="G99" s="1">
        <v>0</v>
      </c>
      <c r="H99" s="1">
        <v>0</v>
      </c>
      <c r="I99" s="1">
        <v>0</v>
      </c>
      <c r="K99" s="1">
        <v>607171</v>
      </c>
      <c r="L99" s="1">
        <v>1918</v>
      </c>
      <c r="M99" s="1">
        <v>4587145</v>
      </c>
      <c r="N99" s="1">
        <v>7140959</v>
      </c>
      <c r="O99" s="1">
        <v>642371</v>
      </c>
      <c r="P99" t="s">
        <v>1</v>
      </c>
    </row>
    <row r="100" spans="1:16" x14ac:dyDescent="0.3">
      <c r="A100">
        <v>99</v>
      </c>
      <c r="B100" t="s">
        <v>106</v>
      </c>
      <c r="C100" s="1">
        <v>350244</v>
      </c>
      <c r="E100" s="1">
        <v>9963</v>
      </c>
      <c r="G100" s="1">
        <v>337068</v>
      </c>
      <c r="I100" s="1">
        <v>3213</v>
      </c>
      <c r="K100" s="1">
        <v>168281</v>
      </c>
      <c r="L100" s="1">
        <v>4787</v>
      </c>
      <c r="M100" s="1">
        <v>2226216</v>
      </c>
      <c r="N100" s="1">
        <v>1069626</v>
      </c>
      <c r="O100" s="1">
        <v>2081304</v>
      </c>
      <c r="P100" t="s">
        <v>1</v>
      </c>
    </row>
    <row r="101" spans="1:16" x14ac:dyDescent="0.3">
      <c r="A101">
        <v>100</v>
      </c>
      <c r="B101" t="s">
        <v>107</v>
      </c>
      <c r="C101" s="1">
        <v>349304</v>
      </c>
      <c r="E101" s="1">
        <v>4069</v>
      </c>
      <c r="G101" s="1">
        <v>341316</v>
      </c>
      <c r="I101" s="1">
        <v>3919</v>
      </c>
      <c r="K101" s="1">
        <v>17940</v>
      </c>
      <c r="L101" s="1">
        <v>209</v>
      </c>
      <c r="M101" s="1">
        <v>4112961</v>
      </c>
      <c r="N101" s="1">
        <v>211244</v>
      </c>
      <c r="O101" s="1">
        <v>19470234</v>
      </c>
      <c r="P101" t="s">
        <v>5</v>
      </c>
    </row>
    <row r="102" spans="1:16" x14ac:dyDescent="0.3">
      <c r="A102">
        <v>101</v>
      </c>
      <c r="B102" t="s">
        <v>108</v>
      </c>
      <c r="C102" s="1">
        <v>344130</v>
      </c>
      <c r="E102" s="1">
        <v>5689</v>
      </c>
      <c r="G102" s="1">
        <v>337309</v>
      </c>
      <c r="I102" s="1">
        <v>1132</v>
      </c>
      <c r="J102" s="1">
        <v>0</v>
      </c>
      <c r="K102" s="1">
        <v>6122</v>
      </c>
      <c r="L102" s="1">
        <v>101</v>
      </c>
      <c r="M102" s="1">
        <v>3967062</v>
      </c>
      <c r="N102" s="1">
        <v>70569</v>
      </c>
      <c r="O102" s="1">
        <v>56215221</v>
      </c>
      <c r="P102" t="s">
        <v>5</v>
      </c>
    </row>
    <row r="103" spans="1:16" x14ac:dyDescent="0.3">
      <c r="A103">
        <v>102</v>
      </c>
      <c r="B103" t="s">
        <v>109</v>
      </c>
      <c r="C103" s="1">
        <v>334726</v>
      </c>
      <c r="E103" s="1">
        <v>3602</v>
      </c>
      <c r="G103" s="1">
        <v>329428</v>
      </c>
      <c r="I103" s="1">
        <v>1696</v>
      </c>
      <c r="K103" s="1">
        <v>116777</v>
      </c>
      <c r="L103" s="1">
        <v>1257</v>
      </c>
      <c r="M103" s="1">
        <v>1941032</v>
      </c>
      <c r="N103" s="1">
        <v>677173</v>
      </c>
      <c r="O103" s="1">
        <v>2866374</v>
      </c>
      <c r="P103" t="s">
        <v>1</v>
      </c>
    </row>
    <row r="104" spans="1:16" x14ac:dyDescent="0.3">
      <c r="A104">
        <v>103</v>
      </c>
      <c r="B104" t="s">
        <v>110</v>
      </c>
      <c r="C104" s="1">
        <v>330776</v>
      </c>
      <c r="E104" s="1">
        <v>225</v>
      </c>
      <c r="G104" s="1">
        <v>243601</v>
      </c>
      <c r="I104" s="1">
        <v>86950</v>
      </c>
      <c r="J104" s="1">
        <v>3</v>
      </c>
      <c r="K104" s="1">
        <v>742598</v>
      </c>
      <c r="L104" s="1">
        <v>505</v>
      </c>
      <c r="M104" s="1">
        <v>717784</v>
      </c>
      <c r="N104" s="1">
        <v>1611437</v>
      </c>
      <c r="O104" s="1">
        <v>445431</v>
      </c>
      <c r="P104" t="s">
        <v>3</v>
      </c>
    </row>
    <row r="105" spans="1:16" x14ac:dyDescent="0.3">
      <c r="A105">
        <v>104</v>
      </c>
      <c r="B105" t="s">
        <v>111</v>
      </c>
      <c r="C105" s="1">
        <v>330417</v>
      </c>
      <c r="E105" s="1">
        <v>2801</v>
      </c>
      <c r="G105" s="1">
        <v>327049</v>
      </c>
      <c r="I105" s="1">
        <v>567</v>
      </c>
      <c r="J105" s="1">
        <v>1</v>
      </c>
      <c r="K105" s="1">
        <v>135352</v>
      </c>
      <c r="L105" s="1">
        <v>1147</v>
      </c>
      <c r="M105" s="1">
        <v>2026898</v>
      </c>
      <c r="N105" s="1">
        <v>830300</v>
      </c>
      <c r="O105" s="1">
        <v>2441162</v>
      </c>
      <c r="P105" t="s">
        <v>5</v>
      </c>
    </row>
    <row r="106" spans="1:16" x14ac:dyDescent="0.3">
      <c r="A106">
        <v>105</v>
      </c>
      <c r="B106" t="s">
        <v>112</v>
      </c>
      <c r="C106" s="1">
        <v>296259</v>
      </c>
      <c r="E106" s="1">
        <v>2845</v>
      </c>
      <c r="G106" s="1">
        <v>291794</v>
      </c>
      <c r="I106" s="1">
        <v>1620</v>
      </c>
      <c r="J106" s="1">
        <v>0</v>
      </c>
      <c r="K106" s="1">
        <v>471788</v>
      </c>
      <c r="L106" s="1">
        <v>4531</v>
      </c>
      <c r="M106" s="1">
        <v>2769281</v>
      </c>
      <c r="N106" s="1">
        <v>4410034</v>
      </c>
      <c r="O106" s="1">
        <v>627950</v>
      </c>
      <c r="P106" t="s">
        <v>1</v>
      </c>
    </row>
    <row r="107" spans="1:16" x14ac:dyDescent="0.3">
      <c r="A107">
        <v>106</v>
      </c>
      <c r="B107" t="s">
        <v>113</v>
      </c>
      <c r="C107" s="1">
        <v>272010</v>
      </c>
      <c r="E107" s="1">
        <v>6881</v>
      </c>
      <c r="G107" s="1">
        <v>183061</v>
      </c>
      <c r="I107" s="1">
        <v>82068</v>
      </c>
      <c r="K107" s="1">
        <v>5998</v>
      </c>
      <c r="L107" s="1">
        <v>152</v>
      </c>
      <c r="M107" s="1">
        <v>230960</v>
      </c>
      <c r="N107" s="1">
        <v>5093</v>
      </c>
      <c r="O107" s="1">
        <v>45350148</v>
      </c>
      <c r="P107" t="s">
        <v>5</v>
      </c>
    </row>
    <row r="108" spans="1:16" x14ac:dyDescent="0.3">
      <c r="A108">
        <v>107</v>
      </c>
      <c r="B108" t="s">
        <v>114</v>
      </c>
      <c r="C108" s="1">
        <v>267173</v>
      </c>
      <c r="E108" s="1">
        <v>3155</v>
      </c>
      <c r="G108" s="1">
        <v>259953</v>
      </c>
      <c r="I108" s="1">
        <v>4065</v>
      </c>
      <c r="J108" s="1">
        <v>11</v>
      </c>
      <c r="K108" s="1">
        <v>1233</v>
      </c>
      <c r="L108" s="1">
        <v>15</v>
      </c>
      <c r="M108" s="1">
        <v>5708974</v>
      </c>
      <c r="N108" s="1">
        <v>26339</v>
      </c>
      <c r="O108" s="1">
        <v>216746934</v>
      </c>
      <c r="P108" t="s">
        <v>5</v>
      </c>
    </row>
    <row r="109" spans="1:16" x14ac:dyDescent="0.3">
      <c r="A109">
        <v>108</v>
      </c>
      <c r="B109" t="s">
        <v>115</v>
      </c>
      <c r="C109" s="1">
        <v>266071</v>
      </c>
      <c r="E109" s="1">
        <v>5731</v>
      </c>
      <c r="G109" s="1">
        <v>258888</v>
      </c>
      <c r="I109" s="1">
        <v>1452</v>
      </c>
      <c r="J109" s="1">
        <v>12</v>
      </c>
      <c r="K109" s="1">
        <v>17355</v>
      </c>
      <c r="L109" s="1">
        <v>374</v>
      </c>
      <c r="M109" s="1">
        <v>2525756</v>
      </c>
      <c r="N109" s="1">
        <v>164744</v>
      </c>
      <c r="O109" s="1">
        <v>15331428</v>
      </c>
      <c r="P109" t="s">
        <v>5</v>
      </c>
    </row>
    <row r="110" spans="1:16" x14ac:dyDescent="0.3">
      <c r="A110">
        <v>109</v>
      </c>
      <c r="B110" t="s">
        <v>116</v>
      </c>
      <c r="C110" s="1">
        <v>253662</v>
      </c>
      <c r="E110" s="1">
        <v>1637</v>
      </c>
      <c r="G110" s="1">
        <v>241486</v>
      </c>
      <c r="I110" s="1">
        <v>10539</v>
      </c>
      <c r="J110" s="1">
        <v>23</v>
      </c>
      <c r="K110" s="1">
        <v>7378</v>
      </c>
      <c r="L110" s="1">
        <v>48</v>
      </c>
      <c r="M110" s="1">
        <v>1377915</v>
      </c>
      <c r="N110" s="1">
        <v>40077</v>
      </c>
      <c r="O110" s="1">
        <v>34382084</v>
      </c>
      <c r="P110" t="s">
        <v>3</v>
      </c>
    </row>
    <row r="111" spans="1:16" x14ac:dyDescent="0.3">
      <c r="A111">
        <v>110</v>
      </c>
      <c r="B111" t="s">
        <v>117</v>
      </c>
      <c r="C111" s="1">
        <v>233731</v>
      </c>
      <c r="E111" s="1">
        <v>2250</v>
      </c>
      <c r="G111" s="1">
        <v>228805</v>
      </c>
      <c r="I111" s="1">
        <v>2676</v>
      </c>
      <c r="J111" s="1">
        <v>11</v>
      </c>
      <c r="K111" s="1">
        <v>7064</v>
      </c>
      <c r="L111" s="1">
        <v>68</v>
      </c>
      <c r="M111" s="1">
        <v>1371127</v>
      </c>
      <c r="N111" s="1">
        <v>41437</v>
      </c>
      <c r="O111" s="1">
        <v>33089461</v>
      </c>
      <c r="P111" t="s">
        <v>5</v>
      </c>
    </row>
    <row r="112" spans="1:16" x14ac:dyDescent="0.3">
      <c r="A112">
        <v>111</v>
      </c>
      <c r="B112" t="s">
        <v>118</v>
      </c>
      <c r="C112" s="1">
        <v>230838</v>
      </c>
      <c r="E112" s="1">
        <v>7976</v>
      </c>
      <c r="G112" s="1">
        <v>209502</v>
      </c>
      <c r="I112" s="1">
        <v>13360</v>
      </c>
      <c r="K112" s="1">
        <v>5664</v>
      </c>
      <c r="L112" s="1">
        <v>196</v>
      </c>
      <c r="M112" s="1">
        <v>1349726</v>
      </c>
      <c r="N112" s="1">
        <v>33119</v>
      </c>
      <c r="O112" s="1">
        <v>40754388</v>
      </c>
      <c r="P112" t="s">
        <v>3</v>
      </c>
    </row>
    <row r="113" spans="1:16" x14ac:dyDescent="0.3">
      <c r="A113">
        <v>112</v>
      </c>
      <c r="B113" t="s">
        <v>119</v>
      </c>
      <c r="C113" s="1">
        <v>230354</v>
      </c>
      <c r="E113" s="1">
        <v>1102</v>
      </c>
      <c r="G113" s="1">
        <v>0</v>
      </c>
      <c r="H113" s="1">
        <v>0</v>
      </c>
      <c r="I113" s="1">
        <v>0</v>
      </c>
      <c r="J113" s="1">
        <v>0</v>
      </c>
      <c r="K113" s="1">
        <v>615777</v>
      </c>
      <c r="L113" s="1">
        <v>2946</v>
      </c>
      <c r="M113" s="1">
        <v>828928</v>
      </c>
      <c r="N113" s="1">
        <v>2215870</v>
      </c>
      <c r="O113" s="1">
        <v>374087</v>
      </c>
      <c r="P113" t="s">
        <v>2</v>
      </c>
    </row>
    <row r="114" spans="1:16" x14ac:dyDescent="0.3">
      <c r="A114">
        <v>113</v>
      </c>
      <c r="B114" t="s">
        <v>120</v>
      </c>
      <c r="C114" s="1">
        <v>218910</v>
      </c>
      <c r="D114" s="1">
        <v>1</v>
      </c>
      <c r="E114" s="1">
        <v>758</v>
      </c>
      <c r="G114" s="1">
        <v>0</v>
      </c>
      <c r="H114" s="1">
        <v>0</v>
      </c>
      <c r="I114" s="1">
        <v>0</v>
      </c>
      <c r="K114" s="1">
        <v>29262</v>
      </c>
      <c r="L114" s="1">
        <v>101</v>
      </c>
      <c r="M114" s="1">
        <v>1233207</v>
      </c>
      <c r="N114" s="1">
        <v>164845</v>
      </c>
      <c r="O114" s="1">
        <v>7481023</v>
      </c>
      <c r="P114" t="s">
        <v>3</v>
      </c>
    </row>
    <row r="115" spans="1:16" x14ac:dyDescent="0.3">
      <c r="A115">
        <v>114</v>
      </c>
      <c r="B115" t="s">
        <v>121</v>
      </c>
      <c r="C115" s="1">
        <v>209791</v>
      </c>
      <c r="E115" s="1">
        <v>229</v>
      </c>
      <c r="G115" s="1">
        <v>0</v>
      </c>
      <c r="H115" s="1">
        <v>0</v>
      </c>
      <c r="I115" s="1">
        <v>0</v>
      </c>
      <c r="K115" s="1">
        <v>607398</v>
      </c>
      <c r="L115" s="1">
        <v>663</v>
      </c>
      <c r="M115" s="1">
        <v>1996384</v>
      </c>
      <c r="N115" s="1">
        <v>5780036</v>
      </c>
      <c r="O115" s="1">
        <v>345393</v>
      </c>
      <c r="P115" t="s">
        <v>1</v>
      </c>
    </row>
    <row r="116" spans="1:16" x14ac:dyDescent="0.3">
      <c r="A116">
        <v>115</v>
      </c>
      <c r="B116" t="s">
        <v>122</v>
      </c>
      <c r="C116" s="1">
        <v>206897</v>
      </c>
      <c r="E116" s="1">
        <v>2991</v>
      </c>
      <c r="G116" s="1">
        <v>196406</v>
      </c>
      <c r="I116" s="1">
        <v>7500</v>
      </c>
      <c r="J116" s="1">
        <v>131</v>
      </c>
      <c r="K116" s="1">
        <v>30750</v>
      </c>
      <c r="L116" s="1">
        <v>445</v>
      </c>
      <c r="M116" s="1">
        <v>1907195</v>
      </c>
      <c r="N116" s="1">
        <v>283460</v>
      </c>
      <c r="O116" s="1">
        <v>6728271</v>
      </c>
      <c r="P116" t="s">
        <v>3</v>
      </c>
    </row>
    <row r="117" spans="1:16" x14ac:dyDescent="0.3">
      <c r="A117">
        <v>116</v>
      </c>
      <c r="B117" t="s">
        <v>123</v>
      </c>
      <c r="C117" s="1">
        <v>203235</v>
      </c>
      <c r="E117" s="1">
        <v>1021</v>
      </c>
      <c r="G117" s="1">
        <v>0</v>
      </c>
      <c r="H117" s="1">
        <v>0</v>
      </c>
      <c r="I117" s="1">
        <v>0</v>
      </c>
      <c r="J117" s="1">
        <v>0</v>
      </c>
      <c r="K117" s="1">
        <v>508349</v>
      </c>
      <c r="L117" s="1">
        <v>2554</v>
      </c>
      <c r="M117" s="1">
        <v>938039</v>
      </c>
      <c r="N117" s="1">
        <v>2346306</v>
      </c>
      <c r="O117" s="1">
        <v>399794</v>
      </c>
      <c r="P117" t="s">
        <v>2</v>
      </c>
    </row>
    <row r="118" spans="1:16" x14ac:dyDescent="0.3">
      <c r="A118">
        <v>117</v>
      </c>
      <c r="B118" t="s">
        <v>124</v>
      </c>
      <c r="C118" s="1">
        <v>201835</v>
      </c>
      <c r="E118" s="1">
        <v>4230</v>
      </c>
      <c r="G118" s="1">
        <v>179410</v>
      </c>
      <c r="I118" s="1">
        <v>18195</v>
      </c>
      <c r="K118" s="1">
        <v>30813</v>
      </c>
      <c r="L118" s="1">
        <v>646</v>
      </c>
      <c r="M118" s="1">
        <v>2610114</v>
      </c>
      <c r="N118" s="1">
        <v>398467</v>
      </c>
      <c r="O118" s="1">
        <v>6550389</v>
      </c>
      <c r="P118" t="s">
        <v>2</v>
      </c>
    </row>
    <row r="119" spans="1:16" x14ac:dyDescent="0.3">
      <c r="A119">
        <v>118</v>
      </c>
      <c r="B119" t="s">
        <v>125</v>
      </c>
      <c r="C119" s="1">
        <v>191496</v>
      </c>
      <c r="E119" s="1">
        <v>4390</v>
      </c>
      <c r="G119" s="1">
        <v>187078</v>
      </c>
      <c r="I119" s="1">
        <v>28</v>
      </c>
      <c r="J119" s="1">
        <v>0</v>
      </c>
      <c r="K119" s="1">
        <v>136143</v>
      </c>
      <c r="L119" s="1">
        <v>3121</v>
      </c>
      <c r="M119" s="1">
        <v>913289</v>
      </c>
      <c r="N119" s="1">
        <v>649295</v>
      </c>
      <c r="O119" s="1">
        <v>1406585</v>
      </c>
      <c r="P119" t="s">
        <v>2</v>
      </c>
    </row>
    <row r="120" spans="1:16" x14ac:dyDescent="0.3">
      <c r="A120">
        <v>119</v>
      </c>
      <c r="B120" t="s">
        <v>126</v>
      </c>
      <c r="C120" s="1">
        <v>186694</v>
      </c>
      <c r="E120" s="1">
        <v>316</v>
      </c>
      <c r="G120" s="1">
        <v>163687</v>
      </c>
      <c r="I120" s="1">
        <v>22691</v>
      </c>
      <c r="J120" s="1">
        <v>25</v>
      </c>
      <c r="K120" s="1">
        <v>345100</v>
      </c>
      <c r="L120" s="1">
        <v>584</v>
      </c>
      <c r="M120" s="1">
        <v>2213831</v>
      </c>
      <c r="N120" s="1">
        <v>4092223</v>
      </c>
      <c r="O120" s="1">
        <v>540985</v>
      </c>
      <c r="P120" t="s">
        <v>3</v>
      </c>
    </row>
    <row r="121" spans="1:16" x14ac:dyDescent="0.3">
      <c r="A121">
        <v>120</v>
      </c>
      <c r="B121" t="s">
        <v>127</v>
      </c>
      <c r="C121" s="1">
        <v>172239</v>
      </c>
      <c r="E121" s="1">
        <v>4103</v>
      </c>
      <c r="G121" s="1">
        <v>167099</v>
      </c>
      <c r="I121" s="1">
        <v>1037</v>
      </c>
      <c r="K121" s="1">
        <v>65394</v>
      </c>
      <c r="L121" s="1">
        <v>1558</v>
      </c>
      <c r="M121" s="1">
        <v>1062663</v>
      </c>
      <c r="N121" s="1">
        <v>403460</v>
      </c>
      <c r="O121" s="1">
        <v>2633874</v>
      </c>
      <c r="P121" t="s">
        <v>5</v>
      </c>
    </row>
    <row r="122" spans="1:16" x14ac:dyDescent="0.3">
      <c r="A122">
        <v>121</v>
      </c>
      <c r="B122" t="s">
        <v>128</v>
      </c>
      <c r="C122" s="1">
        <v>171983</v>
      </c>
      <c r="E122" s="1">
        <v>3632</v>
      </c>
      <c r="G122" s="1">
        <v>100431</v>
      </c>
      <c r="I122" s="1">
        <v>67920</v>
      </c>
      <c r="K122" s="1">
        <v>3551</v>
      </c>
      <c r="L122" s="1">
        <v>75</v>
      </c>
      <c r="M122" s="1">
        <v>3012408</v>
      </c>
      <c r="N122" s="1">
        <v>62198</v>
      </c>
      <c r="O122" s="1">
        <v>48432863</v>
      </c>
      <c r="P122" t="s">
        <v>5</v>
      </c>
    </row>
    <row r="123" spans="1:16" x14ac:dyDescent="0.3">
      <c r="A123">
        <v>122</v>
      </c>
      <c r="B123" t="s">
        <v>129</v>
      </c>
      <c r="C123" s="1">
        <v>171889</v>
      </c>
      <c r="E123" s="1">
        <v>1462</v>
      </c>
      <c r="G123" s="1">
        <v>170425</v>
      </c>
      <c r="I123" s="1">
        <v>2</v>
      </c>
      <c r="K123" s="1">
        <v>5306</v>
      </c>
      <c r="L123" s="1">
        <v>45</v>
      </c>
      <c r="M123" s="1">
        <v>2541625</v>
      </c>
      <c r="N123" s="1">
        <v>78456</v>
      </c>
      <c r="O123" s="1">
        <v>32395450</v>
      </c>
      <c r="P123" t="s">
        <v>5</v>
      </c>
    </row>
    <row r="124" spans="1:16" x14ac:dyDescent="0.3">
      <c r="A124">
        <v>123</v>
      </c>
      <c r="B124" t="s">
        <v>130</v>
      </c>
      <c r="C124" s="1">
        <v>156739</v>
      </c>
      <c r="E124" s="1">
        <v>3739</v>
      </c>
      <c r="G124" s="1">
        <v>0</v>
      </c>
      <c r="H124" s="1">
        <v>0</v>
      </c>
      <c r="I124" s="1">
        <v>0</v>
      </c>
      <c r="K124" s="1">
        <v>52507</v>
      </c>
      <c r="L124" s="1">
        <v>1253</v>
      </c>
      <c r="M124" s="1">
        <v>1183986</v>
      </c>
      <c r="N124" s="1">
        <v>396633</v>
      </c>
      <c r="O124" s="1">
        <v>2985094</v>
      </c>
      <c r="P124" t="s">
        <v>2</v>
      </c>
    </row>
    <row r="125" spans="1:16" x14ac:dyDescent="0.3">
      <c r="A125">
        <v>124</v>
      </c>
      <c r="B125" t="s">
        <v>131</v>
      </c>
      <c r="C125" s="1">
        <v>139061</v>
      </c>
      <c r="D125" s="1">
        <v>4</v>
      </c>
      <c r="E125" s="1">
        <v>3056</v>
      </c>
      <c r="G125" s="1">
        <v>135989</v>
      </c>
      <c r="H125" s="1">
        <v>2</v>
      </c>
      <c r="I125" s="1">
        <v>16</v>
      </c>
      <c r="K125" s="1">
        <v>8100</v>
      </c>
      <c r="L125" s="1">
        <v>178</v>
      </c>
      <c r="M125" s="1">
        <v>3091420</v>
      </c>
      <c r="N125" s="1">
        <v>180062</v>
      </c>
      <c r="O125" s="1">
        <v>17168639</v>
      </c>
      <c r="P125" t="s">
        <v>3</v>
      </c>
    </row>
    <row r="126" spans="1:16" x14ac:dyDescent="0.3">
      <c r="A126">
        <v>125</v>
      </c>
      <c r="B126" t="s">
        <v>132</v>
      </c>
      <c r="C126" s="1">
        <v>133518</v>
      </c>
      <c r="E126" s="1">
        <v>1468</v>
      </c>
      <c r="G126" s="1">
        <v>132039</v>
      </c>
      <c r="I126" s="1">
        <v>11</v>
      </c>
      <c r="K126" s="1">
        <v>9817</v>
      </c>
      <c r="L126" s="1">
        <v>108</v>
      </c>
      <c r="M126" s="1">
        <v>6021981</v>
      </c>
      <c r="N126" s="1">
        <v>442778</v>
      </c>
      <c r="O126" s="1">
        <v>13600464</v>
      </c>
      <c r="P126" t="s">
        <v>5</v>
      </c>
    </row>
    <row r="127" spans="1:16" x14ac:dyDescent="0.3">
      <c r="A127">
        <v>126</v>
      </c>
      <c r="B127" t="s">
        <v>133</v>
      </c>
      <c r="C127" s="1">
        <v>125248</v>
      </c>
      <c r="E127" s="1">
        <v>1974</v>
      </c>
      <c r="G127" s="1">
        <v>123273</v>
      </c>
      <c r="I127" s="1">
        <v>1</v>
      </c>
      <c r="J127" s="1">
        <v>0</v>
      </c>
      <c r="K127" s="1">
        <v>4487</v>
      </c>
      <c r="L127" s="1">
        <v>71</v>
      </c>
      <c r="M127" s="1">
        <v>1751774</v>
      </c>
      <c r="N127" s="1">
        <v>62762</v>
      </c>
      <c r="O127" s="1">
        <v>27911548</v>
      </c>
      <c r="P127" t="s">
        <v>5</v>
      </c>
    </row>
    <row r="128" spans="1:16" x14ac:dyDescent="0.3">
      <c r="A128">
        <v>127</v>
      </c>
      <c r="B128" t="s">
        <v>134</v>
      </c>
      <c r="C128" s="1">
        <v>121234</v>
      </c>
      <c r="E128" s="1">
        <v>879</v>
      </c>
      <c r="G128" s="1">
        <v>119772</v>
      </c>
      <c r="I128" s="1">
        <v>583</v>
      </c>
      <c r="K128" s="1">
        <v>273029</v>
      </c>
      <c r="L128" s="1">
        <v>1980</v>
      </c>
      <c r="M128" s="1">
        <v>2163745</v>
      </c>
      <c r="N128" s="1">
        <v>4872937</v>
      </c>
      <c r="O128" s="1">
        <v>444033</v>
      </c>
      <c r="P128" t="s">
        <v>1</v>
      </c>
    </row>
    <row r="129" spans="1:16" x14ac:dyDescent="0.3">
      <c r="A129">
        <v>128</v>
      </c>
      <c r="B129" t="s">
        <v>135</v>
      </c>
      <c r="C129" s="1">
        <v>110298</v>
      </c>
      <c r="E129" s="1">
        <v>648</v>
      </c>
      <c r="G129" s="1">
        <v>108647</v>
      </c>
      <c r="I129" s="1">
        <v>1003</v>
      </c>
      <c r="K129" s="1">
        <v>382949</v>
      </c>
      <c r="L129" s="1">
        <v>2250</v>
      </c>
      <c r="M129" s="1">
        <v>812248</v>
      </c>
      <c r="N129" s="1">
        <v>2820080</v>
      </c>
      <c r="O129" s="1">
        <v>288023</v>
      </c>
      <c r="P129" t="s">
        <v>2</v>
      </c>
    </row>
    <row r="130" spans="1:16" x14ac:dyDescent="0.3">
      <c r="A130">
        <v>129</v>
      </c>
      <c r="B130" t="s">
        <v>136</v>
      </c>
      <c r="C130" s="1">
        <v>106720</v>
      </c>
      <c r="E130" s="1">
        <v>1937</v>
      </c>
      <c r="G130" s="1">
        <v>103419</v>
      </c>
      <c r="I130" s="1">
        <v>1364</v>
      </c>
      <c r="K130" s="1">
        <v>3047</v>
      </c>
      <c r="L130" s="1">
        <v>55</v>
      </c>
      <c r="M130" s="1">
        <v>1499795</v>
      </c>
      <c r="N130" s="1">
        <v>42818</v>
      </c>
      <c r="O130" s="1">
        <v>35027343</v>
      </c>
      <c r="P130" t="s">
        <v>5</v>
      </c>
    </row>
    <row r="131" spans="1:16" x14ac:dyDescent="0.3">
      <c r="A131">
        <v>130</v>
      </c>
      <c r="B131" t="s">
        <v>137</v>
      </c>
      <c r="C131" s="1">
        <v>101717</v>
      </c>
      <c r="E131" s="1">
        <v>228</v>
      </c>
      <c r="G131" s="1">
        <v>101321</v>
      </c>
      <c r="I131" s="1">
        <v>168</v>
      </c>
      <c r="K131" s="1">
        <v>576421</v>
      </c>
      <c r="L131" s="1">
        <v>1292</v>
      </c>
      <c r="M131" s="1">
        <v>1252808</v>
      </c>
      <c r="N131" s="1">
        <v>7099551</v>
      </c>
      <c r="O131" s="1">
        <v>176463</v>
      </c>
      <c r="P131" t="s">
        <v>1</v>
      </c>
    </row>
    <row r="132" spans="1:16" x14ac:dyDescent="0.3">
      <c r="A132">
        <v>131</v>
      </c>
      <c r="B132" t="s">
        <v>138</v>
      </c>
      <c r="C132" s="1">
        <v>99338</v>
      </c>
      <c r="E132" s="1">
        <v>1468</v>
      </c>
      <c r="G132" s="1">
        <v>84489</v>
      </c>
      <c r="I132" s="1">
        <v>13381</v>
      </c>
      <c r="K132" s="1">
        <v>1043</v>
      </c>
      <c r="L132" s="1">
        <v>15</v>
      </c>
      <c r="M132" s="1">
        <v>846704</v>
      </c>
      <c r="N132" s="1">
        <v>8890</v>
      </c>
      <c r="O132" s="1">
        <v>95240792</v>
      </c>
      <c r="P132" t="s">
        <v>5</v>
      </c>
    </row>
    <row r="133" spans="1:16" x14ac:dyDescent="0.3">
      <c r="A133">
        <v>132</v>
      </c>
      <c r="B133" t="s">
        <v>139</v>
      </c>
      <c r="C133" s="1">
        <v>98041</v>
      </c>
      <c r="E133" s="1">
        <v>420</v>
      </c>
      <c r="G133" s="1">
        <v>11254</v>
      </c>
      <c r="I133" s="1">
        <v>86367</v>
      </c>
      <c r="J133" s="1">
        <v>6</v>
      </c>
      <c r="K133" s="1">
        <v>312065</v>
      </c>
      <c r="L133" s="1">
        <v>1337</v>
      </c>
      <c r="M133" s="1">
        <v>651257</v>
      </c>
      <c r="N133" s="1">
        <v>2072951</v>
      </c>
      <c r="O133" s="1">
        <v>314169</v>
      </c>
      <c r="P133" t="s">
        <v>4</v>
      </c>
    </row>
    <row r="134" spans="1:16" x14ac:dyDescent="0.3">
      <c r="A134">
        <v>133</v>
      </c>
      <c r="B134" t="s">
        <v>140</v>
      </c>
      <c r="C134" s="1">
        <v>89168</v>
      </c>
      <c r="E134" s="1">
        <v>2686</v>
      </c>
      <c r="G134" s="1">
        <v>0</v>
      </c>
      <c r="H134" s="1">
        <v>0</v>
      </c>
      <c r="I134" s="1">
        <v>0</v>
      </c>
      <c r="J134" s="1">
        <v>0</v>
      </c>
      <c r="K134" s="1">
        <v>4418</v>
      </c>
      <c r="L134" s="1">
        <v>133</v>
      </c>
      <c r="M134" s="1">
        <v>624784</v>
      </c>
      <c r="N134" s="1">
        <v>30959</v>
      </c>
      <c r="O134" s="1">
        <v>20180839</v>
      </c>
      <c r="P134" t="s">
        <v>5</v>
      </c>
    </row>
    <row r="135" spans="1:16" x14ac:dyDescent="0.3">
      <c r="A135">
        <v>134</v>
      </c>
      <c r="B135" t="s">
        <v>141</v>
      </c>
      <c r="C135" s="1">
        <v>89050</v>
      </c>
      <c r="E135" s="1">
        <v>1971</v>
      </c>
      <c r="G135" s="1">
        <v>87024</v>
      </c>
      <c r="I135" s="1">
        <v>55</v>
      </c>
      <c r="K135" s="1">
        <v>5044</v>
      </c>
      <c r="L135" s="1">
        <v>112</v>
      </c>
      <c r="M135" s="1">
        <v>1146543</v>
      </c>
      <c r="N135" s="1">
        <v>64946</v>
      </c>
      <c r="O135" s="1">
        <v>17653671</v>
      </c>
      <c r="P135" t="s">
        <v>5</v>
      </c>
    </row>
    <row r="136" spans="1:16" x14ac:dyDescent="0.3">
      <c r="A136">
        <v>135</v>
      </c>
      <c r="B136" t="s">
        <v>142</v>
      </c>
      <c r="C136" s="1">
        <v>88384</v>
      </c>
      <c r="E136" s="1">
        <v>835</v>
      </c>
      <c r="G136" s="1">
        <v>87497</v>
      </c>
      <c r="I136" s="1">
        <v>52</v>
      </c>
      <c r="K136" s="1">
        <v>3186</v>
      </c>
      <c r="L136" s="1">
        <v>30</v>
      </c>
      <c r="M136" s="1">
        <v>1690934</v>
      </c>
      <c r="N136" s="1">
        <v>60951</v>
      </c>
      <c r="O136" s="1">
        <v>27742298</v>
      </c>
      <c r="P136" t="s">
        <v>5</v>
      </c>
    </row>
    <row r="137" spans="1:16" x14ac:dyDescent="0.3">
      <c r="A137">
        <v>136</v>
      </c>
      <c r="B137" t="s">
        <v>143</v>
      </c>
      <c r="C137" s="1">
        <v>82588</v>
      </c>
      <c r="E137" s="1">
        <v>1408</v>
      </c>
      <c r="G137" s="1">
        <v>0</v>
      </c>
      <c r="H137" s="1">
        <v>0</v>
      </c>
      <c r="I137" s="1">
        <v>0</v>
      </c>
      <c r="K137" s="1">
        <v>138378</v>
      </c>
      <c r="L137" s="1">
        <v>2359</v>
      </c>
      <c r="M137" s="1">
        <v>242207</v>
      </c>
      <c r="N137" s="1">
        <v>405822</v>
      </c>
      <c r="O137" s="1">
        <v>596831</v>
      </c>
      <c r="P137" t="s">
        <v>4</v>
      </c>
    </row>
    <row r="138" spans="1:16" x14ac:dyDescent="0.3">
      <c r="A138">
        <v>137</v>
      </c>
      <c r="B138" t="s">
        <v>144</v>
      </c>
      <c r="C138" s="1">
        <v>80064</v>
      </c>
      <c r="E138" s="1">
        <v>314</v>
      </c>
      <c r="G138" s="1">
        <v>0</v>
      </c>
      <c r="H138" s="1">
        <v>0</v>
      </c>
      <c r="I138" s="1">
        <v>0</v>
      </c>
      <c r="J138" s="1">
        <v>0</v>
      </c>
      <c r="K138" s="1">
        <v>275214</v>
      </c>
      <c r="L138" s="1">
        <v>1079</v>
      </c>
      <c r="M138" s="1">
        <v>98964</v>
      </c>
      <c r="N138" s="1">
        <v>340182</v>
      </c>
      <c r="O138" s="1">
        <v>290915</v>
      </c>
      <c r="P138" t="s">
        <v>7</v>
      </c>
    </row>
    <row r="139" spans="1:16" x14ac:dyDescent="0.3">
      <c r="A139">
        <v>138</v>
      </c>
      <c r="B139" t="s">
        <v>145</v>
      </c>
      <c r="C139" s="1">
        <v>79227</v>
      </c>
      <c r="E139" s="1">
        <v>649</v>
      </c>
      <c r="G139" s="1">
        <v>0</v>
      </c>
      <c r="H139" s="1">
        <v>0</v>
      </c>
      <c r="I139" s="1">
        <v>0</v>
      </c>
      <c r="J139" s="1">
        <v>0</v>
      </c>
      <c r="K139" s="1">
        <v>278807</v>
      </c>
      <c r="L139" s="1">
        <v>2284</v>
      </c>
      <c r="O139" s="1">
        <v>284164</v>
      </c>
      <c r="P139" t="s">
        <v>7</v>
      </c>
    </row>
    <row r="140" spans="1:16" x14ac:dyDescent="0.3">
      <c r="A140">
        <v>139</v>
      </c>
      <c r="B140" t="s">
        <v>146</v>
      </c>
      <c r="C140" s="1">
        <v>75191</v>
      </c>
      <c r="E140" s="1">
        <v>1427</v>
      </c>
      <c r="G140" s="1">
        <v>73116</v>
      </c>
      <c r="I140" s="1">
        <v>648</v>
      </c>
      <c r="K140" s="1">
        <v>63462</v>
      </c>
      <c r="L140" s="1">
        <v>1204</v>
      </c>
      <c r="M140" s="1">
        <v>1048704</v>
      </c>
      <c r="N140" s="1">
        <v>885119</v>
      </c>
      <c r="O140" s="1">
        <v>1184817</v>
      </c>
      <c r="P140" t="s">
        <v>5</v>
      </c>
    </row>
    <row r="141" spans="1:16" x14ac:dyDescent="0.3">
      <c r="A141">
        <v>140</v>
      </c>
      <c r="B141" t="s">
        <v>147</v>
      </c>
      <c r="C141" s="1">
        <v>74137</v>
      </c>
      <c r="E141" s="1">
        <v>1300</v>
      </c>
      <c r="G141" s="1">
        <v>72013</v>
      </c>
      <c r="I141" s="1">
        <v>824</v>
      </c>
      <c r="K141" s="1">
        <v>93366</v>
      </c>
      <c r="L141" s="1">
        <v>1637</v>
      </c>
      <c r="M141" s="1">
        <v>733218</v>
      </c>
      <c r="N141" s="1">
        <v>923396</v>
      </c>
      <c r="O141" s="1">
        <v>794045</v>
      </c>
      <c r="P141" t="s">
        <v>4</v>
      </c>
    </row>
    <row r="142" spans="1:16" x14ac:dyDescent="0.3">
      <c r="A142">
        <v>141</v>
      </c>
      <c r="B142" t="s">
        <v>148</v>
      </c>
      <c r="C142" s="1">
        <v>71373</v>
      </c>
      <c r="E142" s="1">
        <v>688</v>
      </c>
      <c r="G142" s="1">
        <v>0</v>
      </c>
      <c r="H142" s="1">
        <v>0</v>
      </c>
      <c r="I142" s="1">
        <v>0</v>
      </c>
      <c r="J142" s="1">
        <v>0</v>
      </c>
      <c r="K142" s="1">
        <v>173156</v>
      </c>
      <c r="L142" s="1">
        <v>1669</v>
      </c>
      <c r="M142" s="1">
        <v>576016</v>
      </c>
      <c r="N142" s="1">
        <v>1397453</v>
      </c>
      <c r="O142" s="1">
        <v>412190</v>
      </c>
      <c r="P142" t="s">
        <v>2</v>
      </c>
    </row>
    <row r="143" spans="1:16" x14ac:dyDescent="0.3">
      <c r="A143">
        <v>142</v>
      </c>
      <c r="B143" t="s">
        <v>149</v>
      </c>
      <c r="C143" s="1">
        <v>69117</v>
      </c>
      <c r="E143" s="1">
        <v>885</v>
      </c>
      <c r="G143" s="1">
        <v>67226</v>
      </c>
      <c r="I143" s="1">
        <v>1006</v>
      </c>
      <c r="K143" s="1">
        <v>75997</v>
      </c>
      <c r="L143" s="1">
        <v>973</v>
      </c>
      <c r="M143" s="1">
        <v>672883</v>
      </c>
      <c r="N143" s="1">
        <v>739866</v>
      </c>
      <c r="O143" s="1">
        <v>909466</v>
      </c>
      <c r="P143" t="s">
        <v>7</v>
      </c>
    </row>
    <row r="144" spans="1:16" x14ac:dyDescent="0.3">
      <c r="A144">
        <v>143</v>
      </c>
      <c r="B144" t="s">
        <v>150</v>
      </c>
      <c r="C144" s="1">
        <v>68482</v>
      </c>
      <c r="E144" s="1">
        <v>1426</v>
      </c>
      <c r="G144" s="1">
        <v>66862</v>
      </c>
      <c r="I144" s="1">
        <v>194</v>
      </c>
      <c r="K144" s="1">
        <v>2347</v>
      </c>
      <c r="L144" s="1">
        <v>49</v>
      </c>
      <c r="M144" s="1">
        <v>531329</v>
      </c>
      <c r="N144" s="1">
        <v>18210</v>
      </c>
      <c r="O144" s="1">
        <v>29178077</v>
      </c>
      <c r="P144" t="s">
        <v>5</v>
      </c>
    </row>
    <row r="145" spans="1:16" x14ac:dyDescent="0.3">
      <c r="A145">
        <v>144</v>
      </c>
      <c r="B145" t="s">
        <v>151</v>
      </c>
      <c r="C145" s="1">
        <v>64477</v>
      </c>
      <c r="E145" s="1">
        <v>417</v>
      </c>
      <c r="G145" s="1">
        <v>63755</v>
      </c>
      <c r="I145" s="1">
        <v>305</v>
      </c>
      <c r="J145" s="1">
        <v>23</v>
      </c>
      <c r="K145" s="1">
        <v>113580</v>
      </c>
      <c r="L145" s="1">
        <v>735</v>
      </c>
      <c r="M145" s="1">
        <v>401622</v>
      </c>
      <c r="N145" s="1">
        <v>707482</v>
      </c>
      <c r="O145" s="1">
        <v>567678</v>
      </c>
      <c r="P145" t="s">
        <v>5</v>
      </c>
    </row>
    <row r="146" spans="1:16" x14ac:dyDescent="0.3">
      <c r="A146">
        <v>145</v>
      </c>
      <c r="B146" t="s">
        <v>152</v>
      </c>
      <c r="C146" s="1">
        <v>63993</v>
      </c>
      <c r="E146" s="1">
        <v>5046</v>
      </c>
      <c r="G146" s="1">
        <v>58947</v>
      </c>
      <c r="I146" s="1">
        <v>0</v>
      </c>
      <c r="K146" s="1">
        <v>1391</v>
      </c>
      <c r="L146" s="1">
        <v>110</v>
      </c>
      <c r="M146" s="1">
        <v>562941</v>
      </c>
      <c r="N146" s="1">
        <v>12240</v>
      </c>
      <c r="O146" s="1">
        <v>45992020</v>
      </c>
      <c r="P146" t="s">
        <v>5</v>
      </c>
    </row>
    <row r="147" spans="1:16" x14ac:dyDescent="0.3">
      <c r="A147">
        <v>146</v>
      </c>
      <c r="B147" t="s">
        <v>153</v>
      </c>
      <c r="C147" s="1">
        <v>63777</v>
      </c>
      <c r="E147" s="1">
        <v>997</v>
      </c>
      <c r="G147" s="1">
        <v>62471</v>
      </c>
      <c r="I147" s="1">
        <v>309</v>
      </c>
      <c r="K147" s="1">
        <v>13010</v>
      </c>
      <c r="L147" s="1">
        <v>203</v>
      </c>
      <c r="M147" s="1">
        <v>1009957</v>
      </c>
      <c r="N147" s="1">
        <v>206030</v>
      </c>
      <c r="O147" s="1">
        <v>4901981</v>
      </c>
      <c r="P147" t="s">
        <v>5</v>
      </c>
    </row>
    <row r="148" spans="1:16" x14ac:dyDescent="0.3">
      <c r="A148">
        <v>147</v>
      </c>
      <c r="B148" t="s">
        <v>154</v>
      </c>
      <c r="C148" s="1">
        <v>62697</v>
      </c>
      <c r="E148" s="1">
        <v>21</v>
      </c>
      <c r="G148" s="1">
        <v>61564</v>
      </c>
      <c r="I148" s="1">
        <v>1112</v>
      </c>
      <c r="K148" s="1">
        <v>79571</v>
      </c>
      <c r="L148" s="1">
        <v>27</v>
      </c>
      <c r="M148" s="1">
        <v>2303734</v>
      </c>
      <c r="N148" s="1">
        <v>2923739</v>
      </c>
      <c r="O148" s="1">
        <v>787941</v>
      </c>
      <c r="P148" t="s">
        <v>3</v>
      </c>
    </row>
    <row r="149" spans="1:16" x14ac:dyDescent="0.3">
      <c r="A149">
        <v>148</v>
      </c>
      <c r="B149" t="s">
        <v>155</v>
      </c>
      <c r="C149" s="1">
        <v>57743</v>
      </c>
      <c r="E149" s="1">
        <v>3165</v>
      </c>
      <c r="G149" s="1">
        <v>54578</v>
      </c>
      <c r="I149" s="1">
        <v>0</v>
      </c>
      <c r="K149" s="1">
        <v>2982</v>
      </c>
      <c r="L149" s="1">
        <v>163</v>
      </c>
      <c r="M149" s="1">
        <v>146269</v>
      </c>
      <c r="N149" s="1">
        <v>7553</v>
      </c>
      <c r="O149" s="1">
        <v>19364809</v>
      </c>
      <c r="P149" t="s">
        <v>3</v>
      </c>
    </row>
    <row r="150" spans="1:16" x14ac:dyDescent="0.3">
      <c r="A150">
        <v>149</v>
      </c>
      <c r="B150" t="s">
        <v>156</v>
      </c>
      <c r="C150" s="1">
        <v>54721</v>
      </c>
      <c r="E150" s="1">
        <v>38</v>
      </c>
      <c r="G150" s="1">
        <v>53569</v>
      </c>
      <c r="I150" s="1">
        <v>1114</v>
      </c>
      <c r="K150" s="1">
        <v>4334</v>
      </c>
      <c r="L150" s="1">
        <v>3</v>
      </c>
      <c r="M150" s="1">
        <v>345742</v>
      </c>
      <c r="N150" s="1">
        <v>27386</v>
      </c>
      <c r="O150" s="1">
        <v>12624840</v>
      </c>
      <c r="P150" t="s">
        <v>5</v>
      </c>
    </row>
    <row r="151" spans="1:16" x14ac:dyDescent="0.3">
      <c r="A151">
        <v>150</v>
      </c>
      <c r="B151" t="s">
        <v>157</v>
      </c>
      <c r="C151" s="1">
        <v>51220</v>
      </c>
      <c r="E151" s="1">
        <v>172</v>
      </c>
      <c r="G151" s="1">
        <v>51048</v>
      </c>
      <c r="I151" s="1">
        <v>0</v>
      </c>
      <c r="K151" s="1">
        <v>515157</v>
      </c>
      <c r="L151" s="1">
        <v>1730</v>
      </c>
      <c r="O151" s="1">
        <v>99426</v>
      </c>
      <c r="P151" t="s">
        <v>5</v>
      </c>
    </row>
    <row r="152" spans="1:16" x14ac:dyDescent="0.3">
      <c r="A152">
        <v>151</v>
      </c>
      <c r="B152" t="s">
        <v>158</v>
      </c>
      <c r="C152" s="1">
        <v>49051</v>
      </c>
      <c r="E152" s="1">
        <v>307</v>
      </c>
      <c r="G152" s="1">
        <v>48674</v>
      </c>
      <c r="I152" s="1">
        <v>70</v>
      </c>
      <c r="K152" s="1">
        <v>21038</v>
      </c>
      <c r="L152" s="1">
        <v>132</v>
      </c>
      <c r="M152" s="1">
        <v>1621909</v>
      </c>
      <c r="N152" s="1">
        <v>695641</v>
      </c>
      <c r="O152" s="1">
        <v>2331533</v>
      </c>
      <c r="P152" t="s">
        <v>5</v>
      </c>
    </row>
    <row r="153" spans="1:16" x14ac:dyDescent="0.3">
      <c r="A153">
        <v>152</v>
      </c>
      <c r="B153" t="s">
        <v>159</v>
      </c>
      <c r="C153" s="1">
        <v>48015</v>
      </c>
      <c r="E153" s="1">
        <v>165</v>
      </c>
      <c r="G153" s="1">
        <v>0</v>
      </c>
      <c r="H153" s="1">
        <v>0</v>
      </c>
      <c r="I153" s="1">
        <v>0</v>
      </c>
      <c r="J153" s="1">
        <v>0</v>
      </c>
      <c r="K153" s="1">
        <v>619844</v>
      </c>
      <c r="L153" s="1">
        <v>2130</v>
      </c>
      <c r="M153" s="1">
        <v>249838</v>
      </c>
      <c r="N153" s="1">
        <v>3225256</v>
      </c>
      <c r="O153" s="1">
        <v>77463</v>
      </c>
      <c r="P153" t="s">
        <v>1</v>
      </c>
    </row>
    <row r="154" spans="1:16" x14ac:dyDescent="0.3">
      <c r="A154">
        <v>153</v>
      </c>
      <c r="B154" t="s">
        <v>160</v>
      </c>
      <c r="C154" s="1">
        <v>46864</v>
      </c>
      <c r="E154" s="1">
        <v>670</v>
      </c>
      <c r="G154" s="1">
        <v>46168</v>
      </c>
      <c r="I154" s="1">
        <v>26</v>
      </c>
      <c r="J154" s="1">
        <v>0</v>
      </c>
      <c r="K154" s="1">
        <v>5043</v>
      </c>
      <c r="L154" s="1">
        <v>72</v>
      </c>
      <c r="M154" s="1">
        <v>249149</v>
      </c>
      <c r="N154" s="1">
        <v>26813</v>
      </c>
      <c r="O154" s="1">
        <v>9292169</v>
      </c>
      <c r="P154" t="s">
        <v>7</v>
      </c>
    </row>
    <row r="155" spans="1:16" x14ac:dyDescent="0.3">
      <c r="A155">
        <v>154</v>
      </c>
      <c r="B155" t="s">
        <v>161</v>
      </c>
      <c r="C155" s="1">
        <v>45986</v>
      </c>
      <c r="E155" s="1">
        <v>295</v>
      </c>
      <c r="G155" s="1">
        <v>44720</v>
      </c>
      <c r="I155" s="1">
        <v>971</v>
      </c>
      <c r="J155" s="1">
        <v>3</v>
      </c>
      <c r="K155" s="1">
        <v>277812</v>
      </c>
      <c r="L155" s="1">
        <v>1782</v>
      </c>
      <c r="M155" s="1">
        <v>496693</v>
      </c>
      <c r="N155" s="1">
        <v>3000640</v>
      </c>
      <c r="O155" s="1">
        <v>165529</v>
      </c>
      <c r="P155" t="s">
        <v>2</v>
      </c>
    </row>
    <row r="156" spans="1:16" x14ac:dyDescent="0.3">
      <c r="A156">
        <v>155</v>
      </c>
      <c r="B156" t="s">
        <v>162</v>
      </c>
      <c r="C156" s="1">
        <v>44224</v>
      </c>
      <c r="E156" s="1">
        <v>292</v>
      </c>
      <c r="G156" s="1">
        <v>42438</v>
      </c>
      <c r="I156" s="1">
        <v>1494</v>
      </c>
      <c r="J156" s="1">
        <v>2</v>
      </c>
      <c r="K156" s="1">
        <v>410969</v>
      </c>
      <c r="L156" s="1">
        <v>2714</v>
      </c>
      <c r="M156" s="1">
        <v>177885</v>
      </c>
      <c r="N156" s="1">
        <v>1653068</v>
      </c>
      <c r="O156" s="1">
        <v>107609</v>
      </c>
      <c r="P156" t="s">
        <v>2</v>
      </c>
    </row>
    <row r="157" spans="1:16" x14ac:dyDescent="0.3">
      <c r="A157">
        <v>156</v>
      </c>
      <c r="B157" t="s">
        <v>163</v>
      </c>
      <c r="C157" s="1">
        <v>43223</v>
      </c>
      <c r="E157" s="1">
        <v>846</v>
      </c>
      <c r="G157" s="1">
        <v>0</v>
      </c>
      <c r="H157" s="1">
        <v>0</v>
      </c>
      <c r="I157" s="1">
        <v>0</v>
      </c>
      <c r="J157" s="1">
        <v>0</v>
      </c>
      <c r="K157" s="1">
        <v>683</v>
      </c>
      <c r="L157" s="1">
        <v>13</v>
      </c>
      <c r="O157" s="1">
        <v>63298550</v>
      </c>
      <c r="P157" t="s">
        <v>5</v>
      </c>
    </row>
    <row r="158" spans="1:16" x14ac:dyDescent="0.3">
      <c r="A158">
        <v>157</v>
      </c>
      <c r="B158" t="s">
        <v>164</v>
      </c>
      <c r="C158" s="1">
        <v>43025</v>
      </c>
      <c r="E158" s="1">
        <v>1051</v>
      </c>
      <c r="G158" s="1">
        <v>41278</v>
      </c>
      <c r="I158" s="1">
        <v>696</v>
      </c>
      <c r="K158" s="1">
        <v>33752</v>
      </c>
      <c r="L158" s="1">
        <v>824</v>
      </c>
      <c r="M158" s="1">
        <v>358675</v>
      </c>
      <c r="N158" s="1">
        <v>281374</v>
      </c>
      <c r="O158" s="1">
        <v>1274727</v>
      </c>
      <c r="P158" t="s">
        <v>5</v>
      </c>
    </row>
    <row r="159" spans="1:16" x14ac:dyDescent="0.3">
      <c r="A159">
        <v>158</v>
      </c>
      <c r="B159" t="s">
        <v>165</v>
      </c>
      <c r="C159" s="1">
        <v>42027</v>
      </c>
      <c r="E159" s="1">
        <v>188</v>
      </c>
      <c r="G159" s="1">
        <v>0</v>
      </c>
      <c r="H159" s="1">
        <v>0</v>
      </c>
      <c r="I159" s="1">
        <v>0</v>
      </c>
      <c r="K159" s="1">
        <v>146815</v>
      </c>
      <c r="L159" s="1">
        <v>657</v>
      </c>
      <c r="M159" s="1">
        <v>176919</v>
      </c>
      <c r="N159" s="1">
        <v>618038</v>
      </c>
      <c r="O159" s="1">
        <v>286259</v>
      </c>
      <c r="P159" t="s">
        <v>5</v>
      </c>
    </row>
    <row r="160" spans="1:16" x14ac:dyDescent="0.3">
      <c r="A160">
        <v>159</v>
      </c>
      <c r="B160" t="s">
        <v>166</v>
      </c>
      <c r="C160" s="1">
        <v>39553</v>
      </c>
      <c r="E160" s="1">
        <v>290</v>
      </c>
      <c r="G160" s="1">
        <v>39263</v>
      </c>
      <c r="I160" s="1">
        <v>0</v>
      </c>
      <c r="K160" s="1">
        <v>4556</v>
      </c>
      <c r="L160" s="1">
        <v>33</v>
      </c>
      <c r="M160" s="1">
        <v>812881</v>
      </c>
      <c r="N160" s="1">
        <v>93641</v>
      </c>
      <c r="O160" s="1">
        <v>8680837</v>
      </c>
      <c r="P160" t="s">
        <v>5</v>
      </c>
    </row>
    <row r="161" spans="1:16" x14ac:dyDescent="0.3">
      <c r="A161">
        <v>160</v>
      </c>
      <c r="B161" t="s">
        <v>167</v>
      </c>
      <c r="C161" s="1">
        <v>38572</v>
      </c>
      <c r="E161" s="1">
        <v>468</v>
      </c>
      <c r="G161" s="1">
        <v>37757</v>
      </c>
      <c r="I161" s="1">
        <v>347</v>
      </c>
      <c r="J161" s="1">
        <v>0</v>
      </c>
      <c r="K161" s="1">
        <v>2782</v>
      </c>
      <c r="L161" s="1">
        <v>34</v>
      </c>
      <c r="M161" s="1">
        <v>660107</v>
      </c>
      <c r="N161" s="1">
        <v>47607</v>
      </c>
      <c r="O161" s="1">
        <v>13865691</v>
      </c>
      <c r="P161" t="s">
        <v>5</v>
      </c>
    </row>
    <row r="162" spans="1:16" x14ac:dyDescent="0.3">
      <c r="A162">
        <v>161</v>
      </c>
      <c r="B162" t="s">
        <v>168</v>
      </c>
      <c r="C162" s="1">
        <v>38084</v>
      </c>
      <c r="E162" s="1">
        <v>844</v>
      </c>
      <c r="G162" s="1">
        <v>36366</v>
      </c>
      <c r="I162" s="1">
        <v>874</v>
      </c>
      <c r="J162" s="1">
        <v>1</v>
      </c>
      <c r="K162" s="1">
        <v>95087</v>
      </c>
      <c r="L162" s="1">
        <v>2107</v>
      </c>
      <c r="M162" s="1">
        <v>257839</v>
      </c>
      <c r="N162" s="1">
        <v>643767</v>
      </c>
      <c r="O162" s="1">
        <v>400516</v>
      </c>
      <c r="P162" t="s">
        <v>2</v>
      </c>
    </row>
    <row r="163" spans="1:16" x14ac:dyDescent="0.3">
      <c r="A163">
        <v>162</v>
      </c>
      <c r="B163" t="s">
        <v>169</v>
      </c>
      <c r="C163" s="1">
        <v>38008</v>
      </c>
      <c r="E163" s="1">
        <v>116</v>
      </c>
      <c r="G163" s="1">
        <v>0</v>
      </c>
      <c r="H163" s="1">
        <v>0</v>
      </c>
      <c r="I163" s="1">
        <v>0</v>
      </c>
      <c r="K163" s="1">
        <v>443335</v>
      </c>
      <c r="L163" s="1">
        <v>1353</v>
      </c>
      <c r="M163" s="1">
        <v>150753</v>
      </c>
      <c r="N163" s="1">
        <v>1758422</v>
      </c>
      <c r="O163" s="1">
        <v>85732</v>
      </c>
      <c r="P163" t="s">
        <v>1</v>
      </c>
    </row>
    <row r="164" spans="1:16" x14ac:dyDescent="0.3">
      <c r="A164">
        <v>163</v>
      </c>
      <c r="B164" t="s">
        <v>170</v>
      </c>
      <c r="C164" s="1">
        <v>36135</v>
      </c>
      <c r="E164" s="1">
        <v>723</v>
      </c>
      <c r="G164" s="1">
        <v>25980</v>
      </c>
      <c r="I164" s="1">
        <v>9432</v>
      </c>
      <c r="K164" s="1">
        <v>16608</v>
      </c>
      <c r="L164" s="1">
        <v>332</v>
      </c>
      <c r="M164" s="1">
        <v>431221</v>
      </c>
      <c r="N164" s="1">
        <v>198199</v>
      </c>
      <c r="O164" s="1">
        <v>2175699</v>
      </c>
      <c r="P164" t="s">
        <v>5</v>
      </c>
    </row>
    <row r="165" spans="1:16" x14ac:dyDescent="0.3">
      <c r="A165">
        <v>164</v>
      </c>
      <c r="B165" t="s">
        <v>171</v>
      </c>
      <c r="C165" s="1">
        <v>34658</v>
      </c>
      <c r="E165" s="1">
        <v>28</v>
      </c>
      <c r="G165" s="1">
        <v>0</v>
      </c>
      <c r="H165" s="1">
        <v>0</v>
      </c>
      <c r="I165" s="1">
        <v>0</v>
      </c>
      <c r="J165" s="1">
        <v>0</v>
      </c>
      <c r="K165" s="1">
        <v>703959</v>
      </c>
      <c r="L165" s="1">
        <v>569</v>
      </c>
      <c r="M165" s="1">
        <v>778000</v>
      </c>
      <c r="N165" s="1">
        <v>15802409</v>
      </c>
      <c r="O165" s="1">
        <v>49233</v>
      </c>
      <c r="P165" t="s">
        <v>1</v>
      </c>
    </row>
    <row r="166" spans="1:16" x14ac:dyDescent="0.3">
      <c r="A166">
        <v>165</v>
      </c>
      <c r="B166" t="s">
        <v>172</v>
      </c>
      <c r="C166" s="1">
        <v>34509</v>
      </c>
      <c r="E166" s="1">
        <v>860</v>
      </c>
      <c r="G166" s="1">
        <v>33372</v>
      </c>
      <c r="I166" s="1">
        <v>277</v>
      </c>
      <c r="K166" s="1">
        <v>2954</v>
      </c>
      <c r="L166" s="1">
        <v>74</v>
      </c>
      <c r="M166" s="1">
        <v>132422</v>
      </c>
      <c r="N166" s="1">
        <v>11337</v>
      </c>
      <c r="O166" s="1">
        <v>11680283</v>
      </c>
      <c r="P166" t="s">
        <v>2</v>
      </c>
    </row>
    <row r="167" spans="1:16" x14ac:dyDescent="0.3">
      <c r="A167">
        <v>166</v>
      </c>
      <c r="B167" t="s">
        <v>173</v>
      </c>
      <c r="C167" s="1">
        <v>33164</v>
      </c>
      <c r="E167" s="1">
        <v>743</v>
      </c>
      <c r="G167" s="1">
        <v>32332</v>
      </c>
      <c r="I167" s="1">
        <v>89</v>
      </c>
      <c r="K167" s="1">
        <v>1544</v>
      </c>
      <c r="L167" s="1">
        <v>35</v>
      </c>
      <c r="M167" s="1">
        <v>804909</v>
      </c>
      <c r="N167" s="1">
        <v>37483</v>
      </c>
      <c r="O167" s="1">
        <v>21473764</v>
      </c>
      <c r="P167" t="s">
        <v>5</v>
      </c>
    </row>
    <row r="168" spans="1:16" x14ac:dyDescent="0.3">
      <c r="A168">
        <v>167</v>
      </c>
      <c r="B168" t="s">
        <v>174</v>
      </c>
      <c r="C168" s="1">
        <v>31472</v>
      </c>
      <c r="E168" s="1">
        <v>37</v>
      </c>
      <c r="G168" s="1">
        <v>8553</v>
      </c>
      <c r="I168" s="1">
        <v>22882</v>
      </c>
      <c r="J168" s="1">
        <v>1</v>
      </c>
      <c r="K168" s="1">
        <v>467797</v>
      </c>
      <c r="L168" s="1">
        <v>550</v>
      </c>
      <c r="M168" s="1">
        <v>222773</v>
      </c>
      <c r="N168" s="1">
        <v>3311280</v>
      </c>
      <c r="O168" s="1">
        <v>67277</v>
      </c>
      <c r="P168" t="s">
        <v>2</v>
      </c>
    </row>
    <row r="169" spans="1:16" x14ac:dyDescent="0.3">
      <c r="A169">
        <v>168</v>
      </c>
      <c r="B169" t="s">
        <v>175</v>
      </c>
      <c r="C169" s="1">
        <v>30209</v>
      </c>
      <c r="E169" s="1">
        <v>410</v>
      </c>
      <c r="G169" s="1">
        <v>29799</v>
      </c>
      <c r="I169" s="1">
        <v>0</v>
      </c>
      <c r="K169" s="1">
        <v>163192</v>
      </c>
      <c r="L169" s="1">
        <v>2215</v>
      </c>
      <c r="M169" s="1">
        <v>210983</v>
      </c>
      <c r="N169" s="1">
        <v>1139752</v>
      </c>
      <c r="O169" s="1">
        <v>185113</v>
      </c>
      <c r="P169" t="s">
        <v>2</v>
      </c>
    </row>
    <row r="170" spans="1:16" x14ac:dyDescent="0.3">
      <c r="A170">
        <v>169</v>
      </c>
      <c r="B170" t="s">
        <v>176</v>
      </c>
      <c r="C170" s="1">
        <v>28036</v>
      </c>
      <c r="E170" s="1">
        <v>163</v>
      </c>
      <c r="G170" s="1">
        <v>27847</v>
      </c>
      <c r="I170" s="1">
        <v>26</v>
      </c>
      <c r="K170" s="1">
        <v>2193</v>
      </c>
      <c r="L170" s="1">
        <v>13</v>
      </c>
      <c r="M170" s="1">
        <v>604310</v>
      </c>
      <c r="N170" s="1">
        <v>47268</v>
      </c>
      <c r="O170" s="1">
        <v>12784726</v>
      </c>
      <c r="P170" t="s">
        <v>5</v>
      </c>
    </row>
    <row r="171" spans="1:16" x14ac:dyDescent="0.3">
      <c r="A171">
        <v>170</v>
      </c>
      <c r="B171" t="s">
        <v>177</v>
      </c>
      <c r="C171" s="1">
        <v>27334</v>
      </c>
      <c r="E171" s="1">
        <v>1361</v>
      </c>
      <c r="G171" s="1">
        <v>13182</v>
      </c>
      <c r="I171" s="1">
        <v>12791</v>
      </c>
      <c r="K171" s="1">
        <v>1623</v>
      </c>
      <c r="L171" s="1">
        <v>81</v>
      </c>
      <c r="M171" s="1">
        <v>400466</v>
      </c>
      <c r="N171" s="1">
        <v>23778</v>
      </c>
      <c r="O171" s="1">
        <v>16841795</v>
      </c>
      <c r="P171" t="s">
        <v>5</v>
      </c>
    </row>
    <row r="172" spans="1:16" x14ac:dyDescent="0.3">
      <c r="A172">
        <v>171</v>
      </c>
      <c r="B172" t="s">
        <v>178</v>
      </c>
      <c r="C172" s="1">
        <v>26547</v>
      </c>
      <c r="E172" s="1">
        <v>65</v>
      </c>
      <c r="G172" s="1">
        <v>0</v>
      </c>
      <c r="H172" s="1">
        <v>0</v>
      </c>
      <c r="I172" s="1">
        <v>0</v>
      </c>
      <c r="J172" s="1">
        <v>0</v>
      </c>
      <c r="K172" s="1">
        <v>225953</v>
      </c>
      <c r="L172" s="1">
        <v>553</v>
      </c>
      <c r="M172" s="1">
        <v>82430</v>
      </c>
      <c r="N172" s="1">
        <v>701598</v>
      </c>
      <c r="O172" s="1">
        <v>117489</v>
      </c>
      <c r="P172" t="s">
        <v>7</v>
      </c>
    </row>
    <row r="173" spans="1:16" x14ac:dyDescent="0.3">
      <c r="A173">
        <v>172</v>
      </c>
      <c r="B173" t="s">
        <v>179</v>
      </c>
      <c r="C173" s="1">
        <v>26185</v>
      </c>
      <c r="E173" s="1">
        <v>128</v>
      </c>
      <c r="G173" s="1">
        <v>26011</v>
      </c>
      <c r="I173" s="1">
        <v>46</v>
      </c>
      <c r="J173" s="1">
        <v>0</v>
      </c>
      <c r="K173" s="1">
        <v>768226</v>
      </c>
      <c r="L173" s="1">
        <v>3755</v>
      </c>
      <c r="M173" s="1">
        <v>196855</v>
      </c>
      <c r="N173" s="1">
        <v>5775414</v>
      </c>
      <c r="O173" s="1">
        <v>34085</v>
      </c>
      <c r="P173" t="s">
        <v>1</v>
      </c>
    </row>
    <row r="174" spans="1:16" x14ac:dyDescent="0.3">
      <c r="A174">
        <v>173</v>
      </c>
      <c r="B174" t="s">
        <v>180</v>
      </c>
      <c r="C174" s="1">
        <v>25954</v>
      </c>
      <c r="E174" s="1">
        <v>199</v>
      </c>
      <c r="G174" s="1">
        <v>0</v>
      </c>
      <c r="H174" s="1">
        <v>0</v>
      </c>
      <c r="I174" s="1">
        <v>0</v>
      </c>
      <c r="J174" s="1">
        <v>0</v>
      </c>
      <c r="K174" s="1">
        <v>35989</v>
      </c>
      <c r="L174" s="1">
        <v>276</v>
      </c>
      <c r="O174" s="1">
        <v>721159</v>
      </c>
      <c r="P174" t="s">
        <v>7</v>
      </c>
    </row>
    <row r="175" spans="1:16" x14ac:dyDescent="0.3">
      <c r="A175">
        <v>174</v>
      </c>
      <c r="B175" t="s">
        <v>181</v>
      </c>
      <c r="C175" s="1">
        <v>25375</v>
      </c>
      <c r="E175" s="1">
        <v>386</v>
      </c>
      <c r="G175" s="1">
        <v>24006</v>
      </c>
      <c r="I175" s="1">
        <v>983</v>
      </c>
      <c r="K175" s="1">
        <v>4377</v>
      </c>
      <c r="L175" s="1">
        <v>67</v>
      </c>
      <c r="M175" s="1">
        <v>347815</v>
      </c>
      <c r="N175" s="1">
        <v>59991</v>
      </c>
      <c r="O175" s="1">
        <v>5797805</v>
      </c>
      <c r="P175" t="s">
        <v>5</v>
      </c>
    </row>
    <row r="176" spans="1:16" x14ac:dyDescent="0.3">
      <c r="A176">
        <v>175</v>
      </c>
      <c r="B176" t="s">
        <v>182</v>
      </c>
      <c r="C176" s="1">
        <v>23460</v>
      </c>
      <c r="E176" s="1">
        <v>138</v>
      </c>
      <c r="G176" s="1">
        <v>23102</v>
      </c>
      <c r="I176" s="1">
        <v>220</v>
      </c>
      <c r="K176" s="1">
        <v>17131</v>
      </c>
      <c r="L176" s="1">
        <v>101</v>
      </c>
      <c r="M176" s="1">
        <v>278529</v>
      </c>
      <c r="N176" s="1">
        <v>203391</v>
      </c>
      <c r="O176" s="1">
        <v>1369429</v>
      </c>
      <c r="P176" t="s">
        <v>3</v>
      </c>
    </row>
    <row r="177" spans="1:16" x14ac:dyDescent="0.3">
      <c r="A177">
        <v>176</v>
      </c>
      <c r="B177" t="s">
        <v>183</v>
      </c>
      <c r="C177" s="1">
        <v>22109</v>
      </c>
      <c r="E177" s="1">
        <v>400</v>
      </c>
      <c r="G177" s="1">
        <v>21596</v>
      </c>
      <c r="I177" s="1">
        <v>113</v>
      </c>
      <c r="K177" s="1">
        <v>1000</v>
      </c>
      <c r="L177" s="1">
        <v>18</v>
      </c>
      <c r="M177" s="1">
        <v>248995</v>
      </c>
      <c r="N177" s="1">
        <v>11265</v>
      </c>
      <c r="O177" s="1">
        <v>22102838</v>
      </c>
      <c r="P177" t="s">
        <v>5</v>
      </c>
    </row>
    <row r="178" spans="1:16" x14ac:dyDescent="0.3">
      <c r="A178">
        <v>177</v>
      </c>
      <c r="B178" t="s">
        <v>184</v>
      </c>
      <c r="C178" s="1">
        <v>21567</v>
      </c>
      <c r="E178" s="1">
        <v>94</v>
      </c>
      <c r="G178" s="1">
        <v>0</v>
      </c>
      <c r="H178" s="1">
        <v>0</v>
      </c>
      <c r="I178" s="1">
        <v>0</v>
      </c>
      <c r="J178" s="1">
        <v>0</v>
      </c>
      <c r="K178" s="1">
        <v>561831</v>
      </c>
      <c r="L178" s="1">
        <v>2449</v>
      </c>
      <c r="M178" s="1">
        <v>112457</v>
      </c>
      <c r="N178" s="1">
        <v>2929559</v>
      </c>
      <c r="O178" s="1">
        <v>38387</v>
      </c>
      <c r="P178" t="s">
        <v>1</v>
      </c>
    </row>
    <row r="179" spans="1:16" x14ac:dyDescent="0.3">
      <c r="A179">
        <v>178</v>
      </c>
      <c r="B179" t="s">
        <v>185</v>
      </c>
      <c r="C179" s="1">
        <v>20840</v>
      </c>
      <c r="E179" s="1">
        <v>123</v>
      </c>
      <c r="G179" s="1">
        <v>3487</v>
      </c>
      <c r="I179" s="1">
        <v>17230</v>
      </c>
      <c r="K179" s="1">
        <v>31221</v>
      </c>
      <c r="L179" s="1">
        <v>184</v>
      </c>
      <c r="M179" s="1">
        <v>7850</v>
      </c>
      <c r="N179" s="1">
        <v>11760</v>
      </c>
      <c r="O179" s="1">
        <v>667490</v>
      </c>
      <c r="P179" t="s">
        <v>3</v>
      </c>
    </row>
    <row r="180" spans="1:16" x14ac:dyDescent="0.3">
      <c r="A180">
        <v>179</v>
      </c>
      <c r="B180" t="s">
        <v>186</v>
      </c>
      <c r="C180" s="1">
        <v>20550</v>
      </c>
      <c r="E180" s="1">
        <v>113</v>
      </c>
      <c r="G180" s="1">
        <v>0</v>
      </c>
      <c r="H180" s="1">
        <v>0</v>
      </c>
      <c r="I180" s="1">
        <v>0</v>
      </c>
      <c r="K180" s="1">
        <v>609720</v>
      </c>
      <c r="L180" s="1">
        <v>3353</v>
      </c>
      <c r="M180" s="1">
        <v>534283</v>
      </c>
      <c r="N180" s="1">
        <v>15852213</v>
      </c>
      <c r="O180" s="1">
        <v>33704</v>
      </c>
      <c r="P180" t="s">
        <v>1</v>
      </c>
    </row>
    <row r="181" spans="1:16" x14ac:dyDescent="0.3">
      <c r="A181">
        <v>180</v>
      </c>
      <c r="B181" t="s">
        <v>187</v>
      </c>
      <c r="C181" s="1">
        <v>19693</v>
      </c>
      <c r="E181" s="1">
        <v>238</v>
      </c>
      <c r="G181" s="1">
        <v>19358</v>
      </c>
      <c r="I181" s="1">
        <v>97</v>
      </c>
      <c r="J181" s="1">
        <v>4</v>
      </c>
      <c r="K181" s="1">
        <v>173545</v>
      </c>
      <c r="L181" s="1">
        <v>2097</v>
      </c>
      <c r="M181" s="1">
        <v>182981</v>
      </c>
      <c r="N181" s="1">
        <v>1612523</v>
      </c>
      <c r="O181" s="1">
        <v>113475</v>
      </c>
      <c r="P181" t="s">
        <v>2</v>
      </c>
    </row>
    <row r="182" spans="1:16" x14ac:dyDescent="0.3">
      <c r="A182">
        <v>181</v>
      </c>
      <c r="B182" t="s">
        <v>188</v>
      </c>
      <c r="C182" s="1">
        <v>18860</v>
      </c>
      <c r="E182" s="1">
        <v>165</v>
      </c>
      <c r="G182" s="1">
        <v>18685</v>
      </c>
      <c r="I182" s="1">
        <v>10</v>
      </c>
      <c r="K182" s="1">
        <v>304493</v>
      </c>
      <c r="L182" s="1">
        <v>2664</v>
      </c>
      <c r="M182" s="1">
        <v>1029558</v>
      </c>
      <c r="N182" s="1">
        <v>16622128</v>
      </c>
      <c r="O182" s="1">
        <v>61939</v>
      </c>
      <c r="P182" t="s">
        <v>2</v>
      </c>
    </row>
    <row r="183" spans="1:16" x14ac:dyDescent="0.3">
      <c r="A183">
        <v>182</v>
      </c>
      <c r="B183" t="s">
        <v>189</v>
      </c>
      <c r="C183" s="1">
        <v>18819</v>
      </c>
      <c r="E183" s="1">
        <v>147</v>
      </c>
      <c r="G183" s="1">
        <v>18115</v>
      </c>
      <c r="I183" s="1">
        <v>557</v>
      </c>
      <c r="J183" s="1">
        <v>1</v>
      </c>
      <c r="K183" s="1">
        <v>1620</v>
      </c>
      <c r="L183" s="1">
        <v>13</v>
      </c>
      <c r="M183" s="1">
        <v>410280</v>
      </c>
      <c r="N183" s="1">
        <v>35313</v>
      </c>
      <c r="O183" s="1">
        <v>11618511</v>
      </c>
      <c r="P183" t="s">
        <v>5</v>
      </c>
    </row>
    <row r="184" spans="1:16" x14ac:dyDescent="0.3">
      <c r="A184">
        <v>183</v>
      </c>
      <c r="B184" t="s">
        <v>190</v>
      </c>
      <c r="C184" s="1">
        <v>18491</v>
      </c>
      <c r="E184" s="1">
        <v>225</v>
      </c>
      <c r="G184" s="1">
        <v>4225</v>
      </c>
      <c r="I184" s="1">
        <v>14041</v>
      </c>
      <c r="K184" s="1">
        <v>2728</v>
      </c>
      <c r="L184" s="1">
        <v>33</v>
      </c>
      <c r="O184" s="1">
        <v>6779100</v>
      </c>
      <c r="P184" t="s">
        <v>2</v>
      </c>
    </row>
    <row r="185" spans="1:16" x14ac:dyDescent="0.3">
      <c r="A185">
        <v>184</v>
      </c>
      <c r="B185" t="s">
        <v>191</v>
      </c>
      <c r="C185" s="1">
        <v>17786</v>
      </c>
      <c r="E185" s="1">
        <v>125</v>
      </c>
      <c r="G185" s="1">
        <v>17264</v>
      </c>
      <c r="I185" s="1">
        <v>397</v>
      </c>
      <c r="K185" s="1">
        <v>1786</v>
      </c>
      <c r="L185" s="1">
        <v>13</v>
      </c>
      <c r="O185" s="1">
        <v>9957464</v>
      </c>
      <c r="P185" t="s">
        <v>3</v>
      </c>
    </row>
    <row r="186" spans="1:16" x14ac:dyDescent="0.3">
      <c r="A186">
        <v>185</v>
      </c>
      <c r="B186" t="s">
        <v>192</v>
      </c>
      <c r="C186" s="1">
        <v>17229</v>
      </c>
      <c r="E186" s="1">
        <v>183</v>
      </c>
      <c r="G186" s="1">
        <v>16907</v>
      </c>
      <c r="I186" s="1">
        <v>139</v>
      </c>
      <c r="J186" s="1">
        <v>5</v>
      </c>
      <c r="K186" s="1">
        <v>11512</v>
      </c>
      <c r="L186" s="1">
        <v>122</v>
      </c>
      <c r="M186" s="1">
        <v>365697</v>
      </c>
      <c r="N186" s="1">
        <v>244342</v>
      </c>
      <c r="O186" s="1">
        <v>1496662</v>
      </c>
      <c r="P186" t="s">
        <v>5</v>
      </c>
    </row>
    <row r="187" spans="1:16" x14ac:dyDescent="0.3">
      <c r="A187">
        <v>186</v>
      </c>
      <c r="B187" t="s">
        <v>193</v>
      </c>
      <c r="C187" s="1">
        <v>17181</v>
      </c>
      <c r="E187" s="1">
        <v>67</v>
      </c>
      <c r="G187" s="1">
        <v>0</v>
      </c>
      <c r="H187" s="1">
        <v>0</v>
      </c>
      <c r="I187" s="1">
        <v>0</v>
      </c>
      <c r="J187" s="1">
        <v>0</v>
      </c>
      <c r="K187" s="1">
        <v>431868</v>
      </c>
      <c r="L187" s="1">
        <v>1684</v>
      </c>
      <c r="M187" s="1">
        <v>78646</v>
      </c>
      <c r="N187" s="1">
        <v>1976875</v>
      </c>
      <c r="O187" s="1">
        <v>39783</v>
      </c>
      <c r="P187" t="s">
        <v>1</v>
      </c>
    </row>
    <row r="188" spans="1:16" x14ac:dyDescent="0.3">
      <c r="A188">
        <v>187</v>
      </c>
      <c r="B188" t="s">
        <v>194</v>
      </c>
      <c r="C188" s="1">
        <v>17006</v>
      </c>
      <c r="E188" s="1">
        <v>31</v>
      </c>
      <c r="G188" s="1">
        <v>1605</v>
      </c>
      <c r="I188" s="1">
        <v>15370</v>
      </c>
      <c r="K188" s="1">
        <v>84089</v>
      </c>
      <c r="L188" s="1">
        <v>153</v>
      </c>
      <c r="M188" s="1">
        <v>187397</v>
      </c>
      <c r="N188" s="1">
        <v>926612</v>
      </c>
      <c r="O188" s="1">
        <v>202239</v>
      </c>
      <c r="P188" t="s">
        <v>7</v>
      </c>
    </row>
    <row r="189" spans="1:16" x14ac:dyDescent="0.3">
      <c r="A189">
        <v>188</v>
      </c>
      <c r="B189" t="s">
        <v>195</v>
      </c>
      <c r="C189" s="1">
        <v>16949</v>
      </c>
      <c r="E189" s="1">
        <v>13</v>
      </c>
      <c r="G189" s="1">
        <v>15638</v>
      </c>
      <c r="I189" s="1">
        <v>1298</v>
      </c>
      <c r="K189" s="1">
        <v>157301</v>
      </c>
      <c r="L189" s="1">
        <v>121</v>
      </c>
      <c r="M189" s="1">
        <v>535009</v>
      </c>
      <c r="N189" s="1">
        <v>4965327</v>
      </c>
      <c r="O189" s="1">
        <v>107749</v>
      </c>
      <c r="P189" t="s">
        <v>7</v>
      </c>
    </row>
    <row r="190" spans="1:16" x14ac:dyDescent="0.3">
      <c r="A190">
        <v>189</v>
      </c>
      <c r="B190" t="s">
        <v>196</v>
      </c>
      <c r="C190" s="1">
        <v>16138</v>
      </c>
      <c r="E190" s="1">
        <v>17</v>
      </c>
      <c r="G190" s="1">
        <v>16121</v>
      </c>
      <c r="I190" s="1">
        <v>0</v>
      </c>
      <c r="K190" s="1" t="s">
        <v>254</v>
      </c>
      <c r="L190" s="1" t="s">
        <v>255</v>
      </c>
      <c r="M190" s="1" t="s">
        <v>256</v>
      </c>
      <c r="O190" s="1">
        <v>60057</v>
      </c>
      <c r="P190" t="s">
        <v>7</v>
      </c>
    </row>
    <row r="191" spans="1:16" x14ac:dyDescent="0.3">
      <c r="A191">
        <v>190</v>
      </c>
      <c r="B191" t="s">
        <v>197</v>
      </c>
      <c r="C191" s="1">
        <v>16038</v>
      </c>
      <c r="E191" s="1">
        <v>74</v>
      </c>
      <c r="G191" s="1">
        <v>15964</v>
      </c>
      <c r="I191" s="1">
        <v>0</v>
      </c>
      <c r="K191" s="1" t="s">
        <v>257</v>
      </c>
      <c r="L191" s="1">
        <v>70</v>
      </c>
      <c r="M191" s="1">
        <v>20</v>
      </c>
      <c r="N191" s="1">
        <v>3170187</v>
      </c>
      <c r="O191" s="1">
        <v>72344</v>
      </c>
      <c r="P191" t="s">
        <v>2</v>
      </c>
    </row>
    <row r="192" spans="1:16" x14ac:dyDescent="0.3">
      <c r="A192">
        <v>191</v>
      </c>
      <c r="B192" t="s">
        <v>198</v>
      </c>
      <c r="C192" s="1">
        <v>15690</v>
      </c>
      <c r="E192" s="1">
        <v>189</v>
      </c>
      <c r="G192" s="1">
        <v>15427</v>
      </c>
      <c r="I192" s="1">
        <v>74</v>
      </c>
      <c r="K192" s="1" t="s">
        <v>258</v>
      </c>
      <c r="L192" s="1">
        <v>85</v>
      </c>
      <c r="M192" s="1">
        <v>55</v>
      </c>
      <c r="N192" s="1">
        <v>301094</v>
      </c>
      <c r="O192" s="1">
        <v>1016097</v>
      </c>
      <c r="P192" t="s">
        <v>5</v>
      </c>
    </row>
    <row r="193" spans="1:16" x14ac:dyDescent="0.3">
      <c r="A193">
        <v>192</v>
      </c>
      <c r="B193" t="s">
        <v>199</v>
      </c>
      <c r="C193" s="1">
        <v>15440</v>
      </c>
      <c r="E193" s="1">
        <v>113</v>
      </c>
      <c r="G193" s="1">
        <v>15200</v>
      </c>
      <c r="I193" s="1">
        <v>127</v>
      </c>
      <c r="J193" s="1">
        <v>2</v>
      </c>
      <c r="K193" s="1" t="s">
        <v>259</v>
      </c>
      <c r="L193" s="1">
        <v>60</v>
      </c>
      <c r="M193" s="1">
        <v>40</v>
      </c>
      <c r="N193" s="1">
        <v>16205</v>
      </c>
      <c r="O193" s="1">
        <v>5016678</v>
      </c>
      <c r="P193" t="s">
        <v>5</v>
      </c>
    </row>
    <row r="194" spans="1:16" x14ac:dyDescent="0.3">
      <c r="A194">
        <v>193</v>
      </c>
      <c r="B194" t="s">
        <v>200</v>
      </c>
      <c r="C194" s="1">
        <v>12626</v>
      </c>
      <c r="E194" s="1">
        <v>372</v>
      </c>
      <c r="G194" s="1">
        <v>12189</v>
      </c>
      <c r="I194" s="1">
        <v>65</v>
      </c>
      <c r="K194" s="1" t="s">
        <v>260</v>
      </c>
      <c r="L194" s="1">
        <v>35</v>
      </c>
      <c r="M194" s="1">
        <v>60</v>
      </c>
      <c r="N194" s="1">
        <v>60851</v>
      </c>
      <c r="O194" s="1">
        <v>2558482</v>
      </c>
      <c r="P194" t="s">
        <v>5</v>
      </c>
    </row>
    <row r="195" spans="1:16" x14ac:dyDescent="0.3">
      <c r="A195">
        <v>194</v>
      </c>
      <c r="B195" t="s">
        <v>201</v>
      </c>
      <c r="C195" s="1">
        <v>12324</v>
      </c>
      <c r="E195" s="1">
        <v>63</v>
      </c>
      <c r="G195" s="1">
        <v>0</v>
      </c>
      <c r="H195" s="1">
        <v>0</v>
      </c>
      <c r="I195" s="1">
        <v>0</v>
      </c>
      <c r="J195" s="1">
        <v>0</v>
      </c>
      <c r="K195" s="1" t="s">
        <v>261</v>
      </c>
      <c r="L195" s="1">
        <v>80</v>
      </c>
      <c r="M195" s="1">
        <v>20</v>
      </c>
      <c r="N195" s="1">
        <v>2828643</v>
      </c>
      <c r="O195" s="1">
        <v>39730</v>
      </c>
      <c r="P195" t="s">
        <v>2</v>
      </c>
    </row>
    <row r="196" spans="1:16" x14ac:dyDescent="0.3">
      <c r="A196">
        <v>195</v>
      </c>
      <c r="B196" t="s">
        <v>202</v>
      </c>
      <c r="C196" s="1">
        <v>12019</v>
      </c>
      <c r="E196" s="1">
        <v>14</v>
      </c>
      <c r="G196" s="1">
        <v>11976</v>
      </c>
      <c r="I196" s="1">
        <v>29</v>
      </c>
      <c r="K196" s="1">
        <v>37346</v>
      </c>
      <c r="L196" s="1">
        <v>44</v>
      </c>
      <c r="M196" s="1">
        <v>24976</v>
      </c>
      <c r="N196" s="1">
        <v>77606</v>
      </c>
      <c r="O196" s="1">
        <v>321832</v>
      </c>
      <c r="P196" t="s">
        <v>7</v>
      </c>
    </row>
    <row r="197" spans="1:16" x14ac:dyDescent="0.3">
      <c r="A197">
        <v>196</v>
      </c>
      <c r="B197" t="s">
        <v>203</v>
      </c>
      <c r="C197" s="1">
        <v>11971</v>
      </c>
      <c r="E197" s="1">
        <v>21</v>
      </c>
      <c r="G197" s="1">
        <v>2761</v>
      </c>
      <c r="I197" s="1">
        <v>9189</v>
      </c>
      <c r="J197" s="1">
        <v>4</v>
      </c>
      <c r="K197" s="1">
        <v>210117</v>
      </c>
      <c r="L197" s="1">
        <v>369</v>
      </c>
      <c r="M197" s="1">
        <v>164926</v>
      </c>
      <c r="N197" s="1">
        <v>2894810</v>
      </c>
      <c r="O197" s="1">
        <v>56973</v>
      </c>
      <c r="P197" t="s">
        <v>2</v>
      </c>
    </row>
    <row r="198" spans="1:16" x14ac:dyDescent="0.3">
      <c r="A198">
        <v>197</v>
      </c>
      <c r="B198" t="s">
        <v>204</v>
      </c>
      <c r="C198" s="1">
        <v>11945</v>
      </c>
      <c r="E198" s="1">
        <v>2159</v>
      </c>
      <c r="G198" s="1">
        <v>9124</v>
      </c>
      <c r="I198" s="1">
        <v>662</v>
      </c>
      <c r="J198" s="1">
        <v>0</v>
      </c>
      <c r="K198" s="1">
        <v>383</v>
      </c>
      <c r="L198" s="1">
        <v>69</v>
      </c>
      <c r="M198" s="1">
        <v>329592</v>
      </c>
      <c r="N198" s="1">
        <v>10579</v>
      </c>
      <c r="O198" s="1">
        <v>31154867</v>
      </c>
      <c r="P198" t="s">
        <v>3</v>
      </c>
    </row>
    <row r="199" spans="1:16" x14ac:dyDescent="0.3">
      <c r="A199">
        <v>198</v>
      </c>
      <c r="B199" t="s">
        <v>205</v>
      </c>
      <c r="C199" s="1">
        <v>11682</v>
      </c>
      <c r="E199" s="1">
        <v>38</v>
      </c>
      <c r="G199" s="1">
        <v>10476</v>
      </c>
      <c r="I199" s="1">
        <v>1168</v>
      </c>
      <c r="K199" s="1">
        <v>438398</v>
      </c>
      <c r="L199" s="1">
        <v>1426</v>
      </c>
      <c r="M199" s="1">
        <v>30126</v>
      </c>
      <c r="N199" s="1">
        <v>1130559</v>
      </c>
      <c r="O199" s="1">
        <v>26647</v>
      </c>
      <c r="P199" t="s">
        <v>2</v>
      </c>
    </row>
    <row r="200" spans="1:16" x14ac:dyDescent="0.3">
      <c r="A200">
        <v>199</v>
      </c>
      <c r="B200" t="s">
        <v>206</v>
      </c>
      <c r="C200" s="1">
        <v>11051</v>
      </c>
      <c r="E200" s="1">
        <v>92</v>
      </c>
      <c r="G200" s="1">
        <v>10905</v>
      </c>
      <c r="I200" s="1">
        <v>54</v>
      </c>
      <c r="J200" s="1">
        <v>0</v>
      </c>
      <c r="K200" s="1">
        <v>251353</v>
      </c>
      <c r="L200" s="1">
        <v>2093</v>
      </c>
      <c r="M200" s="1">
        <v>62056</v>
      </c>
      <c r="N200" s="1">
        <v>1411454</v>
      </c>
      <c r="O200" s="1">
        <v>43966</v>
      </c>
      <c r="P200" t="s">
        <v>2</v>
      </c>
    </row>
    <row r="201" spans="1:16" x14ac:dyDescent="0.3">
      <c r="A201">
        <v>200</v>
      </c>
      <c r="B201" t="s">
        <v>207</v>
      </c>
      <c r="C201" s="1">
        <v>10189</v>
      </c>
      <c r="E201" s="1">
        <v>103</v>
      </c>
      <c r="G201" s="1">
        <v>10086</v>
      </c>
      <c r="I201" s="1">
        <v>0</v>
      </c>
      <c r="K201" s="1">
        <v>2782</v>
      </c>
      <c r="L201" s="1">
        <v>28</v>
      </c>
      <c r="M201" s="1">
        <v>23693</v>
      </c>
      <c r="N201" s="1">
        <v>6470</v>
      </c>
      <c r="O201" s="1">
        <v>3662244</v>
      </c>
      <c r="P201" t="s">
        <v>5</v>
      </c>
    </row>
    <row r="202" spans="1:16" x14ac:dyDescent="0.3">
      <c r="A202">
        <v>201</v>
      </c>
      <c r="B202" t="s">
        <v>208</v>
      </c>
      <c r="C202" s="1">
        <v>9931</v>
      </c>
      <c r="E202" s="1">
        <v>312</v>
      </c>
      <c r="G202" s="1">
        <v>8890</v>
      </c>
      <c r="I202" s="1">
        <v>729</v>
      </c>
      <c r="J202" s="1">
        <v>1</v>
      </c>
      <c r="K202" s="1">
        <v>381</v>
      </c>
      <c r="L202" s="1">
        <v>12</v>
      </c>
      <c r="M202" s="1">
        <v>254538</v>
      </c>
      <c r="N202" s="1">
        <v>9759</v>
      </c>
      <c r="O202" s="1">
        <v>26083660</v>
      </c>
      <c r="P202" t="s">
        <v>5</v>
      </c>
    </row>
    <row r="203" spans="1:16" x14ac:dyDescent="0.3">
      <c r="A203">
        <v>202</v>
      </c>
      <c r="B203" t="s">
        <v>209</v>
      </c>
      <c r="C203" s="1">
        <v>9674</v>
      </c>
      <c r="E203" s="1">
        <v>124</v>
      </c>
      <c r="G203" s="1">
        <v>9493</v>
      </c>
      <c r="I203" s="1">
        <v>57</v>
      </c>
      <c r="K203" s="1">
        <v>86723</v>
      </c>
      <c r="L203" s="1">
        <v>1112</v>
      </c>
      <c r="M203" s="1">
        <v>114197</v>
      </c>
      <c r="N203" s="1">
        <v>1023720</v>
      </c>
      <c r="O203" s="1">
        <v>111551</v>
      </c>
      <c r="P203" t="s">
        <v>2</v>
      </c>
    </row>
    <row r="204" spans="1:16" x14ac:dyDescent="0.3">
      <c r="A204">
        <v>203</v>
      </c>
      <c r="B204" t="s">
        <v>210</v>
      </c>
      <c r="C204" s="1">
        <v>9614</v>
      </c>
      <c r="E204" s="1">
        <v>177</v>
      </c>
      <c r="G204" s="1">
        <v>8929</v>
      </c>
      <c r="I204" s="1">
        <v>508</v>
      </c>
      <c r="J204" s="1">
        <v>6</v>
      </c>
      <c r="K204" s="1">
        <v>4659</v>
      </c>
      <c r="L204" s="1">
        <v>86</v>
      </c>
      <c r="M204" s="1">
        <v>145231</v>
      </c>
      <c r="N204" s="1">
        <v>70385</v>
      </c>
      <c r="O204" s="1">
        <v>2063367</v>
      </c>
      <c r="P204" t="s">
        <v>5</v>
      </c>
    </row>
    <row r="205" spans="1:16" x14ac:dyDescent="0.3">
      <c r="A205">
        <v>204</v>
      </c>
      <c r="B205" t="s">
        <v>211</v>
      </c>
      <c r="C205" s="1">
        <v>9109</v>
      </c>
      <c r="E205" s="1">
        <v>161</v>
      </c>
      <c r="G205" s="1">
        <v>8939</v>
      </c>
      <c r="I205" s="1">
        <v>9</v>
      </c>
      <c r="K205" s="1">
        <v>10038</v>
      </c>
      <c r="L205" s="1">
        <v>177</v>
      </c>
      <c r="O205" s="1">
        <v>907419</v>
      </c>
      <c r="P205" t="s">
        <v>5</v>
      </c>
    </row>
    <row r="206" spans="1:16" x14ac:dyDescent="0.3">
      <c r="A206">
        <v>205</v>
      </c>
      <c r="B206" t="s">
        <v>212</v>
      </c>
      <c r="C206" s="1">
        <v>9106</v>
      </c>
      <c r="E206" s="1">
        <v>146</v>
      </c>
      <c r="G206" s="1">
        <v>8954</v>
      </c>
      <c r="I206" s="1">
        <v>6</v>
      </c>
      <c r="J206" s="1">
        <v>0</v>
      </c>
      <c r="K206" s="1">
        <v>91509</v>
      </c>
      <c r="L206" s="1">
        <v>1467</v>
      </c>
      <c r="M206" s="1">
        <v>18901</v>
      </c>
      <c r="N206" s="1">
        <v>189943</v>
      </c>
      <c r="O206" s="1">
        <v>99509</v>
      </c>
      <c r="P206" t="s">
        <v>2</v>
      </c>
    </row>
    <row r="207" spans="1:16" x14ac:dyDescent="0.3">
      <c r="A207">
        <v>206</v>
      </c>
      <c r="B207" t="s">
        <v>213</v>
      </c>
      <c r="C207" s="1">
        <v>8090</v>
      </c>
      <c r="E207" s="1">
        <v>295</v>
      </c>
      <c r="G207" s="1">
        <v>7783</v>
      </c>
      <c r="I207" s="1">
        <v>12</v>
      </c>
      <c r="J207" s="1">
        <v>2</v>
      </c>
      <c r="K207" s="1">
        <v>1525</v>
      </c>
      <c r="L207" s="1">
        <v>56</v>
      </c>
      <c r="M207" s="1">
        <v>139824</v>
      </c>
      <c r="N207" s="1">
        <v>26356</v>
      </c>
      <c r="O207" s="1">
        <v>5305117</v>
      </c>
      <c r="P207" t="s">
        <v>5</v>
      </c>
    </row>
    <row r="208" spans="1:16" x14ac:dyDescent="0.3">
      <c r="A208">
        <v>207</v>
      </c>
      <c r="B208" t="s">
        <v>214</v>
      </c>
      <c r="C208" s="1">
        <v>7779</v>
      </c>
      <c r="E208" s="1">
        <v>126</v>
      </c>
      <c r="G208" s="1">
        <v>0</v>
      </c>
      <c r="H208" s="1">
        <v>0</v>
      </c>
      <c r="I208" s="1">
        <v>0</v>
      </c>
      <c r="K208" s="1">
        <v>937</v>
      </c>
      <c r="L208" s="1">
        <v>15</v>
      </c>
      <c r="M208" s="1">
        <v>259958</v>
      </c>
      <c r="N208" s="1">
        <v>31296</v>
      </c>
      <c r="O208" s="1">
        <v>8306436</v>
      </c>
      <c r="P208" t="s">
        <v>5</v>
      </c>
    </row>
    <row r="209" spans="1:16" x14ac:dyDescent="0.3">
      <c r="A209">
        <v>208</v>
      </c>
      <c r="B209" t="s">
        <v>215</v>
      </c>
      <c r="C209" s="1">
        <v>7701</v>
      </c>
      <c r="E209" s="1">
        <v>194</v>
      </c>
      <c r="G209" s="1">
        <v>4874</v>
      </c>
      <c r="I209" s="1">
        <v>2633</v>
      </c>
      <c r="K209" s="1">
        <v>442</v>
      </c>
      <c r="L209" s="1">
        <v>11</v>
      </c>
      <c r="M209" s="1">
        <v>191341</v>
      </c>
      <c r="N209" s="1">
        <v>10988</v>
      </c>
      <c r="O209" s="1">
        <v>17413580</v>
      </c>
      <c r="P209" t="s">
        <v>5</v>
      </c>
    </row>
    <row r="210" spans="1:16" x14ac:dyDescent="0.3">
      <c r="A210">
        <v>209</v>
      </c>
      <c r="B210" t="s">
        <v>216</v>
      </c>
      <c r="C210" s="1">
        <v>7392</v>
      </c>
      <c r="E210" s="1">
        <v>64</v>
      </c>
      <c r="G210" s="1">
        <v>0</v>
      </c>
      <c r="H210" s="1">
        <v>0</v>
      </c>
      <c r="I210" s="1">
        <v>0</v>
      </c>
      <c r="K210" s="1">
        <v>241600</v>
      </c>
      <c r="L210" s="1">
        <v>2092</v>
      </c>
      <c r="M210" s="1">
        <v>107339</v>
      </c>
      <c r="N210" s="1">
        <v>3508269</v>
      </c>
      <c r="O210" s="1">
        <v>30596</v>
      </c>
      <c r="P210" t="s">
        <v>2</v>
      </c>
    </row>
    <row r="211" spans="1:16" x14ac:dyDescent="0.3">
      <c r="A211">
        <v>210</v>
      </c>
      <c r="B211" t="s">
        <v>217</v>
      </c>
      <c r="C211" s="1">
        <v>7203</v>
      </c>
      <c r="E211" s="1">
        <v>2</v>
      </c>
      <c r="G211" s="1">
        <v>7150</v>
      </c>
      <c r="I211" s="1">
        <v>51</v>
      </c>
      <c r="K211" s="1">
        <v>409937</v>
      </c>
      <c r="L211" s="1">
        <v>114</v>
      </c>
      <c r="M211" s="1">
        <v>19690</v>
      </c>
      <c r="N211" s="1">
        <v>1120596</v>
      </c>
      <c r="O211" s="1">
        <v>17571</v>
      </c>
      <c r="P211" t="s">
        <v>7</v>
      </c>
    </row>
    <row r="212" spans="1:16" x14ac:dyDescent="0.3">
      <c r="A212">
        <v>211</v>
      </c>
      <c r="B212" t="s">
        <v>218</v>
      </c>
      <c r="C212" s="1">
        <v>6747</v>
      </c>
      <c r="E212" s="1">
        <v>80</v>
      </c>
      <c r="G212" s="1">
        <v>6666</v>
      </c>
      <c r="I212" s="1">
        <v>1</v>
      </c>
      <c r="K212" s="1">
        <v>29634</v>
      </c>
      <c r="L212" s="1">
        <v>351</v>
      </c>
      <c r="M212" s="1">
        <v>29473</v>
      </c>
      <c r="N212" s="1">
        <v>129450</v>
      </c>
      <c r="O212" s="1">
        <v>227679</v>
      </c>
      <c r="P212" t="s">
        <v>5</v>
      </c>
    </row>
    <row r="213" spans="1:16" x14ac:dyDescent="0.3">
      <c r="A213">
        <v>212</v>
      </c>
      <c r="B213" t="s">
        <v>219</v>
      </c>
      <c r="C213" s="1">
        <v>6713</v>
      </c>
      <c r="E213" s="1">
        <v>40</v>
      </c>
      <c r="G213" s="1">
        <v>6671</v>
      </c>
      <c r="I213" s="1">
        <v>2</v>
      </c>
      <c r="J213" s="1">
        <v>4</v>
      </c>
      <c r="K213" s="1">
        <v>168919</v>
      </c>
      <c r="L213" s="1">
        <v>1007</v>
      </c>
      <c r="M213" s="1">
        <v>615226</v>
      </c>
      <c r="N213" s="1">
        <v>15480889</v>
      </c>
      <c r="O213" s="1">
        <v>39741</v>
      </c>
      <c r="P213" t="s">
        <v>2</v>
      </c>
    </row>
    <row r="214" spans="1:16" x14ac:dyDescent="0.3">
      <c r="A214">
        <v>213</v>
      </c>
      <c r="B214" t="s">
        <v>220</v>
      </c>
      <c r="C214" s="1">
        <v>6607</v>
      </c>
      <c r="E214" s="1">
        <v>48</v>
      </c>
      <c r="G214" s="1">
        <v>6559</v>
      </c>
      <c r="I214" s="1">
        <v>0</v>
      </c>
      <c r="K214" s="1">
        <v>122645</v>
      </c>
      <c r="L214" s="1">
        <v>891</v>
      </c>
      <c r="M214" s="1">
        <v>126958</v>
      </c>
      <c r="N214" s="1">
        <v>2356704</v>
      </c>
      <c r="O214" s="1">
        <v>53871</v>
      </c>
      <c r="P214" t="s">
        <v>2</v>
      </c>
    </row>
    <row r="215" spans="1:16" x14ac:dyDescent="0.3">
      <c r="A215">
        <v>214</v>
      </c>
      <c r="B215" t="s">
        <v>221</v>
      </c>
      <c r="C215" s="1">
        <v>6270</v>
      </c>
      <c r="E215" s="1">
        <v>10</v>
      </c>
      <c r="G215" s="1">
        <v>6258</v>
      </c>
      <c r="I215" s="1">
        <v>2</v>
      </c>
      <c r="K215" s="1">
        <v>343882</v>
      </c>
      <c r="L215" s="1">
        <v>548</v>
      </c>
      <c r="M215" s="1">
        <v>71181</v>
      </c>
      <c r="N215" s="1">
        <v>3903965</v>
      </c>
      <c r="O215" s="1">
        <v>18233</v>
      </c>
      <c r="P215" t="s">
        <v>7</v>
      </c>
    </row>
    <row r="216" spans="1:16" x14ac:dyDescent="0.3">
      <c r="A216">
        <v>215</v>
      </c>
      <c r="B216" t="s">
        <v>222</v>
      </c>
      <c r="C216" s="1">
        <v>5507</v>
      </c>
      <c r="E216" s="1">
        <v>6</v>
      </c>
      <c r="G216" s="1">
        <v>0</v>
      </c>
      <c r="H216" s="1">
        <v>0</v>
      </c>
      <c r="I216" s="1">
        <v>0</v>
      </c>
      <c r="K216" s="1">
        <v>553746</v>
      </c>
      <c r="L216" s="1">
        <v>603</v>
      </c>
      <c r="M216" s="1">
        <v>78646</v>
      </c>
      <c r="N216" s="1">
        <v>7908095</v>
      </c>
      <c r="O216" s="1">
        <v>9945</v>
      </c>
      <c r="P216" t="s">
        <v>2</v>
      </c>
    </row>
    <row r="217" spans="1:16" x14ac:dyDescent="0.3">
      <c r="A217">
        <v>216</v>
      </c>
      <c r="B217" t="s">
        <v>223</v>
      </c>
      <c r="C217" s="1">
        <v>5393</v>
      </c>
      <c r="E217" s="1">
        <v>1</v>
      </c>
      <c r="G217" s="1">
        <v>5347</v>
      </c>
      <c r="I217" s="1">
        <v>45</v>
      </c>
      <c r="K217" s="1">
        <v>494635</v>
      </c>
      <c r="L217" s="1">
        <v>92</v>
      </c>
      <c r="M217" s="1">
        <v>20509</v>
      </c>
      <c r="N217" s="1">
        <v>1881042</v>
      </c>
      <c r="O217" s="1">
        <v>10903</v>
      </c>
      <c r="P217" t="s">
        <v>7</v>
      </c>
    </row>
    <row r="218" spans="1:16" x14ac:dyDescent="0.3">
      <c r="A218">
        <v>217</v>
      </c>
      <c r="B218" t="s">
        <v>224</v>
      </c>
      <c r="C218" s="1">
        <v>5085</v>
      </c>
      <c r="E218" s="1">
        <v>24</v>
      </c>
      <c r="G218" s="1">
        <v>2703</v>
      </c>
      <c r="I218" s="1">
        <v>2358</v>
      </c>
      <c r="J218" s="1">
        <v>3</v>
      </c>
      <c r="K218" s="1">
        <v>41201</v>
      </c>
      <c r="L218" s="1">
        <v>194</v>
      </c>
      <c r="O218" s="1">
        <v>123419</v>
      </c>
      <c r="P218" t="s">
        <v>7</v>
      </c>
    </row>
    <row r="219" spans="1:16" x14ac:dyDescent="0.3">
      <c r="A219">
        <v>218</v>
      </c>
      <c r="B219" t="s">
        <v>225</v>
      </c>
      <c r="C219" s="1">
        <v>3904</v>
      </c>
      <c r="E219" s="1">
        <v>12</v>
      </c>
      <c r="G219" s="1">
        <v>0</v>
      </c>
      <c r="H219" s="1">
        <v>0</v>
      </c>
      <c r="I219" s="1">
        <v>0</v>
      </c>
      <c r="J219" s="1">
        <v>0</v>
      </c>
      <c r="K219" s="1">
        <v>256336</v>
      </c>
      <c r="L219" s="1">
        <v>788</v>
      </c>
      <c r="M219" s="1">
        <v>51382</v>
      </c>
      <c r="N219" s="1">
        <v>3373736</v>
      </c>
      <c r="O219" s="1">
        <v>15230</v>
      </c>
      <c r="P219" t="s">
        <v>2</v>
      </c>
    </row>
    <row r="220" spans="1:16" x14ac:dyDescent="0.3">
      <c r="A220">
        <v>219</v>
      </c>
      <c r="B220" t="s">
        <v>226</v>
      </c>
      <c r="C220" s="1">
        <v>3550</v>
      </c>
      <c r="E220" s="1">
        <v>8</v>
      </c>
      <c r="G220" s="1">
        <v>438</v>
      </c>
      <c r="I220" s="1">
        <v>3104</v>
      </c>
      <c r="K220" s="1">
        <v>323256</v>
      </c>
      <c r="L220" s="1">
        <v>728</v>
      </c>
      <c r="M220" s="1">
        <v>20508</v>
      </c>
      <c r="N220" s="1">
        <v>1867419</v>
      </c>
      <c r="O220" s="1">
        <v>10982</v>
      </c>
      <c r="P220" t="s">
        <v>7</v>
      </c>
    </row>
    <row r="221" spans="1:16" x14ac:dyDescent="0.3">
      <c r="A221">
        <v>220</v>
      </c>
      <c r="B221" t="s">
        <v>227</v>
      </c>
      <c r="C221" s="1">
        <v>3452</v>
      </c>
      <c r="E221" s="1">
        <v>2</v>
      </c>
      <c r="G221" s="1">
        <v>2449</v>
      </c>
      <c r="I221" s="1">
        <v>1001</v>
      </c>
      <c r="K221" s="1">
        <v>599410</v>
      </c>
      <c r="L221" s="1">
        <v>347</v>
      </c>
      <c r="M221" s="1">
        <v>25400</v>
      </c>
      <c r="N221" s="1">
        <v>4410488</v>
      </c>
      <c r="O221" s="1">
        <v>5759</v>
      </c>
      <c r="P221" t="s">
        <v>2</v>
      </c>
    </row>
    <row r="222" spans="1:16" x14ac:dyDescent="0.3">
      <c r="A222">
        <v>221</v>
      </c>
      <c r="B222" t="s">
        <v>228</v>
      </c>
      <c r="C222" s="1">
        <v>2943</v>
      </c>
      <c r="E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243909</v>
      </c>
      <c r="L222" s="1">
        <v>83</v>
      </c>
      <c r="O222" s="1">
        <v>12066</v>
      </c>
      <c r="P222" t="s">
        <v>7</v>
      </c>
    </row>
    <row r="223" spans="1:16" x14ac:dyDescent="0.3">
      <c r="A223">
        <v>222</v>
      </c>
      <c r="B223" t="s">
        <v>229</v>
      </c>
      <c r="C223" s="1">
        <v>2166</v>
      </c>
      <c r="G223" s="1">
        <v>2</v>
      </c>
      <c r="I223" s="1">
        <v>2164</v>
      </c>
      <c r="K223" s="1">
        <v>354211</v>
      </c>
      <c r="O223" s="1">
        <v>6115</v>
      </c>
      <c r="P223" t="s">
        <v>5</v>
      </c>
    </row>
    <row r="224" spans="1:16" x14ac:dyDescent="0.3">
      <c r="A224">
        <v>223</v>
      </c>
      <c r="B224" t="s">
        <v>230</v>
      </c>
      <c r="C224" s="1">
        <v>1930</v>
      </c>
      <c r="G224" s="1">
        <v>1930</v>
      </c>
      <c r="I224" s="1">
        <v>0</v>
      </c>
      <c r="K224" s="1">
        <v>545352</v>
      </c>
      <c r="M224" s="1">
        <v>8632</v>
      </c>
      <c r="N224" s="1">
        <v>2439107</v>
      </c>
      <c r="O224" s="1">
        <v>3539</v>
      </c>
      <c r="P224" t="s">
        <v>4</v>
      </c>
    </row>
    <row r="225" spans="1:16" x14ac:dyDescent="0.3">
      <c r="A225">
        <v>224</v>
      </c>
      <c r="B225" t="s">
        <v>231</v>
      </c>
      <c r="C225" s="1">
        <v>1403</v>
      </c>
      <c r="E225" s="1">
        <v>8</v>
      </c>
      <c r="G225" s="1">
        <v>1376</v>
      </c>
      <c r="I225" s="1">
        <v>19</v>
      </c>
      <c r="K225" s="1">
        <v>282578</v>
      </c>
      <c r="L225" s="1">
        <v>1611</v>
      </c>
      <c r="M225" s="1">
        <v>17762</v>
      </c>
      <c r="N225" s="1">
        <v>3577442</v>
      </c>
      <c r="O225" s="1">
        <v>4965</v>
      </c>
      <c r="P225" t="s">
        <v>2</v>
      </c>
    </row>
    <row r="226" spans="1:16" x14ac:dyDescent="0.3">
      <c r="A226">
        <v>225</v>
      </c>
      <c r="B226" t="s">
        <v>232</v>
      </c>
      <c r="C226" s="1">
        <v>1040</v>
      </c>
      <c r="G226" s="1">
        <v>1037</v>
      </c>
      <c r="I226" s="1">
        <v>3</v>
      </c>
      <c r="K226" s="1">
        <v>641184</v>
      </c>
      <c r="O226" s="1">
        <v>1622</v>
      </c>
      <c r="P226" t="s">
        <v>7</v>
      </c>
    </row>
    <row r="227" spans="1:16" x14ac:dyDescent="0.3">
      <c r="A227">
        <v>226</v>
      </c>
      <c r="B227" t="s">
        <v>233</v>
      </c>
      <c r="C227" s="1">
        <v>712</v>
      </c>
      <c r="E227" s="1">
        <v>13</v>
      </c>
      <c r="G227" s="1">
        <v>699</v>
      </c>
      <c r="I227" s="1">
        <v>0</v>
      </c>
    </row>
    <row r="228" spans="1:16" x14ac:dyDescent="0.3">
      <c r="A228">
        <v>227</v>
      </c>
      <c r="B228" t="s">
        <v>234</v>
      </c>
      <c r="C228" s="1">
        <v>80</v>
      </c>
      <c r="I228" s="1">
        <v>80</v>
      </c>
      <c r="K228" s="1">
        <v>58055</v>
      </c>
      <c r="O228" s="1">
        <v>1378</v>
      </c>
      <c r="P228" t="s">
        <v>7</v>
      </c>
    </row>
    <row r="229" spans="1:16" x14ac:dyDescent="0.3">
      <c r="A229">
        <v>228</v>
      </c>
      <c r="B229" t="s">
        <v>235</v>
      </c>
      <c r="C229" s="1">
        <v>29</v>
      </c>
      <c r="G229" s="1">
        <v>29</v>
      </c>
      <c r="I229" s="1">
        <v>0</v>
      </c>
      <c r="K229" s="1">
        <v>36295</v>
      </c>
      <c r="O229" s="1">
        <v>799</v>
      </c>
      <c r="P229" t="s">
        <v>1</v>
      </c>
    </row>
    <row r="230" spans="1:16" x14ac:dyDescent="0.3">
      <c r="A230">
        <v>229</v>
      </c>
      <c r="B230" t="s">
        <v>236</v>
      </c>
      <c r="C230" s="1">
        <v>10</v>
      </c>
      <c r="E230" s="1">
        <v>1</v>
      </c>
      <c r="G230" s="1">
        <v>9</v>
      </c>
      <c r="I230" s="1">
        <v>0</v>
      </c>
      <c r="K230" s="1">
        <v>16</v>
      </c>
      <c r="L230" s="1">
        <v>2</v>
      </c>
      <c r="O230" s="1">
        <v>626161</v>
      </c>
      <c r="P230" t="s">
        <v>5</v>
      </c>
    </row>
    <row r="231" spans="1:16" x14ac:dyDescent="0.3">
      <c r="A231">
        <v>230</v>
      </c>
      <c r="B231" t="s">
        <v>237</v>
      </c>
      <c r="C231" s="1">
        <v>9</v>
      </c>
      <c r="E231" s="1">
        <v>2</v>
      </c>
      <c r="G231" s="1">
        <v>7</v>
      </c>
      <c r="I231" s="1">
        <v>0</v>
      </c>
    </row>
    <row r="232" spans="1:16" x14ac:dyDescent="0.3">
      <c r="A232">
        <v>231</v>
      </c>
      <c r="B232" t="s">
        <v>238</v>
      </c>
      <c r="C232" s="1">
        <v>503302</v>
      </c>
      <c r="E232" s="1">
        <v>5272</v>
      </c>
      <c r="G232" s="1">
        <v>379053</v>
      </c>
      <c r="I232" s="1">
        <v>118977</v>
      </c>
      <c r="J232" s="1">
        <v>0</v>
      </c>
      <c r="K232" s="1">
        <v>347</v>
      </c>
      <c r="L232" s="1">
        <v>4</v>
      </c>
      <c r="M232" s="1">
        <v>160000000</v>
      </c>
      <c r="N232" s="1">
        <v>110461</v>
      </c>
      <c r="O232" s="1">
        <v>1448471400</v>
      </c>
      <c r="P232" t="s">
        <v>3</v>
      </c>
    </row>
    <row r="234" spans="1:16" x14ac:dyDescent="0.3">
      <c r="B234" s="4"/>
      <c r="C234" s="4"/>
      <c r="D234" s="4"/>
      <c r="E234" s="4"/>
      <c r="F234" s="4"/>
      <c r="G234" s="4"/>
    </row>
    <row r="235" spans="1:16" x14ac:dyDescent="0.3">
      <c r="C235" s="4"/>
      <c r="D235" s="4"/>
      <c r="E235" s="4"/>
      <c r="F235" s="4"/>
      <c r="G235" s="4"/>
    </row>
    <row r="236" spans="1:16" x14ac:dyDescent="0.3">
      <c r="B236" s="4"/>
      <c r="C236" s="4"/>
      <c r="D236" s="4"/>
      <c r="E236" s="4"/>
      <c r="F236" s="4"/>
      <c r="G236" s="4"/>
    </row>
    <row r="237" spans="1:16" x14ac:dyDescent="0.3">
      <c r="B237" s="4"/>
      <c r="C237" s="4"/>
      <c r="D237" s="4"/>
      <c r="E237" s="4"/>
      <c r="F237" s="4"/>
      <c r="G237" s="4"/>
    </row>
    <row r="238" spans="1:16" x14ac:dyDescent="0.3">
      <c r="B238" s="4"/>
      <c r="C238" s="4"/>
      <c r="D238" s="4"/>
      <c r="E238" s="4"/>
      <c r="F238" s="4"/>
      <c r="G238" s="4"/>
    </row>
  </sheetData>
  <autoFilter ref="A1:P232" xr:uid="{82714178-7537-4BFF-A548-13AFB13161A6}">
    <sortState ref="A2:P232">
      <sortCondition ref="A1:A232"/>
    </sortState>
  </autoFilter>
  <dataValidations count="6">
    <dataValidation type="list" allowBlank="1" showInputMessage="1" sqref="F235:F238" xr:uid="{F95D2DA3-373F-4030-8968-D919CCE0B088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Description" prompt="Enter text for the process step that will appear in the shape." sqref="C234" xr:uid="{4A957859-649A-4F04-9E64-EF025609D917}"/>
    <dataValidation allowBlank="1" showInputMessage="1" showErrorMessage="1" promptTitle="Next Step ID" prompt="Enter the process step ID for the next step. Use commas to separate multiple next steps, such as &quot;P600,P700&quot;." sqref="D234" xr:uid="{263FE27C-F8CF-4B16-B586-2535947F291A}"/>
    <dataValidation allowBlank="1" showInputMessage="1" showErrorMessage="1" promptTitle="Connector Label" prompt="If desired, label the connector to the next step. Use commas to separate multiple next steps, such as &quot;Yes,No&quot;." sqref="E234" xr:uid="{1F0B0007-231F-462B-AB4E-58634A92361A}"/>
    <dataValidation allowBlank="1" showInputMessage="1" showErrorMessage="1" promptTitle="Shape Type" prompt="Enter the type of shape you'd like each process step to use." sqref="F234" xr:uid="{B219521B-FEA8-4477-B20F-DA2E320C783C}"/>
    <dataValidation allowBlank="1" showInputMessage="1" showErrorMessage="1" promptTitle="Alt Text" prompt="Alt Text helps people with visual impairments understand your diagram. Describe each process step." sqref="G234" xr:uid="{10706E55-062B-4B09-81C6-688EC80D874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Analysing Data</vt:lpstr>
      <vt:lpstr>Dashboard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2024-01-20T14:22:33Z</dcterms:modified>
</cp:coreProperties>
</file>