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28AAE0D-273B-47B6-BDE8-4AE7E91140A7}"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i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<sst xmlns="http://schemas.openxmlformats.org/spreadsheetml/2006/main" count="16274" uniqueCount="51">
  <si>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</si>
  <si>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</si>
  <si>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</si>
  <si>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</si>
  <si>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</si>
  <si>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</si>
  <si>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</si>
  <si>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</si>
  <si>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</si>
  <si>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</si>
  <si>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</si>
  <si>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</si>
  <si>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</si>
  <si>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</si>
  <si>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</si>
  <si>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</si>
  <si>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</si>
  <si>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</si>
  <si>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</si>
  <si>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</si>
  <si>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</si>
  <si>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</si>
  <si>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</si>
  <si>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</si>
  <si>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</si>
  <si>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</si>
  <si>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</si>
  <si>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</si>
  <si>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</si>
  <si>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</si>
  <si>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</si>
  <si>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</si>
  <si>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</si>
  <si>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</si>
  <si>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</si>
  <si>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</si>
  <si>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</si>
  <si>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</si>
  <si>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</si>
  <si>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</si>
  <si>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t>
  </si>
  <si>
    <t>Row Labels</t>
  </si>
  <si>
    <t>Grand Total</t>
  </si>
  <si>
    <t>Column Labels</t>
  </si>
  <si>
    <t>Average of Income</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</si>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</sst>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tint="-0.249977111117893"/>
      <name val="Calibri"/>
      <family val="2"/>
      <scheme val="minor"/>
    </font>
    <font>
      <sz val="48"/>
      <color theme="2"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Dataset.xlsx]pivoit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'pivoit table'!$B$3:$B$4</c:f>
              <c:strCache>
                <c:ptCount val="1"/>
                <c:pt idx="0">
                  <c:v>No</c:v>
                </c:pt>
              </c:strCache>
            </c:strRef>
          </c:tx>
          <c:spPr>
            <a:solidFill>
              <a:schemeClr val="accent1"/>
            </a:solidFill>
            <a:ln>
              <a:noFill/>
            </a:ln>
            <a:effectLst/>
          </c:spPr>
          <c:invertIfNegative val="0"/>
          <c:cat>
            <c:strRef>
              <c:f>'pivoit table'!$A$5:$A$7</c:f>
              <c:strCache>
                <c:ptCount val="2"/>
                <c:pt idx="0">
                  <c:v>Female</c:v>
                </c:pt>
                <c:pt idx="1">
                  <c:v>Male</c:v>
                </c:pt>
              </c:strCache>
            </c:strRef>
          </c:cat>
          <c:val>
            <c:numRef>
              <c:f>'pivoit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19BD-4139-837C-02EA24300424}"/>
            </c:ext>
          </c:extLst>
        </c:ser>
        <c:ser>
          <c:idx val="1"/>
          <c:order val="1"/>
          <c:tx>
            <c:strRef>
              <c:f>'pivoit table'!$C$3:$C$4</c:f>
              <c:strCache>
                <c:ptCount val="1"/>
                <c:pt idx="0">
                  <c:v>Yes</c:v>
                </c:pt>
              </c:strCache>
            </c:strRef>
          </c:tx>
          <c:spPr>
            <a:solidFill>
              <a:schemeClr val="accent3"/>
            </a:solidFill>
            <a:ln>
              <a:noFill/>
            </a:ln>
            <a:effectLst/>
          </c:spPr>
          <c:invertIfNegative val="0"/>
          <c:cat>
            <c:strRef>
              <c:f>'pivoit table'!$A$5:$A$7</c:f>
              <c:strCache>
                <c:ptCount val="2"/>
                <c:pt idx="0">
                  <c:v>Female</c:v>
                </c:pt>
                <c:pt idx="1">
                  <c:v>Male</c:v>
                </c:pt>
              </c:strCache>
            </c:strRef>
          </c:cat>
          <c:val>
            <c:numRef>
              <c:f>'pivoit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19BD-4139-837C-02EA24300424}"/>
            </c:ext>
          </c:extLst>
        </c:ser>
        <c:dLbls>
          <c:showLegendKey val="0"/>
          <c:showVal val="0"/>
          <c:showCatName val="0"/>
          <c:showSerName val="0"/>
          <c:showPercent val="0"/>
          <c:showBubbleSize val="0"/>
        </c:dLbls>
        <c:gapWidth val="219"/>
        <c:overlap val="-27"/>
        <c:axId val="219290160"/>
        <c:axId val="219294480"/>
      </c:barChart>
      <c:catAx>
        <c:axId val="21929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94480"/>
        <c:crosses val="autoZero"/>
        <c:auto val="1"/>
        <c:lblAlgn val="ctr"/>
        <c:lblOffset val="100"/>
        <c:noMultiLvlLbl val="0"/>
      </c:catAx>
      <c:valAx>
        <c:axId val="21929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9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Dataset.xlsx]pivoit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'pivoit table'!$B$20:$B$21</c:f>
              <c:strCache>
                <c:ptCount val="1"/>
                <c:pt idx="0">
                  <c:v>No</c:v>
                </c:pt>
              </c:strCache>
            </c:strRef>
          </c:tx>
          <c:spPr>
            <a:ln w="28575" cap="rnd">
              <a:solidFill>
                <a:schemeClr val="accent1"/>
              </a:solidFill>
              <a:round/>
            </a:ln>
            <a:effectLst/>
          </c:spPr>
          <c:marker>
            <c:symbol val="none"/>
          </c:marker>
          <c:cat>
            <c:strRef>
              <c:f>'pivoit table'!$A$22:$A$27</c:f>
              <c:strCache>
                <c:ptCount val="5"/>
                <c:pt idx="0">
                  <c:v>0-1 Miles</c:v>
                </c:pt>
                <c:pt idx="1">
                  <c:v>1-2 Miles</c:v>
                </c:pt>
                <c:pt idx="2">
                  <c:v>2-5 Miles</c:v>
                </c:pt>
                <c:pt idx="3">
                  <c:v>5-10 Miles</c:v>
                </c:pt>
                <c:pt idx="4">
                  <c:v>More than 10 miles</c:v>
                </c:pt>
              </c:strCache>
            </c:strRef>
          </c:cat>
          <c:val>
            <c:numRef>
              <c:f>'pivoit table'!$B$22:$B$27</c:f>
              <c:numCache>
                <c:formatCode>0</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D615-4C63-A945-F8F4702388A7}"/>
            </c:ext>
          </c:extLst>
        </c:ser>
        <c:ser>
          <c:idx val="1"/>
          <c:order val="1"/>
          <c:tx>
            <c:strRef>
              <c:f>'pivoit table'!$C$20:$C$21</c:f>
              <c:strCache>
                <c:ptCount val="1"/>
                <c:pt idx="0">
                  <c:v>Yes</c:v>
                </c:pt>
              </c:strCache>
            </c:strRef>
          </c:tx>
          <c:spPr>
            <a:ln w="28575" cap="rnd">
              <a:solidFill>
                <a:schemeClr val="accent3"/>
              </a:solidFill>
              <a:round/>
            </a:ln>
            <a:effectLst/>
          </c:spPr>
          <c:marker>
            <c:symbol val="none"/>
          </c:marker>
          <c:cat>
            <c:strRef>
              <c:f>'pivoit table'!$A$22:$A$27</c:f>
              <c:strCache>
                <c:ptCount val="5"/>
                <c:pt idx="0">
                  <c:v>0-1 Miles</c:v>
                </c:pt>
                <c:pt idx="1">
                  <c:v>1-2 Miles</c:v>
                </c:pt>
                <c:pt idx="2">
                  <c:v>2-5 Miles</c:v>
                </c:pt>
                <c:pt idx="3">
                  <c:v>5-10 Miles</c:v>
                </c:pt>
                <c:pt idx="4">
                  <c:v>More than 10 miles</c:v>
                </c:pt>
              </c:strCache>
            </c:strRef>
          </c:cat>
          <c:val>
            <c:numRef>
              <c:f>'pivoit table'!$C$22:$C$27</c:f>
              <c:numCache>
                <c:formatCode>0</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D615-4C63-A945-F8F4702388A7}"/>
            </c:ext>
          </c:extLst>
        </c:ser>
        <c:dLbls>
          <c:showLegendKey val="0"/>
          <c:showVal val="0"/>
          <c:showCatName val="0"/>
          <c:showSerName val="0"/>
          <c:showPercent val="0"/>
          <c:showBubbleSize val="0"/>
        </c:dLbls>
        <c:smooth val="0"/>
        <c:axId val="447608032"/>
        <c:axId val="447608992"/>
      </c:lineChart>
      <c:catAx>
        <c:axId val="44760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08992"/>
        <c:crosses val="autoZero"/>
        <c:auto val="1"/>
        <c:lblAlgn val="ctr"/>
        <c:lblOffset val="100"/>
        <c:noMultiLvlLbl val="0"/>
      </c:catAx>
      <c:valAx>
        <c:axId val="44760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0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Dataset.xlsx]pivoit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 with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'pivoit table'!$B$36:$B$37</c:f>
              <c:strCache>
                <c:ptCount val="1"/>
                <c:pt idx="0">
                  <c:v>No</c:v>
                </c:pt>
              </c:strCache>
            </c:strRef>
          </c:tx>
          <c:spPr>
            <a:ln w="28575" cap="rnd">
              <a:solidFill>
                <a:schemeClr val="accent1"/>
              </a:solidFill>
              <a:round/>
            </a:ln>
            <a:effectLst/>
          </c:spPr>
          <c:marker>
            <c:symbol val="none"/>
          </c:marker>
          <c:cat>
            <c:strRef>
              <c:f>'pivoit table'!$A$38:$A$41</c:f>
              <c:strCache>
                <c:ptCount val="3"/>
                <c:pt idx="0">
                  <c:v>Adolesent</c:v>
                </c:pt>
                <c:pt idx="1">
                  <c:v>Middle age</c:v>
                </c:pt>
                <c:pt idx="2">
                  <c:v>Old</c:v>
                </c:pt>
              </c:strCache>
            </c:strRef>
          </c:cat>
          <c:val>
            <c:numRef>
              <c:f>'pivoit table'!$B$38:$B$41</c:f>
              <c:numCache>
                <c:formatCode>General</c:formatCode>
                <c:ptCount val="3"/>
                <c:pt idx="0">
                  <c:v>3</c:v>
                </c:pt>
                <c:pt idx="1">
                  <c:v>57</c:v>
                </c:pt>
                <c:pt idx="2">
                  <c:v>19</c:v>
                </c:pt>
              </c:numCache>
            </c:numRef>
          </c:val>
          <c:smooth val="0"/>
          <c:extLst>
            <c:ext xmlns:c16="http://schemas.microsoft.com/office/drawing/2014/chart" uri="{C3380CC4-5D6E-409C-BE32-E72D297353CC}">
              <c16:uniqueId val="{00000000-9641-4BD1-B8AC-27E21B5F3180}"/>
            </c:ext>
          </c:extLst>
        </c:ser>
        <c:ser>
          <c:idx val="1"/>
          <c:order val="1"/>
          <c:tx>
            <c:strRef>
              <c:f>'pivoit table'!$C$36:$C$37</c:f>
              <c:strCache>
                <c:ptCount val="1"/>
                <c:pt idx="0">
                  <c:v>Yes</c:v>
                </c:pt>
              </c:strCache>
            </c:strRef>
          </c:tx>
          <c:spPr>
            <a:ln w="28575" cap="rnd">
              <a:solidFill>
                <a:schemeClr val="accent3"/>
              </a:solidFill>
              <a:round/>
            </a:ln>
            <a:effectLst/>
          </c:spPr>
          <c:marker>
            <c:symbol val="none"/>
          </c:marker>
          <c:cat>
            <c:strRef>
              <c:f>'pivoit table'!$A$38:$A$41</c:f>
              <c:strCache>
                <c:ptCount val="3"/>
                <c:pt idx="0">
                  <c:v>Adolesent</c:v>
                </c:pt>
                <c:pt idx="1">
                  <c:v>Middle age</c:v>
                </c:pt>
                <c:pt idx="2">
                  <c:v>Old</c:v>
                </c:pt>
              </c:strCache>
            </c:strRef>
          </c:cat>
          <c:val>
            <c:numRef>
              <c:f>'pivoit table'!$C$38:$C$41</c:f>
              <c:numCache>
                <c:formatCode>General</c:formatCode>
                <c:ptCount val="3"/>
                <c:pt idx="0">
                  <c:v>18</c:v>
                </c:pt>
                <c:pt idx="1">
                  <c:v>81</c:v>
                </c:pt>
                <c:pt idx="2">
                  <c:v>14</c:v>
                </c:pt>
              </c:numCache>
            </c:numRef>
          </c:val>
          <c:smooth val="0"/>
          <c:extLst>
            <c:ext xmlns:c16="http://schemas.microsoft.com/office/drawing/2014/chart" uri="{C3380CC4-5D6E-409C-BE32-E72D297353CC}">
              <c16:uniqueId val="{00000001-9641-4BD1-B8AC-27E21B5F3180}"/>
            </c:ext>
          </c:extLst>
        </c:ser>
        <c:dLbls>
          <c:showLegendKey val="0"/>
          <c:showVal val="0"/>
          <c:showCatName val="0"/>
          <c:showSerName val="0"/>
          <c:showPercent val="0"/>
          <c:showBubbleSize val="0"/>
        </c:dLbls>
        <c:smooth val="0"/>
        <c:axId val="446260864"/>
        <c:axId val="446258944"/>
      </c:lineChart>
      <c:catAx>
        <c:axId val="44626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58944"/>
        <c:crosses val="autoZero"/>
        <c:auto val="1"/>
        <c:lblAlgn val="ctr"/>
        <c:lblOffset val="100"/>
        <c:noMultiLvlLbl val="0"/>
      </c:catAx>
      <c:valAx>
        <c:axId val="44625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6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Dataset.xlsx]pivoit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a:t>
            </a:r>
            <a:r>
              <a:rPr lang="en-IN" baseline="0"/>
              <a:t>nt of pur with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'pivoit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'pivoit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'pivoit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22A-4966-B3B9-F7EEB944051C}"/>
            </c:ext>
          </c:extLst>
        </c:ser>
        <c:ser>
          <c:idx val="1"/>
          <c:order val="1"/>
          <c:tx>
            <c:strRef>
              <c:f>'pivoit table'!$C$50:$C$51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'pivoit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'pivoit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22A-4966-B3B9-F7EEB944051C}"/>
            </c:ext>
          </c:extLst>
        </c:ser>
        <c:dLbls>
          <c:showLegendKey val="0"/>
          <c:showVal val="0"/>
          <c:showCatName val="0"/>
          <c:showSerName val="0"/>
          <c:showPercent val="0"/>
          <c:showBubbleSize val="0"/>
        </c:dLbls>
        <c:marker val="1"/>
        <c:smooth val="0"/>
        <c:axId val="483057616"/>
        <c:axId val="483059056"/>
      </c:lineChart>
      <c:catAx>
        <c:axId val="48305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59056"/>
        <c:crosses val="autoZero"/>
        <c:auto val="1"/>
        <c:lblAlgn val="ctr"/>
        <c:lblOffset val="100"/>
        <c:noMultiLvlLbl val="0"/>
      </c:catAx>
      <c:valAx>
        <c:axId val="48305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5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Dataset.xlsx]pivoit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'pivoit table'!$B$3:$B$4</c:f>
              <c:strCache>
                <c:ptCount val="1"/>
                <c:pt idx="0">
                  <c:v>No</c:v>
                </c:pt>
              </c:strCache>
            </c:strRef>
          </c:tx>
          <c:spPr>
            <a:solidFill>
              <a:schemeClr val="accent1"/>
            </a:solidFill>
            <a:ln>
              <a:noFill/>
            </a:ln>
            <a:effectLst/>
          </c:spPr>
          <c:invertIfNegative val="0"/>
          <c:cat>
            <c:strRef>
              <c:f>'pivoit table'!$A$5:$A$7</c:f>
              <c:strCache>
                <c:ptCount val="2"/>
                <c:pt idx="0">
                  <c:v>Female</c:v>
                </c:pt>
                <c:pt idx="1">
                  <c:v>Male</c:v>
                </c:pt>
              </c:strCache>
            </c:strRef>
          </c:cat>
          <c:val>
            <c:numRef>
              <c:f>'pivoit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063F-48DE-8F7C-3F482A7A5CEF}"/>
            </c:ext>
          </c:extLst>
        </c:ser>
        <c:ser>
          <c:idx val="1"/>
          <c:order val="1"/>
          <c:tx>
            <c:strRef>
              <c:f>'pivoit table'!$C$3:$C$4</c:f>
              <c:strCache>
                <c:ptCount val="1"/>
                <c:pt idx="0">
                  <c:v>Yes</c:v>
                </c:pt>
              </c:strCache>
            </c:strRef>
          </c:tx>
          <c:spPr>
            <a:solidFill>
              <a:schemeClr val="accent3"/>
            </a:solidFill>
            <a:ln>
              <a:noFill/>
            </a:ln>
            <a:effectLst/>
          </c:spPr>
          <c:invertIfNegative val="0"/>
          <c:cat>
            <c:strRef>
              <c:f>'pivoit table'!$A$5:$A$7</c:f>
              <c:strCache>
                <c:ptCount val="2"/>
                <c:pt idx="0">
                  <c:v>Female</c:v>
                </c:pt>
                <c:pt idx="1">
                  <c:v>Male</c:v>
                </c:pt>
              </c:strCache>
            </c:strRef>
          </c:cat>
          <c:val>
            <c:numRef>
              <c:f>'pivoit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063F-48DE-8F7C-3F482A7A5CEF}"/>
            </c:ext>
          </c:extLst>
        </c:ser>
        <c:dLbls>
          <c:showLegendKey val="0"/>
          <c:showVal val="0"/>
          <c:showCatName val="0"/>
          <c:showSerName val="0"/>
          <c:showPercent val="0"/>
          <c:showBubbleSize val="0"/>
        </c:dLbls>
        <c:gapWidth val="219"/>
        <c:overlap val="-27"/>
        <c:axId val="219290160"/>
        <c:axId val="219294480"/>
      </c:barChart>
      <c:catAx>
        <c:axId val="21929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94480"/>
        <c:crosses val="autoZero"/>
        <c:auto val="1"/>
        <c:lblAlgn val="ctr"/>
        <c:lblOffset val="100"/>
        <c:noMultiLvlLbl val="0"/>
      </c:catAx>
      <c:valAx>
        <c:axId val="21929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9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Dataset.xlsx]pivoit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 with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'pivoit table'!$B$36:$B$37</c:f>
              <c:strCache>
                <c:ptCount val="1"/>
                <c:pt idx="0">
                  <c:v>No</c:v>
                </c:pt>
              </c:strCache>
            </c:strRef>
          </c:tx>
          <c:spPr>
            <a:ln w="28575" cap="rnd">
              <a:solidFill>
                <a:schemeClr val="accent1"/>
              </a:solidFill>
              <a:round/>
            </a:ln>
            <a:effectLst/>
          </c:spPr>
          <c:marker>
            <c:symbol val="none"/>
          </c:marker>
          <c:cat>
            <c:strRef>
              <c:f>'pivoit table'!$A$38:$A$41</c:f>
              <c:strCache>
                <c:ptCount val="3"/>
                <c:pt idx="0">
                  <c:v>Adolesent</c:v>
                </c:pt>
                <c:pt idx="1">
                  <c:v>Middle age</c:v>
                </c:pt>
                <c:pt idx="2">
                  <c:v>Old</c:v>
                </c:pt>
              </c:strCache>
            </c:strRef>
          </c:cat>
          <c:val>
            <c:numRef>
              <c:f>'pivoit table'!$B$38:$B$41</c:f>
              <c:numCache>
                <c:formatCode>General</c:formatCode>
                <c:ptCount val="3"/>
                <c:pt idx="0">
                  <c:v>3</c:v>
                </c:pt>
                <c:pt idx="1">
                  <c:v>57</c:v>
                </c:pt>
                <c:pt idx="2">
                  <c:v>19</c:v>
                </c:pt>
              </c:numCache>
            </c:numRef>
          </c:val>
          <c:smooth val="0"/>
          <c:extLst>
            <c:ext xmlns:c16="http://schemas.microsoft.com/office/drawing/2014/chart" uri="{C3380CC4-5D6E-409C-BE32-E72D297353CC}">
              <c16:uniqueId val="{00000000-F8D3-48EF-A836-644695E014A4}"/>
            </c:ext>
          </c:extLst>
        </c:ser>
        <c:ser>
          <c:idx val="1"/>
          <c:order val="1"/>
          <c:tx>
            <c:strRef>
              <c:f>'pivoit table'!$C$36:$C$37</c:f>
              <c:strCache>
                <c:ptCount val="1"/>
                <c:pt idx="0">
                  <c:v>Yes</c:v>
                </c:pt>
              </c:strCache>
            </c:strRef>
          </c:tx>
          <c:spPr>
            <a:ln w="28575" cap="rnd">
              <a:solidFill>
                <a:schemeClr val="accent3"/>
              </a:solidFill>
              <a:round/>
            </a:ln>
            <a:effectLst/>
          </c:spPr>
          <c:marker>
            <c:symbol val="none"/>
          </c:marker>
          <c:cat>
            <c:strRef>
              <c:f>'pivoit table'!$A$38:$A$41</c:f>
              <c:strCache>
                <c:ptCount val="3"/>
                <c:pt idx="0">
                  <c:v>Adolesent</c:v>
                </c:pt>
                <c:pt idx="1">
                  <c:v>Middle age</c:v>
                </c:pt>
                <c:pt idx="2">
                  <c:v>Old</c:v>
                </c:pt>
              </c:strCache>
            </c:strRef>
          </c:cat>
          <c:val>
            <c:numRef>
              <c:f>'pivoit table'!$C$38:$C$41</c:f>
              <c:numCache>
                <c:formatCode>General</c:formatCode>
                <c:ptCount val="3"/>
                <c:pt idx="0">
                  <c:v>18</c:v>
                </c:pt>
                <c:pt idx="1">
                  <c:v>81</c:v>
                </c:pt>
                <c:pt idx="2">
                  <c:v>14</c:v>
                </c:pt>
              </c:numCache>
            </c:numRef>
          </c:val>
          <c:smooth val="0"/>
          <c:extLst>
            <c:ext xmlns:c16="http://schemas.microsoft.com/office/drawing/2014/chart" uri="{C3380CC4-5D6E-409C-BE32-E72D297353CC}">
              <c16:uniqueId val="{00000001-F8D3-48EF-A836-644695E014A4}"/>
            </c:ext>
          </c:extLst>
        </c:ser>
        <c:dLbls>
          <c:showLegendKey val="0"/>
          <c:showVal val="0"/>
          <c:showCatName val="0"/>
          <c:showSerName val="0"/>
          <c:showPercent val="0"/>
          <c:showBubbleSize val="0"/>
        </c:dLbls>
        <c:smooth val="0"/>
        <c:axId val="446260864"/>
        <c:axId val="446258944"/>
      </c:lineChart>
      <c:catAx>
        <c:axId val="44626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58944"/>
        <c:crosses val="autoZero"/>
        <c:auto val="1"/>
        <c:lblAlgn val="ctr"/>
        <c:lblOffset val="100"/>
        <c:noMultiLvlLbl val="0"/>
      </c:catAx>
      <c:valAx>
        <c:axId val="44625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6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Dataset.xlsx]pivoit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'pivoit table'!$B$20:$B$21</c:f>
              <c:strCache>
                <c:ptCount val="1"/>
                <c:pt idx="0">
                  <c:v>No</c:v>
                </c:pt>
              </c:strCache>
            </c:strRef>
          </c:tx>
          <c:spPr>
            <a:ln w="28575" cap="rnd">
              <a:solidFill>
                <a:schemeClr val="accent1"/>
              </a:solidFill>
              <a:round/>
            </a:ln>
            <a:effectLst/>
          </c:spPr>
          <c:marker>
            <c:symbol val="none"/>
          </c:marker>
          <c:cat>
            <c:strRef>
              <c:f>'pivoit table'!$A$22:$A$27</c:f>
              <c:strCache>
                <c:ptCount val="5"/>
                <c:pt idx="0">
                  <c:v>0-1 Miles</c:v>
                </c:pt>
                <c:pt idx="1">
                  <c:v>1-2 Miles</c:v>
                </c:pt>
                <c:pt idx="2">
                  <c:v>2-5 Miles</c:v>
                </c:pt>
                <c:pt idx="3">
                  <c:v>5-10 Miles</c:v>
                </c:pt>
                <c:pt idx="4">
                  <c:v>More than 10 miles</c:v>
                </c:pt>
              </c:strCache>
            </c:strRef>
          </c:cat>
          <c:val>
            <c:numRef>
              <c:f>'pivoit table'!$B$22:$B$27</c:f>
              <c:numCache>
                <c:formatCode>0</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A3EA-440E-9A1C-DD88C8DE185C}"/>
            </c:ext>
          </c:extLst>
        </c:ser>
        <c:ser>
          <c:idx val="1"/>
          <c:order val="1"/>
          <c:tx>
            <c:strRef>
              <c:f>'pivoit table'!$C$20:$C$21</c:f>
              <c:strCache>
                <c:ptCount val="1"/>
                <c:pt idx="0">
                  <c:v>Yes</c:v>
                </c:pt>
              </c:strCache>
            </c:strRef>
          </c:tx>
          <c:spPr>
            <a:ln w="28575" cap="rnd">
              <a:solidFill>
                <a:schemeClr val="accent3"/>
              </a:solidFill>
              <a:round/>
            </a:ln>
            <a:effectLst/>
          </c:spPr>
          <c:marker>
            <c:symbol val="none"/>
          </c:marker>
          <c:cat>
            <c:strRef>
              <c:f>'pivoit table'!$A$22:$A$27</c:f>
              <c:strCache>
                <c:ptCount val="5"/>
                <c:pt idx="0">
                  <c:v>0-1 Miles</c:v>
                </c:pt>
                <c:pt idx="1">
                  <c:v>1-2 Miles</c:v>
                </c:pt>
                <c:pt idx="2">
                  <c:v>2-5 Miles</c:v>
                </c:pt>
                <c:pt idx="3">
                  <c:v>5-10 Miles</c:v>
                </c:pt>
                <c:pt idx="4">
                  <c:v>More than 10 miles</c:v>
                </c:pt>
              </c:strCache>
            </c:strRef>
          </c:cat>
          <c:val>
            <c:numRef>
              <c:f>'pivoit table'!$C$22:$C$27</c:f>
              <c:numCache>
                <c:formatCode>0</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A3EA-440E-9A1C-DD88C8DE185C}"/>
            </c:ext>
          </c:extLst>
        </c:ser>
        <c:dLbls>
          <c:showLegendKey val="0"/>
          <c:showVal val="0"/>
          <c:showCatName val="0"/>
          <c:showSerName val="0"/>
          <c:showPercent val="0"/>
          <c:showBubbleSize val="0"/>
        </c:dLbls>
        <c:smooth val="0"/>
        <c:axId val="447608032"/>
        <c:axId val="447608992"/>
      </c:lineChart>
      <c:catAx>
        <c:axId val="44760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08992"/>
        <c:crosses val="autoZero"/>
        <c:auto val="1"/>
        <c:lblAlgn val="ctr"/>
        <c:lblOffset val="100"/>
        <c:noMultiLvlLbl val="0"/>
      </c:catAx>
      <c:valAx>
        <c:axId val="44760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0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374650</xdr:colOff>
      <xdr:row>0</xdr:row>
      <xdr:rowOff>76200</xdr:rowOff>
    </xdr:from>
    <xdr:to>
      <xdr:col>9</xdr:col>
      <xdr:colOff>533400</xdr:colOff>
      <xdr:row>15</xdr:row>
      <xdr:rowOff>69850</xdr:rowOff>
    </xdr:to>
    <xdr:graphicFrame macro="">
      <xdr:nvGraphicFramePr>
        <xdr:cNvPr id="3" name="Chart 2">
          <a:extLst>
            <a:ext uri="{FF2B5EF4-FFF2-40B4-BE49-F238E27FC236}">
              <a16:creationId xmlns:a16="http://schemas.microsoft.com/office/drawing/2014/main" id="{344D01EE-6FDB-48E3-06CA-9FC65C731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17</xdr:row>
      <xdr:rowOff>44450</xdr:rowOff>
    </xdr:from>
    <xdr:to>
      <xdr:col>9</xdr:col>
      <xdr:colOff>565150</xdr:colOff>
      <xdr:row>30</xdr:row>
      <xdr:rowOff>152400</xdr:rowOff>
    </xdr:to>
    <xdr:graphicFrame macro="">
      <xdr:nvGraphicFramePr>
        <xdr:cNvPr id="4" name="Chart 3">
          <a:extLst>
            <a:ext uri="{FF2B5EF4-FFF2-40B4-BE49-F238E27FC236}">
              <a16:creationId xmlns:a16="http://schemas.microsoft.com/office/drawing/2014/main" id="{620F37FF-4ABC-5F14-CAFE-73E951AF8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33</xdr:row>
      <xdr:rowOff>76200</xdr:rowOff>
    </xdr:from>
    <xdr:to>
      <xdr:col>9</xdr:col>
      <xdr:colOff>584200</xdr:colOff>
      <xdr:row>46</xdr:row>
      <xdr:rowOff>31750</xdr:rowOff>
    </xdr:to>
    <xdr:graphicFrame macro="">
      <xdr:nvGraphicFramePr>
        <xdr:cNvPr id="5" name="Chart 4">
          <a:extLst>
            <a:ext uri="{FF2B5EF4-FFF2-40B4-BE49-F238E27FC236}">
              <a16:creationId xmlns:a16="http://schemas.microsoft.com/office/drawing/2014/main" id="{CA1B1D0D-E35A-370D-3C7C-E24D5325E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330200</xdr:colOff>
      <xdr:row>49</xdr:row>
      <xdr:rowOff>139700</xdr:rowOff>
    </xdr:from>
    <xdr:to>
      <xdr:col>10</xdr:col>
      <xdr:colOff>12700</xdr:colOff>
      <xdr:row>63</xdr:row>
      <xdr:rowOff>63500</xdr:rowOff>
    </xdr:to>
    <xdr:graphicFrame macro="">
      <xdr:nvGraphicFramePr>
        <xdr:cNvPr id="7" name="Chart 6">
          <a:extLst>
            <a:ext uri="{FF2B5EF4-FFF2-40B4-BE49-F238E27FC236}">
              <a16:creationId xmlns:a16="http://schemas.microsoft.com/office/drawing/2014/main" id="{538E3ECF-6227-9928-9CA7-664DEA1A6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5</xdr:row>
      <xdr:rowOff>69850</xdr:rowOff>
    </xdr:from>
    <xdr:to>
      <xdr:col>8</xdr:col>
      <xdr:colOff>317500</xdr:colOff>
      <xdr:row>16</xdr:row>
      <xdr:rowOff>161636</xdr:rowOff>
    </xdr:to>
    <xdr:graphicFrame macro="">
      <xdr:nvGraphicFramePr>
        <xdr:cNvPr id="2" name="Chart 1">
          <a:extLst>
            <a:ext uri="{FF2B5EF4-FFF2-40B4-BE49-F238E27FC236}">
              <a16:creationId xmlns:a16="http://schemas.microsoft.com/office/drawing/2014/main" id="{D66E3F7A-1355-422C-985B-34EC37640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374650</xdr:colOff>
      <xdr:row>5</xdr:row>
      <xdr:rowOff>63500</xdr:rowOff>
    </xdr:from>
    <xdr:to>
      <xdr:col>15</xdr:col>
      <xdr:colOff>0</xdr:colOff>
      <xdr:row>16</xdr:row>
      <xdr:rowOff>161636</xdr:rowOff>
    </xdr:to>
    <xdr:graphicFrame macro="">
      <xdr:nvGraphicFramePr>
        <xdr:cNvPr id="3" name="Chart 2">
          <a:extLst>
            <a:ext uri="{FF2B5EF4-FFF2-40B4-BE49-F238E27FC236}">
              <a16:creationId xmlns:a16="http://schemas.microsoft.com/office/drawing/2014/main" id="{D4C9CFF4-9B25-4137-BC8B-7EB8C0FFD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579003</xdr:colOff>
      <xdr:row>17</xdr:row>
      <xdr:rowOff>39255</xdr:rowOff>
    </xdr:from>
    <xdr:to>
      <xdr:col>15</xdr:col>
      <xdr:colOff>11544</xdr:colOff>
      <xdr:row>30</xdr:row>
      <xdr:rowOff>92364</xdr:rowOff>
    </xdr:to>
    <xdr:graphicFrame macro="">
      <xdr:nvGraphicFramePr>
        <xdr:cNvPr id="4" name="Chart 3">
          <a:extLst>
            <a:ext uri="{FF2B5EF4-FFF2-40B4-BE49-F238E27FC236}">
              <a16:creationId xmlns:a16="http://schemas.microsoft.com/office/drawing/2014/main" id="{502E1B2D-1A10-46EB-AAE3-58FC3C05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76200</xdr:rowOff>
    </xdr:from>
    <xdr:to>
      <xdr:col>2</xdr:col>
      <xdr:colOff>533400</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727CFC2-D058-7F5D-DB84-7D0609E832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1011382"/>
              <a:ext cx="1731818" cy="1032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20203</xdr:colOff>
      <xdr:row>11</xdr:row>
      <xdr:rowOff>115456</xdr:rowOff>
    </xdr:from>
    <xdr:to>
      <xdr:col>2</xdr:col>
      <xdr:colOff>521853</xdr:colOff>
      <xdr:row>18</xdr:row>
      <xdr:rowOff>150091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580B512-85C7-2C8C-9A2D-966DA1EA5B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203" y="2159001"/>
              <a:ext cx="1725468" cy="1327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34636</xdr:colOff>
      <xdr:row>19</xdr:row>
      <xdr:rowOff>127001</xdr:rowOff>
    </xdr:from>
    <xdr:to>
      <xdr:col>2</xdr:col>
      <xdr:colOff>531090</xdr:colOff>
      <xdr:row>30</xdr:row>
      <xdr:rowOff>103908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799E4C8-17F6-62D4-3688-D170152FD8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636" y="3648365"/>
              <a:ext cx="1720272" cy="2008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4.780939004631" createdVersion="8" refreshedVersion="8" minRefreshableVersion="3" recordCount="1000" xr:uid="{6C1E9E86-5273-41FA-AF13-4BA0323C73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1104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FA0E6F-9872-4018-99F3-52A2C2777C2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105"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B7FC70-D4C1-4F47-9E11-62A082DD98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31B95-3386-4E21-A290-644A1D70B1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AC2DB7-BB61-4606-A058-8A89B0A898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
    <format dxfId="9">
      <pivotArea collapsedLevelsAreSubtotals="1" fieldPosition="0">
        <references count="2">
          <reference field="2" count="1">
            <x v="0"/>
          </reference>
          <reference field="13" count="1" selected="0">
            <x v="0"/>
          </reference>
        </references>
      </pivotArea>
    </format>
    <format dxfId="8">
      <pivotArea collapsedLevelsAreSubtotals="1" fieldPosition="0">
        <references count="2">
          <reference field="2" count="1">
            <x v="0"/>
          </reference>
          <reference field="13" count="1" selected="0">
            <x v="1"/>
          </reference>
        </references>
      </pivotArea>
    </format>
    <format dxfId="7">
      <pivotArea collapsedLevelsAreSubtotals="1" fieldPosition="0">
        <references count="2">
          <reference field="2" count="1">
            <x v="1"/>
          </reference>
          <reference field="13" count="1" selected="0">
            <x v="0"/>
          </reference>
        </references>
      </pivotArea>
    </format>
    <format dxfId="6">
      <pivotArea collapsedLevelsAreSubtotals="1" fieldPosition="0">
        <references count="2">
          <reference field="2" count="1">
            <x v="1"/>
          </reference>
          <reference field="13" count="1" selected="0">
            <x v="1"/>
          </reference>
        </references>
      </pivotArea>
    </format>
    <format dxfId="5">
      <pivotArea field="2" grandCol="1" collapsedLevelsAreSubtotals="1" axis="axisRow" fieldPosition="0">
        <references count="1">
          <reference field="2" count="1">
            <x v="0"/>
          </reference>
        </references>
      </pivotArea>
    </format>
    <format dxfId="4">
      <pivotArea field="2" grandCol="1" collapsedLevelsAreSubtotals="1" axis="axisRow" fieldPosition="0">
        <references count="1">
          <reference field="2" count="1">
            <x v="1"/>
          </reference>
        </references>
      </pivotArea>
    </format>
    <format dxfId="3">
      <pivotArea field="13" grandRow="1" outline="0" collapsedLevelsAreSubtotals="1" axis="axisCol" fieldPosition="0">
        <references count="1">
          <reference field="13" count="1" selected="0">
            <x v="0"/>
          </reference>
        </references>
      </pivotArea>
    </format>
    <format dxfId="2">
      <pivotArea field="13" grandRow="1" outline="0" collapsedLevelsAreSubtotals="1" axis="axisCol" fieldPosition="0">
        <references count="1">
          <reference field="13" count="1" selected="0">
            <x v="1"/>
          </reference>
        </references>
      </pivotArea>
    </format>
    <format dxfId="1">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70D583-BE22-47AB-9259-119DFE61FD9D}" sourceName="Marital Status">
  <pivotTables>
    <pivotTable tabId="3" name="PivotTable2"/>
  </pivotTables>
  <data>
    <tabular pivotCacheId="13411043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CA2575-B037-4F93-80ED-01F8A2DFBF3A}" sourceName="Region">
  <pivotTables>
    <pivotTable tabId="3" name="PivotTable4"/>
  </pivotTables>
  <data>
    <tabular pivotCacheId="134110434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C433E1-6E1B-45BF-9530-323AC707C6C3}" sourceName="Education">
  <pivotTables>
    <pivotTable tabId="3" name="PivotTable3"/>
  </pivotTables>
  <data>
    <tabular pivotCacheId="1341104341">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4DB950-AE44-4460-AC40-B2B675B1BD79}" cache="Slicer_Marital_Status" caption="Marital Status" rowHeight="241300"/>
  <slicer name="Region" xr10:uid="{B8F97E0A-6CDA-406E-AC4F-254648B4B3E7}" cache="Slicer_Region" caption="Region" rowHeight="241300"/>
  <slicer name="Education" xr10:uid="{B54CC9C9-046D-4D42-B9A3-AD5BF5B5103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771CF-9CA6-4EE8-B420-124F56568FCE}">
  <dimension ref="A1:N1001"/>
  <sheetViews>
    <sheetView topLeftCell="C983" workbookViewId="0">
      <selection activeCell="J1" sqref="J1:J1048576"/>
    </sheetView>
  </sheetViews>
  <sheetFormatPr defaultColWidth="11.90625" defaultRowHeight="14.5" x14ac:dyDescent="0.35"/>
  <cols>
    <col min="4" max="4" width="11.90625" style="5"/>
    <col min="6" max="6" width="16.81640625" customWidth="1"/>
    <col min="7" max="7" width="16.08984375" customWidth="1"/>
    <col min="14" max="14" width="15.453125" customWidth="1"/>
  </cols>
  <sheetData>
    <row r="1" spans="1:14" x14ac:dyDescent="0.35">
      <c r="A1" t="s">
        <v>0</v>
      </c>
      <c r="B1" t="s">
        <v>1</v>
      </c>
      <c r="C1" t="s">
        <v>2</v>
      </c>
      <c r="D1" s="5" t="s">
        <v>3</v>
      </c>
      <c r="E1" t="s">
        <v>4</v>
      </c>
      <c r="F1" t="s">
        <v>5</v>
      </c>
      <c r="G1" t="s">
        <v>6</v>
      </c>
      <c r="H1" t="s">
        <v>7</v>
      </c>
      <c r="I1" t="s">
        <v>8</v>
      </c>
      <c r="J1" t="s">
        <v>9</v>
      </c>
      <c r="K1" t="s">
        <v>10</v>
      </c>
      <c r="L1" t="s">
        <v>11</v>
      </c>
      <c r="M1" t="s">
        <v>40</v>
      </c>
      <c r="N1" t="s">
        <v>12</v>
      </c>
    </row>
    <row r="2" spans="1:14" x14ac:dyDescent="0.35">
      <c r="A2">
        <v>12496</v>
      </c>
      <c r="B2" t="s">
        <v>36</v>
      </c>
      <c r="C2" t="s">
        <v>38</v>
      </c>
      <c r="D2" s="5">
        <v>40000</v>
      </c>
      <c r="E2">
        <v>1</v>
      </c>
      <c r="F2" t="s">
        <v>13</v>
      </c>
      <c r="G2" t="s">
        <v>14</v>
      </c>
      <c r="H2" t="s">
        <v>15</v>
      </c>
      <c r="I2">
        <v>0</v>
      </c>
      <c r="J2" t="s">
        <v>16</v>
      </c>
      <c r="K2" t="s">
        <v>17</v>
      </c>
      <c r="L2">
        <v>42</v>
      </c>
      <c r="M2" t="str">
        <f>IF(L2&gt;55,"Old",IF(L2&gt;=31,"Middle age",IF(L2&lt;31,"Adolesent")))</f>
        <v>Middle age</v>
      </c>
      <c r="N2" t="s">
        <v>18</v>
      </c>
    </row>
    <row r="3" spans="1:14" x14ac:dyDescent="0.35">
      <c r="A3">
        <v>24107</v>
      </c>
      <c r="B3" t="s">
        <v>36</v>
      </c>
      <c r="C3" t="s">
        <v>39</v>
      </c>
      <c r="D3" s="5">
        <v>30000</v>
      </c>
      <c r="E3">
        <v>3</v>
      </c>
      <c r="F3" t="s">
        <v>19</v>
      </c>
      <c r="G3" t="s">
        <v>20</v>
      </c>
      <c r="H3" t="s">
        <v>15</v>
      </c>
      <c r="I3">
        <v>1</v>
      </c>
      <c r="J3" t="s">
        <v>16</v>
      </c>
      <c r="K3" t="s">
        <v>17</v>
      </c>
      <c r="L3">
        <v>43</v>
      </c>
      <c r="M3" t="str">
        <f t="shared" ref="M3:M66" si="0">IF(L3&gt;55,"Old",IF(L3&gt;=31,"Middle age",IF(L3&lt;31,"Adolesent")))</f>
        <v>Middle age</v>
      </c>
      <c r="N3" t="s">
        <v>18</v>
      </c>
    </row>
    <row r="4" spans="1:14" x14ac:dyDescent="0.35">
      <c r="A4">
        <v>14177</v>
      </c>
      <c r="B4" t="s">
        <v>36</v>
      </c>
      <c r="C4" t="s">
        <v>39</v>
      </c>
      <c r="D4" s="5">
        <v>80000</v>
      </c>
      <c r="E4">
        <v>5</v>
      </c>
      <c r="F4" t="s">
        <v>19</v>
      </c>
      <c r="G4" t="s">
        <v>21</v>
      </c>
      <c r="H4" t="s">
        <v>18</v>
      </c>
      <c r="I4">
        <v>2</v>
      </c>
      <c r="J4" t="s">
        <v>22</v>
      </c>
      <c r="K4" t="s">
        <v>17</v>
      </c>
      <c r="L4">
        <v>60</v>
      </c>
      <c r="M4" t="str">
        <f t="shared" si="0"/>
        <v>Old</v>
      </c>
      <c r="N4" t="s">
        <v>18</v>
      </c>
    </row>
    <row r="5" spans="1:14" x14ac:dyDescent="0.35">
      <c r="A5">
        <v>24381</v>
      </c>
      <c r="B5" t="s">
        <v>37</v>
      </c>
      <c r="C5" t="s">
        <v>39</v>
      </c>
      <c r="D5" s="5">
        <v>70000</v>
      </c>
      <c r="E5">
        <v>0</v>
      </c>
      <c r="F5" t="s">
        <v>13</v>
      </c>
      <c r="G5" t="s">
        <v>21</v>
      </c>
      <c r="H5" t="s">
        <v>15</v>
      </c>
      <c r="I5">
        <v>1</v>
      </c>
      <c r="J5" t="s">
        <v>23</v>
      </c>
      <c r="K5" t="s">
        <v>24</v>
      </c>
      <c r="L5">
        <v>41</v>
      </c>
      <c r="M5" t="str">
        <f t="shared" si="0"/>
        <v>Middle age</v>
      </c>
      <c r="N5" t="s">
        <v>15</v>
      </c>
    </row>
    <row r="6" spans="1:14" x14ac:dyDescent="0.35">
      <c r="A6">
        <v>25597</v>
      </c>
      <c r="B6" t="s">
        <v>37</v>
      </c>
      <c r="C6" t="s">
        <v>39</v>
      </c>
      <c r="D6" s="5">
        <v>30000</v>
      </c>
      <c r="E6">
        <v>0</v>
      </c>
      <c r="F6" t="s">
        <v>13</v>
      </c>
      <c r="G6" t="s">
        <v>20</v>
      </c>
      <c r="H6" t="s">
        <v>18</v>
      </c>
      <c r="I6">
        <v>0</v>
      </c>
      <c r="J6" t="s">
        <v>16</v>
      </c>
      <c r="K6" t="s">
        <v>17</v>
      </c>
      <c r="L6">
        <v>36</v>
      </c>
      <c r="M6" t="str">
        <f t="shared" si="0"/>
        <v>Middle age</v>
      </c>
      <c r="N6" t="s">
        <v>15</v>
      </c>
    </row>
    <row r="7" spans="1:14" x14ac:dyDescent="0.35">
      <c r="A7">
        <v>13507</v>
      </c>
      <c r="B7" t="s">
        <v>36</v>
      </c>
      <c r="C7" t="s">
        <v>38</v>
      </c>
      <c r="D7" s="5">
        <v>10000</v>
      </c>
      <c r="E7">
        <v>2</v>
      </c>
      <c r="F7" t="s">
        <v>19</v>
      </c>
      <c r="G7" t="s">
        <v>25</v>
      </c>
      <c r="H7" t="s">
        <v>15</v>
      </c>
      <c r="I7">
        <v>0</v>
      </c>
      <c r="J7" t="s">
        <v>26</v>
      </c>
      <c r="K7" t="s">
        <v>17</v>
      </c>
      <c r="L7">
        <v>50</v>
      </c>
      <c r="M7" t="str">
        <f t="shared" si="0"/>
        <v>Middle age</v>
      </c>
      <c r="N7" t="s">
        <v>18</v>
      </c>
    </row>
    <row r="8" spans="1:14" x14ac:dyDescent="0.35">
      <c r="A8">
        <v>27974</v>
      </c>
      <c r="B8" t="s">
        <v>37</v>
      </c>
      <c r="C8" t="s">
        <v>39</v>
      </c>
      <c r="D8" s="5">
        <v>160000</v>
      </c>
      <c r="E8">
        <v>2</v>
      </c>
      <c r="F8" t="s">
        <v>27</v>
      </c>
      <c r="G8" t="s">
        <v>28</v>
      </c>
      <c r="H8" t="s">
        <v>15</v>
      </c>
      <c r="I8">
        <v>4</v>
      </c>
      <c r="J8" t="s">
        <v>16</v>
      </c>
      <c r="K8" t="s">
        <v>24</v>
      </c>
      <c r="L8">
        <v>33</v>
      </c>
      <c r="M8" t="str">
        <f t="shared" si="0"/>
        <v>Middle age</v>
      </c>
      <c r="N8" t="s">
        <v>15</v>
      </c>
    </row>
    <row r="9" spans="1:14" x14ac:dyDescent="0.35">
      <c r="A9">
        <v>19364</v>
      </c>
      <c r="B9" t="s">
        <v>36</v>
      </c>
      <c r="C9" t="s">
        <v>39</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5">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5">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5">
        <v>30000</v>
      </c>
      <c r="E28">
        <v>0</v>
      </c>
      <c r="F28" t="s">
        <v>19</v>
      </c>
      <c r="G28" t="s">
        <v>20</v>
      </c>
      <c r="H28" t="s">
        <v>18</v>
      </c>
      <c r="I28">
        <v>1</v>
      </c>
      <c r="J28" t="s">
        <v>16</v>
      </c>
      <c r="K28" t="s">
        <v>17</v>
      </c>
      <c r="L28">
        <v>29</v>
      </c>
      <c r="M28" t="str">
        <f t="shared" si="0"/>
        <v>Adolesent</v>
      </c>
      <c r="N28" t="s">
        <v>15</v>
      </c>
    </row>
    <row r="29" spans="1:14" x14ac:dyDescent="0.3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5">
        <v>10000</v>
      </c>
      <c r="E33">
        <v>0</v>
      </c>
      <c r="F33" t="s">
        <v>19</v>
      </c>
      <c r="G33" t="s">
        <v>25</v>
      </c>
      <c r="H33" t="s">
        <v>18</v>
      </c>
      <c r="I33">
        <v>1</v>
      </c>
      <c r="J33" t="s">
        <v>16</v>
      </c>
      <c r="K33" t="s">
        <v>24</v>
      </c>
      <c r="L33">
        <v>26</v>
      </c>
      <c r="M33" t="str">
        <f t="shared" si="0"/>
        <v>Adolesent</v>
      </c>
      <c r="N33" t="s">
        <v>15</v>
      </c>
    </row>
    <row r="34" spans="1:14" x14ac:dyDescent="0.3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5">
        <v>30000</v>
      </c>
      <c r="E39">
        <v>0</v>
      </c>
      <c r="F39" t="s">
        <v>19</v>
      </c>
      <c r="G39" t="s">
        <v>20</v>
      </c>
      <c r="H39" t="s">
        <v>18</v>
      </c>
      <c r="I39">
        <v>1</v>
      </c>
      <c r="J39" t="s">
        <v>22</v>
      </c>
      <c r="K39" t="s">
        <v>17</v>
      </c>
      <c r="L39">
        <v>30</v>
      </c>
      <c r="M39" t="str">
        <f t="shared" si="0"/>
        <v>Adolesent</v>
      </c>
      <c r="N39" t="s">
        <v>18</v>
      </c>
    </row>
    <row r="40" spans="1:14" x14ac:dyDescent="0.35">
      <c r="A40">
        <v>26863</v>
      </c>
      <c r="B40" t="s">
        <v>37</v>
      </c>
      <c r="C40" t="s">
        <v>39</v>
      </c>
      <c r="D40" s="5">
        <v>20000</v>
      </c>
      <c r="E40">
        <v>0</v>
      </c>
      <c r="F40" t="s">
        <v>27</v>
      </c>
      <c r="G40" t="s">
        <v>25</v>
      </c>
      <c r="H40" t="s">
        <v>18</v>
      </c>
      <c r="I40">
        <v>1</v>
      </c>
      <c r="J40" t="s">
        <v>22</v>
      </c>
      <c r="K40" t="s">
        <v>17</v>
      </c>
      <c r="L40">
        <v>28</v>
      </c>
      <c r="M40" t="str">
        <f t="shared" si="0"/>
        <v>Adolesent</v>
      </c>
      <c r="N40" t="s">
        <v>18</v>
      </c>
    </row>
    <row r="41" spans="1:14" x14ac:dyDescent="0.3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5">
        <v>30000</v>
      </c>
      <c r="E52">
        <v>0</v>
      </c>
      <c r="F52" t="s">
        <v>19</v>
      </c>
      <c r="G52" t="s">
        <v>20</v>
      </c>
      <c r="H52" t="s">
        <v>18</v>
      </c>
      <c r="I52">
        <v>1</v>
      </c>
      <c r="J52" t="s">
        <v>16</v>
      </c>
      <c r="K52" t="s">
        <v>17</v>
      </c>
      <c r="L52">
        <v>28</v>
      </c>
      <c r="M52" t="str">
        <f t="shared" si="0"/>
        <v>Adolesent</v>
      </c>
      <c r="N52" t="s">
        <v>18</v>
      </c>
    </row>
    <row r="53" spans="1:14" x14ac:dyDescent="0.3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5">
        <v>30000</v>
      </c>
      <c r="E67">
        <v>2</v>
      </c>
      <c r="F67" t="s">
        <v>19</v>
      </c>
      <c r="G67" t="s">
        <v>20</v>
      </c>
      <c r="H67" t="s">
        <v>15</v>
      </c>
      <c r="I67">
        <v>2</v>
      </c>
      <c r="J67" t="s">
        <v>23</v>
      </c>
      <c r="K67" t="s">
        <v>24</v>
      </c>
      <c r="L67">
        <v>68</v>
      </c>
      <c r="M67" t="str">
        <f t="shared" ref="M67:M130" si="1">IF(L67&gt;55,"Old",IF(L67&gt;=31,"Middle age",IF(L67&lt;31,"Adolesent")))</f>
        <v>Old</v>
      </c>
      <c r="N67" t="s">
        <v>18</v>
      </c>
    </row>
    <row r="68" spans="1:14" x14ac:dyDescent="0.3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5">
        <v>10000</v>
      </c>
      <c r="E71">
        <v>0</v>
      </c>
      <c r="F71" t="s">
        <v>29</v>
      </c>
      <c r="G71" t="s">
        <v>25</v>
      </c>
      <c r="H71" t="s">
        <v>18</v>
      </c>
      <c r="I71">
        <v>2</v>
      </c>
      <c r="J71" t="s">
        <v>16</v>
      </c>
      <c r="K71" t="s">
        <v>17</v>
      </c>
      <c r="L71">
        <v>30</v>
      </c>
      <c r="M71" t="str">
        <f t="shared" si="1"/>
        <v>Adolesent</v>
      </c>
      <c r="N71" t="s">
        <v>18</v>
      </c>
    </row>
    <row r="72" spans="1:14" x14ac:dyDescent="0.3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5">
        <v>20000</v>
      </c>
      <c r="E78">
        <v>0</v>
      </c>
      <c r="F78" t="s">
        <v>29</v>
      </c>
      <c r="G78" t="s">
        <v>25</v>
      </c>
      <c r="H78" t="s">
        <v>18</v>
      </c>
      <c r="I78">
        <v>2</v>
      </c>
      <c r="J78" t="s">
        <v>26</v>
      </c>
      <c r="K78" t="s">
        <v>17</v>
      </c>
      <c r="L78">
        <v>26</v>
      </c>
      <c r="M78" t="str">
        <f t="shared" si="1"/>
        <v>Adolesent</v>
      </c>
      <c r="N78" t="s">
        <v>18</v>
      </c>
    </row>
    <row r="79" spans="1:14" x14ac:dyDescent="0.35">
      <c r="A79">
        <v>27969</v>
      </c>
      <c r="B79" t="s">
        <v>36</v>
      </c>
      <c r="C79" t="s">
        <v>39</v>
      </c>
      <c r="D79" s="5">
        <v>80000</v>
      </c>
      <c r="E79">
        <v>0</v>
      </c>
      <c r="F79" t="s">
        <v>13</v>
      </c>
      <c r="G79" t="s">
        <v>21</v>
      </c>
      <c r="H79" t="s">
        <v>15</v>
      </c>
      <c r="I79">
        <v>2</v>
      </c>
      <c r="J79" t="s">
        <v>46</v>
      </c>
      <c r="K79" t="s">
        <v>24</v>
      </c>
      <c r="L79">
        <v>29</v>
      </c>
      <c r="M79" t="str">
        <f t="shared" si="1"/>
        <v>Adolesent</v>
      </c>
      <c r="N79" t="s">
        <v>15</v>
      </c>
    </row>
    <row r="80" spans="1:14" x14ac:dyDescent="0.3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5">
        <v>20000</v>
      </c>
      <c r="E85">
        <v>0</v>
      </c>
      <c r="F85" t="s">
        <v>27</v>
      </c>
      <c r="G85" t="s">
        <v>25</v>
      </c>
      <c r="H85" t="s">
        <v>18</v>
      </c>
      <c r="I85">
        <v>1</v>
      </c>
      <c r="J85" t="s">
        <v>22</v>
      </c>
      <c r="K85" t="s">
        <v>17</v>
      </c>
      <c r="L85">
        <v>29</v>
      </c>
      <c r="M85" t="str">
        <f t="shared" si="1"/>
        <v>Adolesent</v>
      </c>
      <c r="N85" t="s">
        <v>18</v>
      </c>
    </row>
    <row r="86" spans="1:14" x14ac:dyDescent="0.3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5">
        <v>10000</v>
      </c>
      <c r="E87">
        <v>0</v>
      </c>
      <c r="F87" t="s">
        <v>19</v>
      </c>
      <c r="G87" t="s">
        <v>25</v>
      </c>
      <c r="H87" t="s">
        <v>15</v>
      </c>
      <c r="I87">
        <v>1</v>
      </c>
      <c r="J87" t="s">
        <v>26</v>
      </c>
      <c r="K87" t="s">
        <v>24</v>
      </c>
      <c r="L87">
        <v>26</v>
      </c>
      <c r="M87" t="str">
        <f t="shared" si="1"/>
        <v>Adolesent</v>
      </c>
      <c r="N87" t="s">
        <v>15</v>
      </c>
    </row>
    <row r="88" spans="1:14" x14ac:dyDescent="0.3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5">
        <v>30000</v>
      </c>
      <c r="E90">
        <v>0</v>
      </c>
      <c r="F90" t="s">
        <v>19</v>
      </c>
      <c r="G90" t="s">
        <v>20</v>
      </c>
      <c r="H90" t="s">
        <v>18</v>
      </c>
      <c r="I90">
        <v>1</v>
      </c>
      <c r="J90" t="s">
        <v>22</v>
      </c>
      <c r="K90" t="s">
        <v>17</v>
      </c>
      <c r="L90">
        <v>29</v>
      </c>
      <c r="M90" t="str">
        <f t="shared" si="1"/>
        <v>Adolesent</v>
      </c>
      <c r="N90" t="s">
        <v>18</v>
      </c>
    </row>
    <row r="91" spans="1:14" x14ac:dyDescent="0.3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5">
        <v>30000</v>
      </c>
      <c r="E92">
        <v>0</v>
      </c>
      <c r="F92" t="s">
        <v>19</v>
      </c>
      <c r="G92" t="s">
        <v>20</v>
      </c>
      <c r="H92" t="s">
        <v>18</v>
      </c>
      <c r="I92">
        <v>1</v>
      </c>
      <c r="J92" t="s">
        <v>16</v>
      </c>
      <c r="K92" t="s">
        <v>17</v>
      </c>
      <c r="L92">
        <v>29</v>
      </c>
      <c r="M92" t="str">
        <f t="shared" si="1"/>
        <v>Adolesent</v>
      </c>
      <c r="N92" t="s">
        <v>15</v>
      </c>
    </row>
    <row r="93" spans="1:14" x14ac:dyDescent="0.35">
      <c r="A93">
        <v>28436</v>
      </c>
      <c r="B93" t="s">
        <v>37</v>
      </c>
      <c r="C93" t="s">
        <v>39</v>
      </c>
      <c r="D93" s="5">
        <v>30000</v>
      </c>
      <c r="E93">
        <v>0</v>
      </c>
      <c r="F93" t="s">
        <v>19</v>
      </c>
      <c r="G93" t="s">
        <v>20</v>
      </c>
      <c r="H93" t="s">
        <v>18</v>
      </c>
      <c r="I93">
        <v>1</v>
      </c>
      <c r="J93" t="s">
        <v>16</v>
      </c>
      <c r="K93" t="s">
        <v>17</v>
      </c>
      <c r="L93">
        <v>30</v>
      </c>
      <c r="M93" t="str">
        <f t="shared" si="1"/>
        <v>Adolesent</v>
      </c>
      <c r="N93" t="s">
        <v>15</v>
      </c>
    </row>
    <row r="94" spans="1:14" x14ac:dyDescent="0.3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5">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5">
        <v>40000</v>
      </c>
      <c r="E100">
        <v>0</v>
      </c>
      <c r="F100" t="s">
        <v>31</v>
      </c>
      <c r="G100" t="s">
        <v>20</v>
      </c>
      <c r="H100" t="s">
        <v>15</v>
      </c>
      <c r="I100">
        <v>0</v>
      </c>
      <c r="J100" t="s">
        <v>16</v>
      </c>
      <c r="K100" t="s">
        <v>17</v>
      </c>
      <c r="L100">
        <v>25</v>
      </c>
      <c r="M100" t="str">
        <f t="shared" si="1"/>
        <v>Adolesent</v>
      </c>
      <c r="N100" t="s">
        <v>15</v>
      </c>
    </row>
    <row r="101" spans="1:14" x14ac:dyDescent="0.3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5">
        <v>30000</v>
      </c>
      <c r="E107">
        <v>0</v>
      </c>
      <c r="F107" t="s">
        <v>19</v>
      </c>
      <c r="G107" t="s">
        <v>20</v>
      </c>
      <c r="H107" t="s">
        <v>18</v>
      </c>
      <c r="I107">
        <v>1</v>
      </c>
      <c r="J107" t="s">
        <v>22</v>
      </c>
      <c r="K107" t="s">
        <v>17</v>
      </c>
      <c r="L107">
        <v>30</v>
      </c>
      <c r="M107" t="str">
        <f t="shared" si="1"/>
        <v>Adolesent</v>
      </c>
      <c r="N107" t="s">
        <v>18</v>
      </c>
    </row>
    <row r="108" spans="1:14" x14ac:dyDescent="0.3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5">
        <v>20000</v>
      </c>
      <c r="E116">
        <v>0</v>
      </c>
      <c r="F116" t="s">
        <v>13</v>
      </c>
      <c r="G116" t="s">
        <v>20</v>
      </c>
      <c r="H116" t="s">
        <v>15</v>
      </c>
      <c r="I116">
        <v>0</v>
      </c>
      <c r="J116" t="s">
        <v>16</v>
      </c>
      <c r="K116" t="s">
        <v>24</v>
      </c>
      <c r="L116">
        <v>26</v>
      </c>
      <c r="M116" t="str">
        <f t="shared" si="1"/>
        <v>Adolesent</v>
      </c>
      <c r="N116" t="s">
        <v>15</v>
      </c>
    </row>
    <row r="117" spans="1:14" x14ac:dyDescent="0.35">
      <c r="A117">
        <v>24140</v>
      </c>
      <c r="B117" t="s">
        <v>37</v>
      </c>
      <c r="C117" t="s">
        <v>39</v>
      </c>
      <c r="D117" s="5">
        <v>10000</v>
      </c>
      <c r="E117">
        <v>0</v>
      </c>
      <c r="F117" t="s">
        <v>31</v>
      </c>
      <c r="G117" t="s">
        <v>25</v>
      </c>
      <c r="H117" t="s">
        <v>18</v>
      </c>
      <c r="I117">
        <v>0</v>
      </c>
      <c r="J117" t="s">
        <v>16</v>
      </c>
      <c r="K117" t="s">
        <v>17</v>
      </c>
      <c r="L117">
        <v>30</v>
      </c>
      <c r="M117" t="str">
        <f t="shared" si="1"/>
        <v>Adolesent</v>
      </c>
      <c r="N117" t="s">
        <v>15</v>
      </c>
    </row>
    <row r="118" spans="1:14" x14ac:dyDescent="0.3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5">
        <v>30000</v>
      </c>
      <c r="E121">
        <v>0</v>
      </c>
      <c r="F121" t="s">
        <v>19</v>
      </c>
      <c r="G121" t="s">
        <v>20</v>
      </c>
      <c r="H121" t="s">
        <v>18</v>
      </c>
      <c r="I121">
        <v>1</v>
      </c>
      <c r="J121" t="s">
        <v>22</v>
      </c>
      <c r="K121" t="s">
        <v>17</v>
      </c>
      <c r="L121">
        <v>29</v>
      </c>
      <c r="M121" t="str">
        <f t="shared" si="1"/>
        <v>Adolesent</v>
      </c>
      <c r="N121" t="s">
        <v>18</v>
      </c>
    </row>
    <row r="122" spans="1:14" x14ac:dyDescent="0.3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5">
        <v>10000</v>
      </c>
      <c r="E131">
        <v>3</v>
      </c>
      <c r="F131" t="s">
        <v>27</v>
      </c>
      <c r="G131" t="s">
        <v>25</v>
      </c>
      <c r="H131" t="s">
        <v>15</v>
      </c>
      <c r="I131">
        <v>1</v>
      </c>
      <c r="J131" t="s">
        <v>16</v>
      </c>
      <c r="K131" t="s">
        <v>17</v>
      </c>
      <c r="L131">
        <v>39</v>
      </c>
      <c r="M131" t="str">
        <f t="shared" ref="M131:M194" si="2">IF(L131&gt;55,"Old",IF(L131&gt;=31,"Middle age",IF(L131&lt;31,"Adolesent")))</f>
        <v>Middle age</v>
      </c>
      <c r="N131" t="s">
        <v>15</v>
      </c>
    </row>
    <row r="132" spans="1:14" x14ac:dyDescent="0.3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5">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5">
        <v>10000</v>
      </c>
      <c r="E143">
        <v>0</v>
      </c>
      <c r="F143" t="s">
        <v>19</v>
      </c>
      <c r="G143" t="s">
        <v>25</v>
      </c>
      <c r="H143" t="s">
        <v>18</v>
      </c>
      <c r="I143">
        <v>1</v>
      </c>
      <c r="J143" t="s">
        <v>16</v>
      </c>
      <c r="K143" t="s">
        <v>24</v>
      </c>
      <c r="L143">
        <v>26</v>
      </c>
      <c r="M143" t="str">
        <f t="shared" si="2"/>
        <v>Adolesent</v>
      </c>
      <c r="N143" t="s">
        <v>15</v>
      </c>
    </row>
    <row r="144" spans="1:14" x14ac:dyDescent="0.3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5">
        <v>30000</v>
      </c>
      <c r="E151">
        <v>0</v>
      </c>
      <c r="F151" t="s">
        <v>19</v>
      </c>
      <c r="G151" t="s">
        <v>20</v>
      </c>
      <c r="H151" t="s">
        <v>18</v>
      </c>
      <c r="I151">
        <v>1</v>
      </c>
      <c r="J151" t="s">
        <v>26</v>
      </c>
      <c r="K151" t="s">
        <v>17</v>
      </c>
      <c r="L151">
        <v>27</v>
      </c>
      <c r="M151" t="str">
        <f t="shared" si="2"/>
        <v>Adolesent</v>
      </c>
      <c r="N151" t="s">
        <v>18</v>
      </c>
    </row>
    <row r="152" spans="1:14" x14ac:dyDescent="0.3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5">
        <v>10000</v>
      </c>
      <c r="E166">
        <v>0</v>
      </c>
      <c r="F166" t="s">
        <v>19</v>
      </c>
      <c r="G166" t="s">
        <v>25</v>
      </c>
      <c r="H166" t="s">
        <v>15</v>
      </c>
      <c r="I166">
        <v>1</v>
      </c>
      <c r="J166" t="s">
        <v>22</v>
      </c>
      <c r="K166" t="s">
        <v>24</v>
      </c>
      <c r="L166">
        <v>25</v>
      </c>
      <c r="M166" t="str">
        <f t="shared" si="2"/>
        <v>Adolesent</v>
      </c>
      <c r="N166" t="s">
        <v>15</v>
      </c>
    </row>
    <row r="167" spans="1:14" x14ac:dyDescent="0.35">
      <c r="A167">
        <v>15465</v>
      </c>
      <c r="B167" t="s">
        <v>36</v>
      </c>
      <c r="C167" t="s">
        <v>38</v>
      </c>
      <c r="D167" s="5">
        <v>10000</v>
      </c>
      <c r="E167">
        <v>0</v>
      </c>
      <c r="F167" t="s">
        <v>19</v>
      </c>
      <c r="G167" t="s">
        <v>25</v>
      </c>
      <c r="H167" t="s">
        <v>18</v>
      </c>
      <c r="I167">
        <v>1</v>
      </c>
      <c r="J167" t="s">
        <v>16</v>
      </c>
      <c r="K167" t="s">
        <v>24</v>
      </c>
      <c r="L167">
        <v>25</v>
      </c>
      <c r="M167" t="str">
        <f t="shared" si="2"/>
        <v>Adolesent</v>
      </c>
      <c r="N167" t="s">
        <v>18</v>
      </c>
    </row>
    <row r="168" spans="1:14" x14ac:dyDescent="0.3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5">
        <v>10000</v>
      </c>
      <c r="E175">
        <v>0</v>
      </c>
      <c r="F175" t="s">
        <v>19</v>
      </c>
      <c r="G175" t="s">
        <v>25</v>
      </c>
      <c r="H175" t="s">
        <v>15</v>
      </c>
      <c r="I175">
        <v>1</v>
      </c>
      <c r="J175" t="s">
        <v>22</v>
      </c>
      <c r="K175" t="s">
        <v>24</v>
      </c>
      <c r="L175">
        <v>27</v>
      </c>
      <c r="M175" t="str">
        <f t="shared" si="2"/>
        <v>Adolesent</v>
      </c>
      <c r="N175" t="s">
        <v>18</v>
      </c>
    </row>
    <row r="176" spans="1:14" x14ac:dyDescent="0.3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5">
        <v>20000</v>
      </c>
      <c r="E178">
        <v>0</v>
      </c>
      <c r="F178" t="s">
        <v>19</v>
      </c>
      <c r="G178" t="s">
        <v>25</v>
      </c>
      <c r="H178" t="s">
        <v>15</v>
      </c>
      <c r="I178">
        <v>0</v>
      </c>
      <c r="J178" t="s">
        <v>16</v>
      </c>
      <c r="K178" t="s">
        <v>24</v>
      </c>
      <c r="L178">
        <v>29</v>
      </c>
      <c r="M178" t="str">
        <f t="shared" si="2"/>
        <v>Adolesent</v>
      </c>
      <c r="N178" t="s">
        <v>15</v>
      </c>
    </row>
    <row r="179" spans="1:14" x14ac:dyDescent="0.3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5">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5">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5">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5">
        <v>70000</v>
      </c>
      <c r="E195">
        <v>5</v>
      </c>
      <c r="F195" t="s">
        <v>13</v>
      </c>
      <c r="G195" t="s">
        <v>21</v>
      </c>
      <c r="H195" t="s">
        <v>15</v>
      </c>
      <c r="I195">
        <v>4</v>
      </c>
      <c r="J195" t="s">
        <v>46</v>
      </c>
      <c r="K195" t="s">
        <v>24</v>
      </c>
      <c r="L195">
        <v>41</v>
      </c>
      <c r="M195" t="str">
        <f t="shared" ref="M195:M258" si="3">IF(L195&gt;55,"Old",IF(L195&gt;=31,"Middle age",IF(L195&lt;31,"Adolesent")))</f>
        <v>Middle age</v>
      </c>
      <c r="N195" t="s">
        <v>18</v>
      </c>
    </row>
    <row r="196" spans="1:14" x14ac:dyDescent="0.3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5">
        <v>20000</v>
      </c>
      <c r="E197">
        <v>0</v>
      </c>
      <c r="F197" t="s">
        <v>13</v>
      </c>
      <c r="G197" t="s">
        <v>20</v>
      </c>
      <c r="H197" t="s">
        <v>15</v>
      </c>
      <c r="I197">
        <v>0</v>
      </c>
      <c r="J197" t="s">
        <v>16</v>
      </c>
      <c r="K197" t="s">
        <v>24</v>
      </c>
      <c r="L197">
        <v>25</v>
      </c>
      <c r="M197" t="str">
        <f t="shared" si="3"/>
        <v>Adolesent</v>
      </c>
      <c r="N197" t="s">
        <v>15</v>
      </c>
    </row>
    <row r="198" spans="1:14" x14ac:dyDescent="0.3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5">
        <v>10000</v>
      </c>
      <c r="E203">
        <v>1</v>
      </c>
      <c r="F203" t="s">
        <v>27</v>
      </c>
      <c r="G203" t="s">
        <v>25</v>
      </c>
      <c r="H203" t="s">
        <v>15</v>
      </c>
      <c r="I203">
        <v>0</v>
      </c>
      <c r="J203" t="s">
        <v>22</v>
      </c>
      <c r="K203" t="s">
        <v>24</v>
      </c>
      <c r="L203">
        <v>27</v>
      </c>
      <c r="M203" t="str">
        <f t="shared" si="3"/>
        <v>Adolesent</v>
      </c>
      <c r="N203" t="s">
        <v>15</v>
      </c>
    </row>
    <row r="204" spans="1:14" x14ac:dyDescent="0.3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5">
        <v>20000</v>
      </c>
      <c r="E209">
        <v>0</v>
      </c>
      <c r="F209" t="s">
        <v>29</v>
      </c>
      <c r="G209" t="s">
        <v>25</v>
      </c>
      <c r="H209" t="s">
        <v>15</v>
      </c>
      <c r="I209">
        <v>2</v>
      </c>
      <c r="J209" t="s">
        <v>26</v>
      </c>
      <c r="K209" t="s">
        <v>17</v>
      </c>
      <c r="L209">
        <v>26</v>
      </c>
      <c r="M209" t="str">
        <f t="shared" si="3"/>
        <v>Adolesent</v>
      </c>
      <c r="N209" t="s">
        <v>15</v>
      </c>
    </row>
    <row r="210" spans="1:14" x14ac:dyDescent="0.3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5">
        <v>30000</v>
      </c>
      <c r="E214">
        <v>0</v>
      </c>
      <c r="F214" t="s">
        <v>19</v>
      </c>
      <c r="G214" t="s">
        <v>20</v>
      </c>
      <c r="H214" t="s">
        <v>18</v>
      </c>
      <c r="I214">
        <v>1</v>
      </c>
      <c r="J214" t="s">
        <v>22</v>
      </c>
      <c r="K214" t="s">
        <v>17</v>
      </c>
      <c r="L214">
        <v>30</v>
      </c>
      <c r="M214" t="str">
        <f t="shared" si="3"/>
        <v>Adolesent</v>
      </c>
      <c r="N214" t="s">
        <v>18</v>
      </c>
    </row>
    <row r="215" spans="1:14" x14ac:dyDescent="0.3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5">
        <v>20000</v>
      </c>
      <c r="E219">
        <v>0</v>
      </c>
      <c r="F219" t="s">
        <v>29</v>
      </c>
      <c r="G219" t="s">
        <v>25</v>
      </c>
      <c r="H219" t="s">
        <v>18</v>
      </c>
      <c r="I219">
        <v>2</v>
      </c>
      <c r="J219" t="s">
        <v>16</v>
      </c>
      <c r="K219" t="s">
        <v>17</v>
      </c>
      <c r="L219">
        <v>25</v>
      </c>
      <c r="M219" t="str">
        <f t="shared" si="3"/>
        <v>Adolesent</v>
      </c>
      <c r="N219" t="s">
        <v>18</v>
      </c>
    </row>
    <row r="220" spans="1:14" x14ac:dyDescent="0.3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5">
        <v>10000</v>
      </c>
      <c r="E221">
        <v>0</v>
      </c>
      <c r="F221" t="s">
        <v>19</v>
      </c>
      <c r="G221" t="s">
        <v>25</v>
      </c>
      <c r="H221" t="s">
        <v>15</v>
      </c>
      <c r="I221">
        <v>1</v>
      </c>
      <c r="J221" t="s">
        <v>26</v>
      </c>
      <c r="K221" t="s">
        <v>24</v>
      </c>
      <c r="L221">
        <v>26</v>
      </c>
      <c r="M221" t="str">
        <f t="shared" si="3"/>
        <v>Adolesent</v>
      </c>
      <c r="N221" t="s">
        <v>15</v>
      </c>
    </row>
    <row r="222" spans="1:14" x14ac:dyDescent="0.3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5">
        <v>20000</v>
      </c>
      <c r="E235">
        <v>0</v>
      </c>
      <c r="F235" t="s">
        <v>13</v>
      </c>
      <c r="G235" t="s">
        <v>20</v>
      </c>
      <c r="H235" t="s">
        <v>15</v>
      </c>
      <c r="I235">
        <v>0</v>
      </c>
      <c r="J235" t="s">
        <v>16</v>
      </c>
      <c r="K235" t="s">
        <v>24</v>
      </c>
      <c r="L235">
        <v>27</v>
      </c>
      <c r="M235" t="str">
        <f t="shared" si="3"/>
        <v>Adolesent</v>
      </c>
      <c r="N235" t="s">
        <v>15</v>
      </c>
    </row>
    <row r="236" spans="1:14" x14ac:dyDescent="0.3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5">
        <v>10000</v>
      </c>
      <c r="E239">
        <v>0</v>
      </c>
      <c r="F239" t="s">
        <v>19</v>
      </c>
      <c r="G239" t="s">
        <v>25</v>
      </c>
      <c r="H239" t="s">
        <v>18</v>
      </c>
      <c r="I239">
        <v>1</v>
      </c>
      <c r="J239" t="s">
        <v>16</v>
      </c>
      <c r="K239" t="s">
        <v>24</v>
      </c>
      <c r="L239">
        <v>26</v>
      </c>
      <c r="M239" t="str">
        <f t="shared" si="3"/>
        <v>Adolesent</v>
      </c>
      <c r="N239" t="s">
        <v>15</v>
      </c>
    </row>
    <row r="240" spans="1:14" x14ac:dyDescent="0.3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5">
        <v>30000</v>
      </c>
      <c r="E243">
        <v>3</v>
      </c>
      <c r="F243" t="s">
        <v>19</v>
      </c>
      <c r="G243" t="s">
        <v>20</v>
      </c>
      <c r="H243" t="s">
        <v>15</v>
      </c>
      <c r="I243">
        <v>2</v>
      </c>
      <c r="J243" t="s">
        <v>16</v>
      </c>
      <c r="K243" t="s">
        <v>17</v>
      </c>
      <c r="L243">
        <v>27</v>
      </c>
      <c r="M243" t="str">
        <f t="shared" si="3"/>
        <v>Adolesent</v>
      </c>
      <c r="N243" t="s">
        <v>18</v>
      </c>
    </row>
    <row r="244" spans="1:14" x14ac:dyDescent="0.3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5">
        <v>20000</v>
      </c>
      <c r="E245">
        <v>0</v>
      </c>
      <c r="F245" t="s">
        <v>27</v>
      </c>
      <c r="G245" t="s">
        <v>25</v>
      </c>
      <c r="H245" t="s">
        <v>18</v>
      </c>
      <c r="I245">
        <v>1</v>
      </c>
      <c r="J245" t="s">
        <v>22</v>
      </c>
      <c r="K245" t="s">
        <v>17</v>
      </c>
      <c r="L245">
        <v>29</v>
      </c>
      <c r="M245" t="str">
        <f t="shared" si="3"/>
        <v>Adolesent</v>
      </c>
      <c r="N245" t="s">
        <v>18</v>
      </c>
    </row>
    <row r="246" spans="1:14" x14ac:dyDescent="0.3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5">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5">
        <v>50000</v>
      </c>
      <c r="E259">
        <v>0</v>
      </c>
      <c r="F259" t="s">
        <v>31</v>
      </c>
      <c r="G259" t="s">
        <v>14</v>
      </c>
      <c r="H259" t="s">
        <v>15</v>
      </c>
      <c r="I259">
        <v>0</v>
      </c>
      <c r="J259" t="s">
        <v>16</v>
      </c>
      <c r="K259" t="s">
        <v>17</v>
      </c>
      <c r="L259">
        <v>36</v>
      </c>
      <c r="M259" t="str">
        <f t="shared" ref="M259:M322" si="4">IF(L259&gt;55,"Old",IF(L259&gt;=31,"Middle age",IF(L259&lt;31,"Adolesent")))</f>
        <v>Middle age</v>
      </c>
      <c r="N259" t="s">
        <v>15</v>
      </c>
    </row>
    <row r="260" spans="1:14" x14ac:dyDescent="0.3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5">
        <v>20000</v>
      </c>
      <c r="E268">
        <v>5</v>
      </c>
      <c r="F268" t="s">
        <v>27</v>
      </c>
      <c r="G268" t="s">
        <v>25</v>
      </c>
      <c r="H268" t="s">
        <v>15</v>
      </c>
      <c r="I268">
        <v>2</v>
      </c>
      <c r="J268" t="s">
        <v>16</v>
      </c>
      <c r="K268" t="s">
        <v>17</v>
      </c>
      <c r="L268">
        <v>27</v>
      </c>
      <c r="M268" t="str">
        <f t="shared" si="4"/>
        <v>Adolesent</v>
      </c>
      <c r="N268" t="s">
        <v>18</v>
      </c>
    </row>
    <row r="269" spans="1:14" x14ac:dyDescent="0.3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5">
        <v>20000</v>
      </c>
      <c r="E273">
        <v>0</v>
      </c>
      <c r="F273" t="s">
        <v>27</v>
      </c>
      <c r="G273" t="s">
        <v>25</v>
      </c>
      <c r="H273" t="s">
        <v>18</v>
      </c>
      <c r="I273">
        <v>1</v>
      </c>
      <c r="J273" t="s">
        <v>26</v>
      </c>
      <c r="K273" t="s">
        <v>17</v>
      </c>
      <c r="L273">
        <v>28</v>
      </c>
      <c r="M273" t="str">
        <f t="shared" si="4"/>
        <v>Adolesent</v>
      </c>
      <c r="N273" t="s">
        <v>18</v>
      </c>
    </row>
    <row r="274" spans="1:14" x14ac:dyDescent="0.3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5">
        <v>20000</v>
      </c>
      <c r="E275">
        <v>0</v>
      </c>
      <c r="F275" t="s">
        <v>27</v>
      </c>
      <c r="G275" t="s">
        <v>25</v>
      </c>
      <c r="H275" t="s">
        <v>18</v>
      </c>
      <c r="I275">
        <v>1</v>
      </c>
      <c r="J275" t="s">
        <v>22</v>
      </c>
      <c r="K275" t="s">
        <v>17</v>
      </c>
      <c r="L275">
        <v>30</v>
      </c>
      <c r="M275" t="str">
        <f t="shared" si="4"/>
        <v>Adolesent</v>
      </c>
      <c r="N275" t="s">
        <v>18</v>
      </c>
    </row>
    <row r="276" spans="1:14" x14ac:dyDescent="0.3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5">
        <v>40000</v>
      </c>
      <c r="E303">
        <v>0</v>
      </c>
      <c r="F303" t="s">
        <v>13</v>
      </c>
      <c r="G303" t="s">
        <v>20</v>
      </c>
      <c r="H303" t="s">
        <v>18</v>
      </c>
      <c r="I303">
        <v>0</v>
      </c>
      <c r="J303" t="s">
        <v>16</v>
      </c>
      <c r="K303" t="s">
        <v>24</v>
      </c>
      <c r="L303">
        <v>28</v>
      </c>
      <c r="M303" t="str">
        <f t="shared" si="4"/>
        <v>Adolesent</v>
      </c>
      <c r="N303" t="s">
        <v>15</v>
      </c>
    </row>
    <row r="304" spans="1:14" x14ac:dyDescent="0.3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5">
        <v>160000</v>
      </c>
      <c r="E323">
        <v>0</v>
      </c>
      <c r="F323" t="s">
        <v>31</v>
      </c>
      <c r="G323" t="s">
        <v>28</v>
      </c>
      <c r="H323" t="s">
        <v>18</v>
      </c>
      <c r="I323">
        <v>3</v>
      </c>
      <c r="J323" t="s">
        <v>16</v>
      </c>
      <c r="K323" t="s">
        <v>24</v>
      </c>
      <c r="L323">
        <v>47</v>
      </c>
      <c r="M323" t="str">
        <f t="shared" ref="M323:M386" si="5">IF(L323&gt;55,"Old",IF(L323&gt;=31,"Middle age",IF(L323&lt;31,"Adolesent")))</f>
        <v>Middle age</v>
      </c>
      <c r="N323" t="s">
        <v>15</v>
      </c>
    </row>
    <row r="324" spans="1:14" x14ac:dyDescent="0.3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5">
        <v>20000</v>
      </c>
      <c r="E328">
        <v>0</v>
      </c>
      <c r="F328" t="s">
        <v>13</v>
      </c>
      <c r="G328" t="s">
        <v>20</v>
      </c>
      <c r="H328" t="s">
        <v>18</v>
      </c>
      <c r="I328">
        <v>0</v>
      </c>
      <c r="J328" t="s">
        <v>16</v>
      </c>
      <c r="K328" t="s">
        <v>24</v>
      </c>
      <c r="L328">
        <v>26</v>
      </c>
      <c r="M328" t="str">
        <f t="shared" si="5"/>
        <v>Adolesent</v>
      </c>
      <c r="N328" t="s">
        <v>15</v>
      </c>
    </row>
    <row r="329" spans="1:14" x14ac:dyDescent="0.3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5">
        <v>10000</v>
      </c>
      <c r="E333">
        <v>0</v>
      </c>
      <c r="F333" t="s">
        <v>29</v>
      </c>
      <c r="G333" t="s">
        <v>25</v>
      </c>
      <c r="H333" t="s">
        <v>18</v>
      </c>
      <c r="I333">
        <v>2</v>
      </c>
      <c r="J333" t="s">
        <v>16</v>
      </c>
      <c r="K333" t="s">
        <v>17</v>
      </c>
      <c r="L333">
        <v>30</v>
      </c>
      <c r="M333" t="str">
        <f t="shared" si="5"/>
        <v>Adolesent</v>
      </c>
      <c r="N333" t="s">
        <v>18</v>
      </c>
    </row>
    <row r="334" spans="1:14" x14ac:dyDescent="0.3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5">
        <v>30000</v>
      </c>
      <c r="E342">
        <v>0</v>
      </c>
      <c r="F342" t="s">
        <v>19</v>
      </c>
      <c r="G342" t="s">
        <v>20</v>
      </c>
      <c r="H342" t="s">
        <v>15</v>
      </c>
      <c r="I342">
        <v>1</v>
      </c>
      <c r="J342" t="s">
        <v>22</v>
      </c>
      <c r="K342" t="s">
        <v>17</v>
      </c>
      <c r="L342">
        <v>30</v>
      </c>
      <c r="M342" t="str">
        <f t="shared" si="5"/>
        <v>Adolesent</v>
      </c>
      <c r="N342" t="s">
        <v>18</v>
      </c>
    </row>
    <row r="343" spans="1:14" x14ac:dyDescent="0.3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5">
        <v>30000</v>
      </c>
      <c r="E351">
        <v>0</v>
      </c>
      <c r="F351" t="s">
        <v>19</v>
      </c>
      <c r="G351" t="s">
        <v>20</v>
      </c>
      <c r="H351" t="s">
        <v>18</v>
      </c>
      <c r="I351">
        <v>1</v>
      </c>
      <c r="J351" t="s">
        <v>16</v>
      </c>
      <c r="K351" t="s">
        <v>17</v>
      </c>
      <c r="L351">
        <v>29</v>
      </c>
      <c r="M351" t="str">
        <f t="shared" si="5"/>
        <v>Adolesent</v>
      </c>
      <c r="N351" t="s">
        <v>15</v>
      </c>
    </row>
    <row r="352" spans="1:14" x14ac:dyDescent="0.35">
      <c r="A352">
        <v>27878</v>
      </c>
      <c r="B352" t="s">
        <v>37</v>
      </c>
      <c r="C352" t="s">
        <v>39</v>
      </c>
      <c r="D352" s="5">
        <v>20000</v>
      </c>
      <c r="E352">
        <v>0</v>
      </c>
      <c r="F352" t="s">
        <v>19</v>
      </c>
      <c r="G352" t="s">
        <v>25</v>
      </c>
      <c r="H352" t="s">
        <v>18</v>
      </c>
      <c r="I352">
        <v>0</v>
      </c>
      <c r="J352" t="s">
        <v>16</v>
      </c>
      <c r="K352" t="s">
        <v>24</v>
      </c>
      <c r="L352">
        <v>28</v>
      </c>
      <c r="M352" t="str">
        <f t="shared" si="5"/>
        <v>Adolesent</v>
      </c>
      <c r="N352" t="s">
        <v>15</v>
      </c>
    </row>
    <row r="353" spans="1:14" x14ac:dyDescent="0.3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5">
        <v>80000</v>
      </c>
      <c r="E361">
        <v>0</v>
      </c>
      <c r="F361" t="s">
        <v>13</v>
      </c>
      <c r="G361" t="s">
        <v>21</v>
      </c>
      <c r="H361" t="s">
        <v>15</v>
      </c>
      <c r="I361">
        <v>3</v>
      </c>
      <c r="J361" t="s">
        <v>46</v>
      </c>
      <c r="K361" t="s">
        <v>24</v>
      </c>
      <c r="L361">
        <v>30</v>
      </c>
      <c r="M361" t="str">
        <f t="shared" si="5"/>
        <v>Adolesent</v>
      </c>
      <c r="N361" t="s">
        <v>18</v>
      </c>
    </row>
    <row r="362" spans="1:14" x14ac:dyDescent="0.3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5">
        <v>30000</v>
      </c>
      <c r="E363">
        <v>3</v>
      </c>
      <c r="F363" t="s">
        <v>19</v>
      </c>
      <c r="G363" t="s">
        <v>20</v>
      </c>
      <c r="H363" t="s">
        <v>18</v>
      </c>
      <c r="I363">
        <v>2</v>
      </c>
      <c r="J363" t="s">
        <v>16</v>
      </c>
      <c r="K363" t="s">
        <v>17</v>
      </c>
      <c r="L363">
        <v>27</v>
      </c>
      <c r="M363" t="str">
        <f t="shared" si="5"/>
        <v>Adolesent</v>
      </c>
      <c r="N363" t="s">
        <v>15</v>
      </c>
    </row>
    <row r="364" spans="1:14" x14ac:dyDescent="0.3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5">
        <v>20000</v>
      </c>
      <c r="E375">
        <v>0</v>
      </c>
      <c r="F375" t="s">
        <v>27</v>
      </c>
      <c r="G375" t="s">
        <v>25</v>
      </c>
      <c r="H375" t="s">
        <v>18</v>
      </c>
      <c r="I375">
        <v>1</v>
      </c>
      <c r="J375" t="s">
        <v>22</v>
      </c>
      <c r="K375" t="s">
        <v>17</v>
      </c>
      <c r="L375">
        <v>30</v>
      </c>
      <c r="M375" t="str">
        <f t="shared" si="5"/>
        <v>Adolesent</v>
      </c>
      <c r="N375" t="s">
        <v>18</v>
      </c>
    </row>
    <row r="376" spans="1:14" x14ac:dyDescent="0.3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5">
        <v>70000</v>
      </c>
      <c r="E382">
        <v>0</v>
      </c>
      <c r="F382" t="s">
        <v>13</v>
      </c>
      <c r="G382" t="s">
        <v>21</v>
      </c>
      <c r="H382" t="s">
        <v>18</v>
      </c>
      <c r="I382">
        <v>3</v>
      </c>
      <c r="J382" t="s">
        <v>46</v>
      </c>
      <c r="K382" t="s">
        <v>24</v>
      </c>
      <c r="L382">
        <v>30</v>
      </c>
      <c r="M382" t="str">
        <f t="shared" si="5"/>
        <v>Adolesent</v>
      </c>
      <c r="N382" t="s">
        <v>15</v>
      </c>
    </row>
    <row r="383" spans="1:14" x14ac:dyDescent="0.3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5">
        <v>10000</v>
      </c>
      <c r="E386">
        <v>0</v>
      </c>
      <c r="F386" t="s">
        <v>19</v>
      </c>
      <c r="G386" t="s">
        <v>25</v>
      </c>
      <c r="H386" t="s">
        <v>18</v>
      </c>
      <c r="I386">
        <v>1</v>
      </c>
      <c r="J386" t="s">
        <v>16</v>
      </c>
      <c r="K386" t="s">
        <v>24</v>
      </c>
      <c r="L386">
        <v>28</v>
      </c>
      <c r="M386" t="str">
        <f t="shared" si="5"/>
        <v>Adolesent</v>
      </c>
      <c r="N386" t="s">
        <v>15</v>
      </c>
    </row>
    <row r="387" spans="1:14" x14ac:dyDescent="0.35">
      <c r="A387">
        <v>18018</v>
      </c>
      <c r="B387" t="s">
        <v>37</v>
      </c>
      <c r="C387" t="s">
        <v>39</v>
      </c>
      <c r="D387" s="5">
        <v>30000</v>
      </c>
      <c r="E387">
        <v>3</v>
      </c>
      <c r="F387" t="s">
        <v>19</v>
      </c>
      <c r="G387" t="s">
        <v>20</v>
      </c>
      <c r="H387" t="s">
        <v>15</v>
      </c>
      <c r="I387">
        <v>0</v>
      </c>
      <c r="J387" t="s">
        <v>16</v>
      </c>
      <c r="K387" t="s">
        <v>17</v>
      </c>
      <c r="L387">
        <v>43</v>
      </c>
      <c r="M387" t="str">
        <f t="shared" ref="M387:M450" si="6">IF(L387&gt;55,"Old",IF(L387&gt;=31,"Middle age",IF(L387&lt;31,"Adolesent")))</f>
        <v>Middle age</v>
      </c>
      <c r="N387" t="s">
        <v>18</v>
      </c>
    </row>
    <row r="388" spans="1:14" x14ac:dyDescent="0.3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5">
        <v>30000</v>
      </c>
      <c r="E428">
        <v>0</v>
      </c>
      <c r="F428" t="s">
        <v>19</v>
      </c>
      <c r="G428" t="s">
        <v>20</v>
      </c>
      <c r="H428" t="s">
        <v>18</v>
      </c>
      <c r="I428">
        <v>1</v>
      </c>
      <c r="J428" t="s">
        <v>22</v>
      </c>
      <c r="K428" t="s">
        <v>17</v>
      </c>
      <c r="L428">
        <v>28</v>
      </c>
      <c r="M428" t="str">
        <f t="shared" si="6"/>
        <v>Adolesent</v>
      </c>
      <c r="N428" t="s">
        <v>18</v>
      </c>
    </row>
    <row r="429" spans="1:14" x14ac:dyDescent="0.3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5">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5">
        <v>20000</v>
      </c>
      <c r="E433">
        <v>0</v>
      </c>
      <c r="F433" t="s">
        <v>19</v>
      </c>
      <c r="G433" t="s">
        <v>25</v>
      </c>
      <c r="H433" t="s">
        <v>15</v>
      </c>
      <c r="I433">
        <v>0</v>
      </c>
      <c r="J433" t="s">
        <v>16</v>
      </c>
      <c r="K433" t="s">
        <v>24</v>
      </c>
      <c r="L433">
        <v>28</v>
      </c>
      <c r="M433" t="str">
        <f t="shared" si="6"/>
        <v>Adolesent</v>
      </c>
      <c r="N433" t="s">
        <v>15</v>
      </c>
    </row>
    <row r="434" spans="1:14" x14ac:dyDescent="0.3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5">
        <v>30000</v>
      </c>
      <c r="E435">
        <v>3</v>
      </c>
      <c r="F435" t="s">
        <v>19</v>
      </c>
      <c r="G435" t="s">
        <v>20</v>
      </c>
      <c r="H435" t="s">
        <v>18</v>
      </c>
      <c r="I435">
        <v>1</v>
      </c>
      <c r="J435" t="s">
        <v>16</v>
      </c>
      <c r="K435" t="s">
        <v>17</v>
      </c>
      <c r="L435">
        <v>26</v>
      </c>
      <c r="M435" t="str">
        <f t="shared" si="6"/>
        <v>Adolesent</v>
      </c>
      <c r="N435" t="s">
        <v>18</v>
      </c>
    </row>
    <row r="436" spans="1:14" x14ac:dyDescent="0.3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5">
        <v>30000</v>
      </c>
      <c r="E439">
        <v>3</v>
      </c>
      <c r="F439" t="s">
        <v>19</v>
      </c>
      <c r="G439" t="s">
        <v>20</v>
      </c>
      <c r="H439" t="s">
        <v>15</v>
      </c>
      <c r="I439">
        <v>2</v>
      </c>
      <c r="J439" t="s">
        <v>16</v>
      </c>
      <c r="K439" t="s">
        <v>17</v>
      </c>
      <c r="L439">
        <v>28</v>
      </c>
      <c r="M439" t="str">
        <f t="shared" si="6"/>
        <v>Adolesent</v>
      </c>
      <c r="N439" t="s">
        <v>15</v>
      </c>
    </row>
    <row r="440" spans="1:14" x14ac:dyDescent="0.3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5">
        <v>40000</v>
      </c>
      <c r="E451">
        <v>1</v>
      </c>
      <c r="F451" t="s">
        <v>13</v>
      </c>
      <c r="G451" t="s">
        <v>14</v>
      </c>
      <c r="H451" t="s">
        <v>15</v>
      </c>
      <c r="I451">
        <v>0</v>
      </c>
      <c r="J451" t="s">
        <v>16</v>
      </c>
      <c r="K451" t="s">
        <v>17</v>
      </c>
      <c r="L451">
        <v>42</v>
      </c>
      <c r="M451" t="str">
        <f t="shared" ref="M451:M514" si="7">IF(L451&gt;55,"Old",IF(L451&gt;=31,"Middle age",IF(L451&lt;31,"Adolesent")))</f>
        <v>Middle age</v>
      </c>
      <c r="N451" t="s">
        <v>18</v>
      </c>
    </row>
    <row r="452" spans="1:14" x14ac:dyDescent="0.3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5">
        <v>30000</v>
      </c>
      <c r="E472">
        <v>0</v>
      </c>
      <c r="F472" t="s">
        <v>27</v>
      </c>
      <c r="G472" t="s">
        <v>25</v>
      </c>
      <c r="H472" t="s">
        <v>18</v>
      </c>
      <c r="I472">
        <v>1</v>
      </c>
      <c r="J472" t="s">
        <v>26</v>
      </c>
      <c r="K472" t="s">
        <v>17</v>
      </c>
      <c r="L472">
        <v>28</v>
      </c>
      <c r="M472" t="str">
        <f t="shared" si="7"/>
        <v>Adolesent</v>
      </c>
      <c r="N472" t="s">
        <v>18</v>
      </c>
    </row>
    <row r="473" spans="1:14" x14ac:dyDescent="0.3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5">
        <v>40000</v>
      </c>
      <c r="E504">
        <v>0</v>
      </c>
      <c r="F504" t="s">
        <v>19</v>
      </c>
      <c r="G504" t="s">
        <v>14</v>
      </c>
      <c r="H504" t="s">
        <v>15</v>
      </c>
      <c r="I504">
        <v>1</v>
      </c>
      <c r="J504" t="s">
        <v>23</v>
      </c>
      <c r="K504" t="s">
        <v>32</v>
      </c>
      <c r="L504">
        <v>29</v>
      </c>
      <c r="M504" t="str">
        <f t="shared" si="7"/>
        <v>Adolesent</v>
      </c>
      <c r="N504" t="s">
        <v>18</v>
      </c>
    </row>
    <row r="505" spans="1:14" x14ac:dyDescent="0.3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5">
        <v>60000</v>
      </c>
      <c r="E510">
        <v>0</v>
      </c>
      <c r="F510" t="s">
        <v>19</v>
      </c>
      <c r="G510" t="s">
        <v>14</v>
      </c>
      <c r="H510" t="s">
        <v>18</v>
      </c>
      <c r="I510">
        <v>2</v>
      </c>
      <c r="J510" t="s">
        <v>26</v>
      </c>
      <c r="K510" t="s">
        <v>32</v>
      </c>
      <c r="L510">
        <v>29</v>
      </c>
      <c r="M510" t="str">
        <f t="shared" si="7"/>
        <v>Adolesent</v>
      </c>
      <c r="N510" t="s">
        <v>18</v>
      </c>
    </row>
    <row r="511" spans="1:14" x14ac:dyDescent="0.3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5">
        <v>60000</v>
      </c>
      <c r="E515">
        <v>4</v>
      </c>
      <c r="F515" t="s">
        <v>31</v>
      </c>
      <c r="G515" t="s">
        <v>28</v>
      </c>
      <c r="H515" t="s">
        <v>15</v>
      </c>
      <c r="I515">
        <v>2</v>
      </c>
      <c r="J515" t="s">
        <v>46</v>
      </c>
      <c r="K515" t="s">
        <v>32</v>
      </c>
      <c r="L515">
        <v>61</v>
      </c>
      <c r="M515" t="str">
        <f t="shared" ref="M515:M578" si="8">IF(L515&gt;55,"Old",IF(L515&gt;=31,"Middle age",IF(L515&lt;31,"Adolesent")))</f>
        <v>Old</v>
      </c>
      <c r="N515" t="s">
        <v>15</v>
      </c>
    </row>
    <row r="516" spans="1:14" x14ac:dyDescent="0.3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5">
        <v>30000</v>
      </c>
      <c r="E530">
        <v>0</v>
      </c>
      <c r="F530" t="s">
        <v>19</v>
      </c>
      <c r="G530" t="s">
        <v>14</v>
      </c>
      <c r="H530" t="s">
        <v>15</v>
      </c>
      <c r="I530">
        <v>1</v>
      </c>
      <c r="J530" t="s">
        <v>23</v>
      </c>
      <c r="K530" t="s">
        <v>32</v>
      </c>
      <c r="L530">
        <v>28</v>
      </c>
      <c r="M530" t="str">
        <f t="shared" si="8"/>
        <v>Adolesent</v>
      </c>
      <c r="N530" t="s">
        <v>18</v>
      </c>
    </row>
    <row r="531" spans="1:14" x14ac:dyDescent="0.3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5">
        <v>60000</v>
      </c>
      <c r="E532">
        <v>0</v>
      </c>
      <c r="F532" t="s">
        <v>19</v>
      </c>
      <c r="G532" t="s">
        <v>14</v>
      </c>
      <c r="H532" t="s">
        <v>15</v>
      </c>
      <c r="I532">
        <v>1</v>
      </c>
      <c r="J532" t="s">
        <v>23</v>
      </c>
      <c r="K532" t="s">
        <v>32</v>
      </c>
      <c r="L532">
        <v>27</v>
      </c>
      <c r="M532" t="str">
        <f t="shared" si="8"/>
        <v>Adolesent</v>
      </c>
      <c r="N532" t="s">
        <v>15</v>
      </c>
    </row>
    <row r="533" spans="1:14" x14ac:dyDescent="0.35">
      <c r="A533">
        <v>14092</v>
      </c>
      <c r="B533" t="s">
        <v>37</v>
      </c>
      <c r="C533" t="s">
        <v>39</v>
      </c>
      <c r="D533" s="5">
        <v>30000</v>
      </c>
      <c r="E533">
        <v>0</v>
      </c>
      <c r="F533" t="s">
        <v>29</v>
      </c>
      <c r="G533" t="s">
        <v>20</v>
      </c>
      <c r="H533" t="s">
        <v>15</v>
      </c>
      <c r="I533">
        <v>2</v>
      </c>
      <c r="J533" t="s">
        <v>23</v>
      </c>
      <c r="K533" t="s">
        <v>32</v>
      </c>
      <c r="L533">
        <v>28</v>
      </c>
      <c r="M533" t="str">
        <f t="shared" si="8"/>
        <v>Adolesent</v>
      </c>
      <c r="N533" t="s">
        <v>18</v>
      </c>
    </row>
    <row r="534" spans="1:14" x14ac:dyDescent="0.3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5">
        <v>40000</v>
      </c>
      <c r="E544">
        <v>0</v>
      </c>
      <c r="F544" t="s">
        <v>27</v>
      </c>
      <c r="G544" t="s">
        <v>14</v>
      </c>
      <c r="H544" t="s">
        <v>15</v>
      </c>
      <c r="I544">
        <v>2</v>
      </c>
      <c r="J544" t="s">
        <v>23</v>
      </c>
      <c r="K544" t="s">
        <v>32</v>
      </c>
      <c r="L544">
        <v>29</v>
      </c>
      <c r="M544" t="str">
        <f t="shared" si="8"/>
        <v>Adolesent</v>
      </c>
      <c r="N544" t="s">
        <v>18</v>
      </c>
    </row>
    <row r="545" spans="1:14" x14ac:dyDescent="0.3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5">
        <v>60000</v>
      </c>
      <c r="E547">
        <v>0</v>
      </c>
      <c r="F547" t="s">
        <v>19</v>
      </c>
      <c r="G547" t="s">
        <v>14</v>
      </c>
      <c r="H547" t="s">
        <v>18</v>
      </c>
      <c r="I547">
        <v>2</v>
      </c>
      <c r="J547" t="s">
        <v>26</v>
      </c>
      <c r="K547" t="s">
        <v>32</v>
      </c>
      <c r="L547">
        <v>29</v>
      </c>
      <c r="M547" t="str">
        <f t="shared" si="8"/>
        <v>Adolesent</v>
      </c>
      <c r="N547" t="s">
        <v>18</v>
      </c>
    </row>
    <row r="548" spans="1:14" x14ac:dyDescent="0.3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5">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5">
        <v>30000</v>
      </c>
      <c r="E565">
        <v>0</v>
      </c>
      <c r="F565" t="s">
        <v>19</v>
      </c>
      <c r="G565" t="s">
        <v>14</v>
      </c>
      <c r="H565" t="s">
        <v>15</v>
      </c>
      <c r="I565">
        <v>1</v>
      </c>
      <c r="J565" t="s">
        <v>23</v>
      </c>
      <c r="K565" t="s">
        <v>32</v>
      </c>
      <c r="L565">
        <v>28</v>
      </c>
      <c r="M565" t="str">
        <f t="shared" si="8"/>
        <v>Adolesent</v>
      </c>
      <c r="N565" t="s">
        <v>18</v>
      </c>
    </row>
    <row r="566" spans="1:14" x14ac:dyDescent="0.35">
      <c r="A566">
        <v>17369</v>
      </c>
      <c r="B566" t="s">
        <v>37</v>
      </c>
      <c r="C566" t="s">
        <v>39</v>
      </c>
      <c r="D566" s="5">
        <v>30000</v>
      </c>
      <c r="E566">
        <v>0</v>
      </c>
      <c r="F566" t="s">
        <v>19</v>
      </c>
      <c r="G566" t="s">
        <v>14</v>
      </c>
      <c r="H566" t="s">
        <v>15</v>
      </c>
      <c r="I566">
        <v>1</v>
      </c>
      <c r="J566" t="s">
        <v>23</v>
      </c>
      <c r="K566" t="s">
        <v>32</v>
      </c>
      <c r="L566">
        <v>27</v>
      </c>
      <c r="M566" t="str">
        <f t="shared" si="8"/>
        <v>Adolesent</v>
      </c>
      <c r="N566" t="s">
        <v>18</v>
      </c>
    </row>
    <row r="567" spans="1:14" x14ac:dyDescent="0.3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5">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5">
        <v>30000</v>
      </c>
      <c r="E574">
        <v>0</v>
      </c>
      <c r="F574" t="s">
        <v>27</v>
      </c>
      <c r="G574" t="s">
        <v>14</v>
      </c>
      <c r="H574" t="s">
        <v>15</v>
      </c>
      <c r="I574">
        <v>2</v>
      </c>
      <c r="J574" t="s">
        <v>23</v>
      </c>
      <c r="K574" t="s">
        <v>32</v>
      </c>
      <c r="L574">
        <v>30</v>
      </c>
      <c r="M574" t="str">
        <f t="shared" si="8"/>
        <v>Adolesent</v>
      </c>
      <c r="N574" t="s">
        <v>18</v>
      </c>
    </row>
    <row r="575" spans="1:14" x14ac:dyDescent="0.3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5">
        <v>120000</v>
      </c>
      <c r="E579">
        <v>1</v>
      </c>
      <c r="F579" t="s">
        <v>13</v>
      </c>
      <c r="G579" t="s">
        <v>28</v>
      </c>
      <c r="H579" t="s">
        <v>15</v>
      </c>
      <c r="I579">
        <v>4</v>
      </c>
      <c r="J579" t="s">
        <v>16</v>
      </c>
      <c r="K579" t="s">
        <v>32</v>
      </c>
      <c r="L579">
        <v>38</v>
      </c>
      <c r="M579" t="str">
        <f t="shared" ref="M579:M642" si="9">IF(L579&gt;55,"Old",IF(L579&gt;=31,"Middle age",IF(L579&lt;31,"Adolesent")))</f>
        <v>Middle age</v>
      </c>
      <c r="N579" t="s">
        <v>18</v>
      </c>
    </row>
    <row r="580" spans="1:14" x14ac:dyDescent="0.3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5">
        <v>40000</v>
      </c>
      <c r="E583">
        <v>0</v>
      </c>
      <c r="F583" t="s">
        <v>19</v>
      </c>
      <c r="G583" t="s">
        <v>14</v>
      </c>
      <c r="H583" t="s">
        <v>15</v>
      </c>
      <c r="I583">
        <v>1</v>
      </c>
      <c r="J583" t="s">
        <v>23</v>
      </c>
      <c r="K583" t="s">
        <v>32</v>
      </c>
      <c r="L583">
        <v>28</v>
      </c>
      <c r="M583" t="str">
        <f t="shared" si="9"/>
        <v>Adolesent</v>
      </c>
      <c r="N583" t="s">
        <v>18</v>
      </c>
    </row>
    <row r="584" spans="1:14" x14ac:dyDescent="0.3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5">
        <v>40000</v>
      </c>
      <c r="E606">
        <v>0</v>
      </c>
      <c r="F606" t="s">
        <v>27</v>
      </c>
      <c r="G606" t="s">
        <v>14</v>
      </c>
      <c r="H606" t="s">
        <v>15</v>
      </c>
      <c r="I606">
        <v>2</v>
      </c>
      <c r="J606" t="s">
        <v>23</v>
      </c>
      <c r="K606" t="s">
        <v>32</v>
      </c>
      <c r="L606">
        <v>27</v>
      </c>
      <c r="M606" t="str">
        <f t="shared" si="9"/>
        <v>Adolesent</v>
      </c>
      <c r="N606" t="s">
        <v>18</v>
      </c>
    </row>
    <row r="607" spans="1:14" x14ac:dyDescent="0.3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5">
        <v>30000</v>
      </c>
      <c r="E614">
        <v>0</v>
      </c>
      <c r="F614" t="s">
        <v>29</v>
      </c>
      <c r="G614" t="s">
        <v>20</v>
      </c>
      <c r="H614" t="s">
        <v>15</v>
      </c>
      <c r="I614">
        <v>2</v>
      </c>
      <c r="J614" t="s">
        <v>23</v>
      </c>
      <c r="K614" t="s">
        <v>32</v>
      </c>
      <c r="L614">
        <v>27</v>
      </c>
      <c r="M614" t="str">
        <f t="shared" si="9"/>
        <v>Adolesent</v>
      </c>
      <c r="N614" t="s">
        <v>18</v>
      </c>
    </row>
    <row r="615" spans="1:14" x14ac:dyDescent="0.3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5">
        <v>40000</v>
      </c>
      <c r="E621">
        <v>0</v>
      </c>
      <c r="F621" t="s">
        <v>27</v>
      </c>
      <c r="G621" t="s">
        <v>14</v>
      </c>
      <c r="H621" t="s">
        <v>15</v>
      </c>
      <c r="I621">
        <v>1</v>
      </c>
      <c r="J621" t="s">
        <v>23</v>
      </c>
      <c r="K621" t="s">
        <v>32</v>
      </c>
      <c r="L621">
        <v>30</v>
      </c>
      <c r="M621" t="str">
        <f t="shared" si="9"/>
        <v>Adolesent</v>
      </c>
      <c r="N621" t="s">
        <v>18</v>
      </c>
    </row>
    <row r="622" spans="1:14" x14ac:dyDescent="0.3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5">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5">
        <v>70000</v>
      </c>
      <c r="E626">
        <v>0</v>
      </c>
      <c r="F626" t="s">
        <v>19</v>
      </c>
      <c r="G626" t="s">
        <v>14</v>
      </c>
      <c r="H626" t="s">
        <v>18</v>
      </c>
      <c r="I626">
        <v>2</v>
      </c>
      <c r="J626" t="s">
        <v>16</v>
      </c>
      <c r="K626" t="s">
        <v>32</v>
      </c>
      <c r="L626">
        <v>27</v>
      </c>
      <c r="M626" t="str">
        <f t="shared" si="9"/>
        <v>Adolesent</v>
      </c>
      <c r="N626" t="s">
        <v>15</v>
      </c>
    </row>
    <row r="627" spans="1:14" x14ac:dyDescent="0.3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5">
        <v>60000</v>
      </c>
      <c r="E628">
        <v>0</v>
      </c>
      <c r="F628" t="s">
        <v>19</v>
      </c>
      <c r="G628" t="s">
        <v>14</v>
      </c>
      <c r="H628" t="s">
        <v>15</v>
      </c>
      <c r="I628">
        <v>2</v>
      </c>
      <c r="J628" t="s">
        <v>23</v>
      </c>
      <c r="K628" t="s">
        <v>32</v>
      </c>
      <c r="L628">
        <v>29</v>
      </c>
      <c r="M628" t="str">
        <f t="shared" si="9"/>
        <v>Adolesent</v>
      </c>
      <c r="N628" t="s">
        <v>18</v>
      </c>
    </row>
    <row r="629" spans="1:14" x14ac:dyDescent="0.3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5">
        <v>40000</v>
      </c>
      <c r="E632">
        <v>0</v>
      </c>
      <c r="F632" t="s">
        <v>27</v>
      </c>
      <c r="G632" t="s">
        <v>14</v>
      </c>
      <c r="H632" t="s">
        <v>18</v>
      </c>
      <c r="I632">
        <v>2</v>
      </c>
      <c r="J632" t="s">
        <v>26</v>
      </c>
      <c r="K632" t="s">
        <v>32</v>
      </c>
      <c r="L632">
        <v>30</v>
      </c>
      <c r="M632" t="str">
        <f t="shared" si="9"/>
        <v>Adolesent</v>
      </c>
      <c r="N632" t="s">
        <v>18</v>
      </c>
    </row>
    <row r="633" spans="1:14" x14ac:dyDescent="0.3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5">
        <v>40000</v>
      </c>
      <c r="E639">
        <v>0</v>
      </c>
      <c r="F639" t="s">
        <v>27</v>
      </c>
      <c r="G639" t="s">
        <v>14</v>
      </c>
      <c r="H639" t="s">
        <v>18</v>
      </c>
      <c r="I639">
        <v>2</v>
      </c>
      <c r="J639" t="s">
        <v>26</v>
      </c>
      <c r="K639" t="s">
        <v>32</v>
      </c>
      <c r="L639">
        <v>30</v>
      </c>
      <c r="M639" t="str">
        <f t="shared" si="9"/>
        <v>Adolesent</v>
      </c>
      <c r="N639" t="s">
        <v>18</v>
      </c>
    </row>
    <row r="640" spans="1:14" x14ac:dyDescent="0.3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5">
        <v>50000</v>
      </c>
      <c r="E643">
        <v>4</v>
      </c>
      <c r="F643" t="s">
        <v>13</v>
      </c>
      <c r="G643" t="s">
        <v>28</v>
      </c>
      <c r="H643" t="s">
        <v>15</v>
      </c>
      <c r="I643">
        <v>2</v>
      </c>
      <c r="J643" t="s">
        <v>46</v>
      </c>
      <c r="K643" t="s">
        <v>32</v>
      </c>
      <c r="L643">
        <v>64</v>
      </c>
      <c r="M643" t="str">
        <f t="shared" ref="M643:M706" si="10">IF(L643&gt;55,"Old",IF(L643&gt;=31,"Middle age",IF(L643&lt;31,"Adolesent")))</f>
        <v>Old</v>
      </c>
      <c r="N643" t="s">
        <v>18</v>
      </c>
    </row>
    <row r="644" spans="1:14" x14ac:dyDescent="0.3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5">
        <v>40000</v>
      </c>
      <c r="E663">
        <v>0</v>
      </c>
      <c r="F663" t="s">
        <v>27</v>
      </c>
      <c r="G663" t="s">
        <v>14</v>
      </c>
      <c r="H663" t="s">
        <v>18</v>
      </c>
      <c r="I663">
        <v>2</v>
      </c>
      <c r="J663" t="s">
        <v>16</v>
      </c>
      <c r="K663" t="s">
        <v>32</v>
      </c>
      <c r="L663">
        <v>28</v>
      </c>
      <c r="M663" t="str">
        <f t="shared" si="10"/>
        <v>Adolesent</v>
      </c>
      <c r="N663" t="s">
        <v>15</v>
      </c>
    </row>
    <row r="664" spans="1:14" x14ac:dyDescent="0.3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5">
        <v>40000</v>
      </c>
      <c r="E674">
        <v>0</v>
      </c>
      <c r="F674" t="s">
        <v>27</v>
      </c>
      <c r="G674" t="s">
        <v>14</v>
      </c>
      <c r="H674" t="s">
        <v>15</v>
      </c>
      <c r="I674">
        <v>2</v>
      </c>
      <c r="J674" t="s">
        <v>23</v>
      </c>
      <c r="K674" t="s">
        <v>32</v>
      </c>
      <c r="L674">
        <v>30</v>
      </c>
      <c r="M674" t="str">
        <f t="shared" si="10"/>
        <v>Adolesent</v>
      </c>
      <c r="N674" t="s">
        <v>18</v>
      </c>
    </row>
    <row r="675" spans="1:14" x14ac:dyDescent="0.3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5">
        <v>30000</v>
      </c>
      <c r="E689">
        <v>0</v>
      </c>
      <c r="F689" t="s">
        <v>19</v>
      </c>
      <c r="G689" t="s">
        <v>14</v>
      </c>
      <c r="H689" t="s">
        <v>15</v>
      </c>
      <c r="I689">
        <v>2</v>
      </c>
      <c r="J689" t="s">
        <v>23</v>
      </c>
      <c r="K689" t="s">
        <v>32</v>
      </c>
      <c r="L689">
        <v>30</v>
      </c>
      <c r="M689" t="str">
        <f t="shared" si="10"/>
        <v>Adolesent</v>
      </c>
      <c r="N689" t="s">
        <v>18</v>
      </c>
    </row>
    <row r="690" spans="1:14" x14ac:dyDescent="0.35">
      <c r="A690">
        <v>11699</v>
      </c>
      <c r="B690" t="s">
        <v>37</v>
      </c>
      <c r="C690" t="s">
        <v>39</v>
      </c>
      <c r="D690" s="5">
        <v>60000</v>
      </c>
      <c r="E690">
        <v>0</v>
      </c>
      <c r="F690" t="s">
        <v>13</v>
      </c>
      <c r="G690" t="s">
        <v>14</v>
      </c>
      <c r="H690" t="s">
        <v>18</v>
      </c>
      <c r="I690">
        <v>2</v>
      </c>
      <c r="J690" t="s">
        <v>16</v>
      </c>
      <c r="K690" t="s">
        <v>32</v>
      </c>
      <c r="L690">
        <v>30</v>
      </c>
      <c r="M690" t="str">
        <f t="shared" si="10"/>
        <v>Adolesent</v>
      </c>
      <c r="N690" t="s">
        <v>18</v>
      </c>
    </row>
    <row r="691" spans="1:14" x14ac:dyDescent="0.35">
      <c r="A691">
        <v>16725</v>
      </c>
      <c r="B691" t="s">
        <v>36</v>
      </c>
      <c r="C691" t="s">
        <v>39</v>
      </c>
      <c r="D691" s="5">
        <v>30000</v>
      </c>
      <c r="E691">
        <v>0</v>
      </c>
      <c r="F691" t="s">
        <v>27</v>
      </c>
      <c r="G691" t="s">
        <v>14</v>
      </c>
      <c r="H691" t="s">
        <v>15</v>
      </c>
      <c r="I691">
        <v>2</v>
      </c>
      <c r="J691" t="s">
        <v>23</v>
      </c>
      <c r="K691" t="s">
        <v>32</v>
      </c>
      <c r="L691">
        <v>26</v>
      </c>
      <c r="M691" t="str">
        <f t="shared" si="10"/>
        <v>Adolesent</v>
      </c>
      <c r="N691" t="s">
        <v>18</v>
      </c>
    </row>
    <row r="692" spans="1:14" x14ac:dyDescent="0.3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5">
        <v>60000</v>
      </c>
      <c r="E698">
        <v>0</v>
      </c>
      <c r="F698" t="s">
        <v>19</v>
      </c>
      <c r="G698" t="s">
        <v>21</v>
      </c>
      <c r="H698" t="s">
        <v>18</v>
      </c>
      <c r="I698">
        <v>2</v>
      </c>
      <c r="J698" t="s">
        <v>26</v>
      </c>
      <c r="K698" t="s">
        <v>32</v>
      </c>
      <c r="L698">
        <v>30</v>
      </c>
      <c r="M698" t="str">
        <f t="shared" si="10"/>
        <v>Adolesent</v>
      </c>
      <c r="N698" t="s">
        <v>18</v>
      </c>
    </row>
    <row r="699" spans="1:14" x14ac:dyDescent="0.35">
      <c r="A699">
        <v>14090</v>
      </c>
      <c r="B699" t="s">
        <v>36</v>
      </c>
      <c r="C699" t="s">
        <v>38</v>
      </c>
      <c r="D699" s="5">
        <v>30000</v>
      </c>
      <c r="E699">
        <v>0</v>
      </c>
      <c r="F699" t="s">
        <v>29</v>
      </c>
      <c r="G699" t="s">
        <v>20</v>
      </c>
      <c r="H699" t="s">
        <v>18</v>
      </c>
      <c r="I699">
        <v>2</v>
      </c>
      <c r="J699" t="s">
        <v>16</v>
      </c>
      <c r="K699" t="s">
        <v>32</v>
      </c>
      <c r="L699">
        <v>28</v>
      </c>
      <c r="M699" t="str">
        <f t="shared" si="10"/>
        <v>Adolesent</v>
      </c>
      <c r="N699" t="s">
        <v>18</v>
      </c>
    </row>
    <row r="700" spans="1:14" x14ac:dyDescent="0.3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5">
        <v>30000</v>
      </c>
      <c r="E703">
        <v>0</v>
      </c>
      <c r="F703" t="s">
        <v>27</v>
      </c>
      <c r="G703" t="s">
        <v>14</v>
      </c>
      <c r="H703" t="s">
        <v>15</v>
      </c>
      <c r="I703">
        <v>2</v>
      </c>
      <c r="J703" t="s">
        <v>23</v>
      </c>
      <c r="K703" t="s">
        <v>32</v>
      </c>
      <c r="L703">
        <v>26</v>
      </c>
      <c r="M703" t="str">
        <f t="shared" si="10"/>
        <v>Adolesent</v>
      </c>
      <c r="N703" t="s">
        <v>18</v>
      </c>
    </row>
    <row r="704" spans="1:14" x14ac:dyDescent="0.3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5">
        <v>70000</v>
      </c>
      <c r="E707">
        <v>4</v>
      </c>
      <c r="F707" t="s">
        <v>13</v>
      </c>
      <c r="G707" t="s">
        <v>28</v>
      </c>
      <c r="H707" t="s">
        <v>15</v>
      </c>
      <c r="I707">
        <v>1</v>
      </c>
      <c r="J707" t="s">
        <v>46</v>
      </c>
      <c r="K707" t="s">
        <v>32</v>
      </c>
      <c r="L707">
        <v>59</v>
      </c>
      <c r="M707" t="str">
        <f t="shared" ref="M707:M770" si="11">IF(L707&gt;55,"Old",IF(L707&gt;=31,"Middle age",IF(L707&lt;31,"Adolesent")))</f>
        <v>Old</v>
      </c>
      <c r="N707" t="s">
        <v>18</v>
      </c>
    </row>
    <row r="708" spans="1:14" x14ac:dyDescent="0.3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5">
        <v>40000</v>
      </c>
      <c r="E716">
        <v>0</v>
      </c>
      <c r="F716" t="s">
        <v>27</v>
      </c>
      <c r="G716" t="s">
        <v>14</v>
      </c>
      <c r="H716" t="s">
        <v>15</v>
      </c>
      <c r="I716">
        <v>2</v>
      </c>
      <c r="J716" t="s">
        <v>23</v>
      </c>
      <c r="K716" t="s">
        <v>32</v>
      </c>
      <c r="L716">
        <v>28</v>
      </c>
      <c r="M716" t="str">
        <f t="shared" si="11"/>
        <v>Adolesent</v>
      </c>
      <c r="N716" t="s">
        <v>15</v>
      </c>
    </row>
    <row r="717" spans="1:14" x14ac:dyDescent="0.3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5">
        <v>40000</v>
      </c>
      <c r="E730">
        <v>0</v>
      </c>
      <c r="F730" t="s">
        <v>27</v>
      </c>
      <c r="G730" t="s">
        <v>14</v>
      </c>
      <c r="H730" t="s">
        <v>15</v>
      </c>
      <c r="I730">
        <v>2</v>
      </c>
      <c r="J730" t="s">
        <v>23</v>
      </c>
      <c r="K730" t="s">
        <v>32</v>
      </c>
      <c r="L730">
        <v>27</v>
      </c>
      <c r="M730" t="str">
        <f t="shared" si="11"/>
        <v>Adolesent</v>
      </c>
      <c r="N730" t="s">
        <v>18</v>
      </c>
    </row>
    <row r="731" spans="1:14" x14ac:dyDescent="0.3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5">
        <v>30000</v>
      </c>
      <c r="E737">
        <v>0</v>
      </c>
      <c r="F737" t="s">
        <v>19</v>
      </c>
      <c r="G737" t="s">
        <v>14</v>
      </c>
      <c r="H737" t="s">
        <v>15</v>
      </c>
      <c r="I737">
        <v>1</v>
      </c>
      <c r="J737" t="s">
        <v>23</v>
      </c>
      <c r="K737" t="s">
        <v>32</v>
      </c>
      <c r="L737">
        <v>26</v>
      </c>
      <c r="M737" t="str">
        <f t="shared" si="11"/>
        <v>Adolesent</v>
      </c>
      <c r="N737" t="s">
        <v>18</v>
      </c>
    </row>
    <row r="738" spans="1:14" x14ac:dyDescent="0.3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5">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5">
        <v>40000</v>
      </c>
      <c r="E742">
        <v>4</v>
      </c>
      <c r="F742" t="s">
        <v>19</v>
      </c>
      <c r="G742" t="s">
        <v>20</v>
      </c>
      <c r="H742" t="s">
        <v>18</v>
      </c>
      <c r="I742">
        <v>0</v>
      </c>
      <c r="J742" t="s">
        <v>16</v>
      </c>
      <c r="K742" t="s">
        <v>32</v>
      </c>
      <c r="L742">
        <v>30</v>
      </c>
      <c r="M742" t="str">
        <f t="shared" si="11"/>
        <v>Adolesent</v>
      </c>
      <c r="N742" t="s">
        <v>18</v>
      </c>
    </row>
    <row r="743" spans="1:14" x14ac:dyDescent="0.3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5">
        <v>30000</v>
      </c>
      <c r="E744">
        <v>0</v>
      </c>
      <c r="F744" t="s">
        <v>27</v>
      </c>
      <c r="G744" t="s">
        <v>14</v>
      </c>
      <c r="H744" t="s">
        <v>15</v>
      </c>
      <c r="I744">
        <v>2</v>
      </c>
      <c r="J744" t="s">
        <v>23</v>
      </c>
      <c r="K744" t="s">
        <v>32</v>
      </c>
      <c r="L744">
        <v>30</v>
      </c>
      <c r="M744" t="str">
        <f t="shared" si="11"/>
        <v>Adolesent</v>
      </c>
      <c r="N744" t="s">
        <v>18</v>
      </c>
    </row>
    <row r="745" spans="1:14" x14ac:dyDescent="0.3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5">
        <v>40000</v>
      </c>
      <c r="E755">
        <v>0</v>
      </c>
      <c r="F755" t="s">
        <v>19</v>
      </c>
      <c r="G755" t="s">
        <v>14</v>
      </c>
      <c r="H755" t="s">
        <v>18</v>
      </c>
      <c r="I755">
        <v>1</v>
      </c>
      <c r="J755" t="s">
        <v>26</v>
      </c>
      <c r="K755" t="s">
        <v>32</v>
      </c>
      <c r="L755">
        <v>27</v>
      </c>
      <c r="M755" t="str">
        <f t="shared" si="11"/>
        <v>Adolesent</v>
      </c>
      <c r="N755" t="s">
        <v>18</v>
      </c>
    </row>
    <row r="756" spans="1:14" x14ac:dyDescent="0.3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5">
        <v>60000</v>
      </c>
      <c r="E766">
        <v>0</v>
      </c>
      <c r="F766" t="s">
        <v>19</v>
      </c>
      <c r="G766" t="s">
        <v>14</v>
      </c>
      <c r="H766" t="s">
        <v>18</v>
      </c>
      <c r="I766">
        <v>1</v>
      </c>
      <c r="J766" t="s">
        <v>26</v>
      </c>
      <c r="K766" t="s">
        <v>32</v>
      </c>
      <c r="L766">
        <v>27</v>
      </c>
      <c r="M766" t="str">
        <f t="shared" si="11"/>
        <v>Adolesent</v>
      </c>
      <c r="N766" t="s">
        <v>18</v>
      </c>
    </row>
    <row r="767" spans="1:14" x14ac:dyDescent="0.3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5">
        <v>100000</v>
      </c>
      <c r="E771">
        <v>4</v>
      </c>
      <c r="F771" t="s">
        <v>13</v>
      </c>
      <c r="G771" t="s">
        <v>28</v>
      </c>
      <c r="H771" t="s">
        <v>15</v>
      </c>
      <c r="I771">
        <v>4</v>
      </c>
      <c r="J771" t="s">
        <v>16</v>
      </c>
      <c r="K771" t="s">
        <v>32</v>
      </c>
      <c r="L771">
        <v>40</v>
      </c>
      <c r="M771" t="str">
        <f t="shared" ref="M771:M834" si="12">IF(L771&gt;55,"Old",IF(L771&gt;=31,"Middle age",IF(L771&lt;31,"Adolesent")))</f>
        <v>Middle age</v>
      </c>
      <c r="N771" t="s">
        <v>18</v>
      </c>
    </row>
    <row r="772" spans="1:14" x14ac:dyDescent="0.35">
      <c r="A772">
        <v>17699</v>
      </c>
      <c r="B772" t="s">
        <v>36</v>
      </c>
      <c r="C772" t="s">
        <v>39</v>
      </c>
      <c r="D772" s="5">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5">
        <v>40000</v>
      </c>
      <c r="E779">
        <v>0</v>
      </c>
      <c r="F779" t="s">
        <v>27</v>
      </c>
      <c r="G779" t="s">
        <v>14</v>
      </c>
      <c r="H779" t="s">
        <v>15</v>
      </c>
      <c r="I779">
        <v>2</v>
      </c>
      <c r="J779" t="s">
        <v>23</v>
      </c>
      <c r="K779" t="s">
        <v>32</v>
      </c>
      <c r="L779">
        <v>27</v>
      </c>
      <c r="M779" t="str">
        <f t="shared" si="12"/>
        <v>Adolesent</v>
      </c>
      <c r="N779" t="s">
        <v>18</v>
      </c>
    </row>
    <row r="780" spans="1:14" x14ac:dyDescent="0.3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5">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5">
        <v>40000</v>
      </c>
      <c r="E787">
        <v>0</v>
      </c>
      <c r="F787" t="s">
        <v>27</v>
      </c>
      <c r="G787" t="s">
        <v>14</v>
      </c>
      <c r="H787" t="s">
        <v>18</v>
      </c>
      <c r="I787">
        <v>2</v>
      </c>
      <c r="J787" t="s">
        <v>16</v>
      </c>
      <c r="K787" t="s">
        <v>32</v>
      </c>
      <c r="L787">
        <v>28</v>
      </c>
      <c r="M787" t="str">
        <f t="shared" si="12"/>
        <v>Adolesent</v>
      </c>
      <c r="N787" t="s">
        <v>15</v>
      </c>
    </row>
    <row r="788" spans="1:14" x14ac:dyDescent="0.3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5">
        <v>40000</v>
      </c>
      <c r="E793">
        <v>0</v>
      </c>
      <c r="F793" t="s">
        <v>27</v>
      </c>
      <c r="G793" t="s">
        <v>14</v>
      </c>
      <c r="H793" t="s">
        <v>15</v>
      </c>
      <c r="I793">
        <v>2</v>
      </c>
      <c r="J793" t="s">
        <v>23</v>
      </c>
      <c r="K793" t="s">
        <v>32</v>
      </c>
      <c r="L793">
        <v>28</v>
      </c>
      <c r="M793" t="str">
        <f t="shared" si="12"/>
        <v>Adolesent</v>
      </c>
      <c r="N793" t="s">
        <v>15</v>
      </c>
    </row>
    <row r="794" spans="1:14" x14ac:dyDescent="0.3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5">
        <v>60000</v>
      </c>
      <c r="E799">
        <v>0</v>
      </c>
      <c r="F799" t="s">
        <v>19</v>
      </c>
      <c r="G799" t="s">
        <v>14</v>
      </c>
      <c r="H799" t="s">
        <v>15</v>
      </c>
      <c r="I799">
        <v>1</v>
      </c>
      <c r="J799" t="s">
        <v>23</v>
      </c>
      <c r="K799" t="s">
        <v>32</v>
      </c>
      <c r="L799">
        <v>27</v>
      </c>
      <c r="M799" t="str">
        <f t="shared" si="12"/>
        <v>Adolesent</v>
      </c>
      <c r="N799" t="s">
        <v>15</v>
      </c>
    </row>
    <row r="800" spans="1:14" x14ac:dyDescent="0.35">
      <c r="A800">
        <v>22971</v>
      </c>
      <c r="B800" t="s">
        <v>37</v>
      </c>
      <c r="C800" t="s">
        <v>38</v>
      </c>
      <c r="D800" s="5">
        <v>30000</v>
      </c>
      <c r="E800">
        <v>0</v>
      </c>
      <c r="F800" t="s">
        <v>27</v>
      </c>
      <c r="G800" t="s">
        <v>14</v>
      </c>
      <c r="H800" t="s">
        <v>18</v>
      </c>
      <c r="I800">
        <v>2</v>
      </c>
      <c r="J800" t="s">
        <v>16</v>
      </c>
      <c r="K800" t="s">
        <v>32</v>
      </c>
      <c r="L800">
        <v>25</v>
      </c>
      <c r="M800" t="str">
        <f t="shared" si="12"/>
        <v>Adolesent</v>
      </c>
      <c r="N800" t="s">
        <v>15</v>
      </c>
    </row>
    <row r="801" spans="1:14" x14ac:dyDescent="0.3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5">
        <v>40000</v>
      </c>
      <c r="E804">
        <v>0</v>
      </c>
      <c r="F804" t="s">
        <v>19</v>
      </c>
      <c r="G804" t="s">
        <v>14</v>
      </c>
      <c r="H804" t="s">
        <v>15</v>
      </c>
      <c r="I804">
        <v>1</v>
      </c>
      <c r="J804" t="s">
        <v>23</v>
      </c>
      <c r="K804" t="s">
        <v>32</v>
      </c>
      <c r="L804">
        <v>27</v>
      </c>
      <c r="M804" t="str">
        <f t="shared" si="12"/>
        <v>Adolesent</v>
      </c>
      <c r="N804" t="s">
        <v>18</v>
      </c>
    </row>
    <row r="805" spans="1:14" x14ac:dyDescent="0.35">
      <c r="A805">
        <v>15255</v>
      </c>
      <c r="B805" t="s">
        <v>36</v>
      </c>
      <c r="C805" t="s">
        <v>39</v>
      </c>
      <c r="D805" s="5">
        <v>40000</v>
      </c>
      <c r="E805">
        <v>0</v>
      </c>
      <c r="F805" t="s">
        <v>27</v>
      </c>
      <c r="G805" t="s">
        <v>14</v>
      </c>
      <c r="H805" t="s">
        <v>15</v>
      </c>
      <c r="I805">
        <v>2</v>
      </c>
      <c r="J805" t="s">
        <v>23</v>
      </c>
      <c r="K805" t="s">
        <v>32</v>
      </c>
      <c r="L805">
        <v>28</v>
      </c>
      <c r="M805" t="str">
        <f t="shared" si="12"/>
        <v>Adolesent</v>
      </c>
      <c r="N805" t="s">
        <v>15</v>
      </c>
    </row>
    <row r="806" spans="1:14" x14ac:dyDescent="0.35">
      <c r="A806">
        <v>13154</v>
      </c>
      <c r="B806" t="s">
        <v>36</v>
      </c>
      <c r="C806" t="s">
        <v>39</v>
      </c>
      <c r="D806" s="5">
        <v>40000</v>
      </c>
      <c r="E806">
        <v>0</v>
      </c>
      <c r="F806" t="s">
        <v>27</v>
      </c>
      <c r="G806" t="s">
        <v>14</v>
      </c>
      <c r="H806" t="s">
        <v>18</v>
      </c>
      <c r="I806">
        <v>2</v>
      </c>
      <c r="J806" t="s">
        <v>16</v>
      </c>
      <c r="K806" t="s">
        <v>32</v>
      </c>
      <c r="L806">
        <v>27</v>
      </c>
      <c r="M806" t="str">
        <f t="shared" si="12"/>
        <v>Adolesent</v>
      </c>
      <c r="N806" t="s">
        <v>15</v>
      </c>
    </row>
    <row r="807" spans="1:14" x14ac:dyDescent="0.3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5">
        <v>40000</v>
      </c>
      <c r="E817">
        <v>0</v>
      </c>
      <c r="F817" t="s">
        <v>19</v>
      </c>
      <c r="G817" t="s">
        <v>14</v>
      </c>
      <c r="H817" t="s">
        <v>18</v>
      </c>
      <c r="I817">
        <v>2</v>
      </c>
      <c r="J817" t="s">
        <v>26</v>
      </c>
      <c r="K817" t="s">
        <v>32</v>
      </c>
      <c r="L817">
        <v>30</v>
      </c>
      <c r="M817" t="str">
        <f t="shared" si="12"/>
        <v>Adolesent</v>
      </c>
      <c r="N817" t="s">
        <v>18</v>
      </c>
    </row>
    <row r="818" spans="1:14" x14ac:dyDescent="0.3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5">
        <v>40000</v>
      </c>
      <c r="E820">
        <v>0</v>
      </c>
      <c r="F820" t="s">
        <v>19</v>
      </c>
      <c r="G820" t="s">
        <v>14</v>
      </c>
      <c r="H820" t="s">
        <v>15</v>
      </c>
      <c r="I820">
        <v>1</v>
      </c>
      <c r="J820" t="s">
        <v>23</v>
      </c>
      <c r="K820" t="s">
        <v>32</v>
      </c>
      <c r="L820">
        <v>30</v>
      </c>
      <c r="M820" t="str">
        <f t="shared" si="12"/>
        <v>Adolesent</v>
      </c>
      <c r="N820" t="s">
        <v>18</v>
      </c>
    </row>
    <row r="821" spans="1:14" x14ac:dyDescent="0.35">
      <c r="A821">
        <v>27505</v>
      </c>
      <c r="B821" t="s">
        <v>37</v>
      </c>
      <c r="C821" t="s">
        <v>38</v>
      </c>
      <c r="D821" s="5">
        <v>40000</v>
      </c>
      <c r="E821">
        <v>0</v>
      </c>
      <c r="F821" t="s">
        <v>27</v>
      </c>
      <c r="G821" t="s">
        <v>14</v>
      </c>
      <c r="H821" t="s">
        <v>15</v>
      </c>
      <c r="I821">
        <v>2</v>
      </c>
      <c r="J821" t="s">
        <v>23</v>
      </c>
      <c r="K821" t="s">
        <v>32</v>
      </c>
      <c r="L821">
        <v>30</v>
      </c>
      <c r="M821" t="str">
        <f t="shared" si="12"/>
        <v>Adolesent</v>
      </c>
      <c r="N821" t="s">
        <v>18</v>
      </c>
    </row>
    <row r="822" spans="1:14" x14ac:dyDescent="0.3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5">
        <v>40000</v>
      </c>
      <c r="E830">
        <v>0</v>
      </c>
      <c r="F830" t="s">
        <v>29</v>
      </c>
      <c r="G830" t="s">
        <v>20</v>
      </c>
      <c r="H830" t="s">
        <v>15</v>
      </c>
      <c r="I830">
        <v>2</v>
      </c>
      <c r="J830" t="s">
        <v>23</v>
      </c>
      <c r="K830" t="s">
        <v>32</v>
      </c>
      <c r="L830">
        <v>26</v>
      </c>
      <c r="M830" t="str">
        <f t="shared" si="12"/>
        <v>Adolesent</v>
      </c>
      <c r="N830" t="s">
        <v>18</v>
      </c>
    </row>
    <row r="831" spans="1:14" x14ac:dyDescent="0.3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5">
        <v>70000</v>
      </c>
      <c r="E835">
        <v>0</v>
      </c>
      <c r="F835" t="s">
        <v>13</v>
      </c>
      <c r="G835" t="s">
        <v>21</v>
      </c>
      <c r="H835" t="s">
        <v>18</v>
      </c>
      <c r="I835">
        <v>1</v>
      </c>
      <c r="J835" t="s">
        <v>16</v>
      </c>
      <c r="K835" t="s">
        <v>32</v>
      </c>
      <c r="L835">
        <v>37</v>
      </c>
      <c r="M835" t="str">
        <f t="shared" ref="M835:M898" si="13">IF(L835&gt;55,"Old",IF(L835&gt;=31,"Middle age",IF(L835&lt;31,"Adolesent")))</f>
        <v>Middle age</v>
      </c>
      <c r="N835" t="s">
        <v>15</v>
      </c>
    </row>
    <row r="836" spans="1:14" x14ac:dyDescent="0.3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5">
        <v>40000</v>
      </c>
      <c r="E838">
        <v>0</v>
      </c>
      <c r="F838" t="s">
        <v>19</v>
      </c>
      <c r="G838" t="s">
        <v>14</v>
      </c>
      <c r="H838" t="s">
        <v>15</v>
      </c>
      <c r="I838">
        <v>2</v>
      </c>
      <c r="J838" t="s">
        <v>23</v>
      </c>
      <c r="K838" t="s">
        <v>32</v>
      </c>
      <c r="L838">
        <v>28</v>
      </c>
      <c r="M838" t="str">
        <f t="shared" si="13"/>
        <v>Adolesent</v>
      </c>
      <c r="N838" t="s">
        <v>18</v>
      </c>
    </row>
    <row r="839" spans="1:14" x14ac:dyDescent="0.3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5">
        <v>40000</v>
      </c>
      <c r="E849">
        <v>0</v>
      </c>
      <c r="F849" t="s">
        <v>29</v>
      </c>
      <c r="G849" t="s">
        <v>20</v>
      </c>
      <c r="H849" t="s">
        <v>15</v>
      </c>
      <c r="I849">
        <v>2</v>
      </c>
      <c r="J849" t="s">
        <v>23</v>
      </c>
      <c r="K849" t="s">
        <v>32</v>
      </c>
      <c r="L849">
        <v>29</v>
      </c>
      <c r="M849" t="str">
        <f t="shared" si="13"/>
        <v>Adolesent</v>
      </c>
      <c r="N849" t="s">
        <v>18</v>
      </c>
    </row>
    <row r="850" spans="1:14" x14ac:dyDescent="0.3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5">
        <v>40000</v>
      </c>
      <c r="E858">
        <v>0</v>
      </c>
      <c r="F858" t="s">
        <v>19</v>
      </c>
      <c r="G858" t="s">
        <v>14</v>
      </c>
      <c r="H858" t="s">
        <v>15</v>
      </c>
      <c r="I858">
        <v>1</v>
      </c>
      <c r="J858" t="s">
        <v>23</v>
      </c>
      <c r="K858" t="s">
        <v>32</v>
      </c>
      <c r="L858">
        <v>27</v>
      </c>
      <c r="M858" t="str">
        <f t="shared" si="13"/>
        <v>Adolesent</v>
      </c>
      <c r="N858" t="s">
        <v>18</v>
      </c>
    </row>
    <row r="859" spans="1:14" x14ac:dyDescent="0.3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5">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5">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5">
        <v>30000</v>
      </c>
      <c r="E878">
        <v>0</v>
      </c>
      <c r="F878" t="s">
        <v>29</v>
      </c>
      <c r="G878" t="s">
        <v>20</v>
      </c>
      <c r="H878" t="s">
        <v>18</v>
      </c>
      <c r="I878">
        <v>2</v>
      </c>
      <c r="J878" t="s">
        <v>16</v>
      </c>
      <c r="K878" t="s">
        <v>32</v>
      </c>
      <c r="L878">
        <v>26</v>
      </c>
      <c r="M878" t="str">
        <f t="shared" si="13"/>
        <v>Adolesent</v>
      </c>
      <c r="N878" t="s">
        <v>18</v>
      </c>
    </row>
    <row r="879" spans="1:14" x14ac:dyDescent="0.3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5">
        <v>30000</v>
      </c>
      <c r="E899">
        <v>0</v>
      </c>
      <c r="F899" t="s">
        <v>29</v>
      </c>
      <c r="G899" t="s">
        <v>20</v>
      </c>
      <c r="H899" t="s">
        <v>18</v>
      </c>
      <c r="I899">
        <v>2</v>
      </c>
      <c r="J899" t="s">
        <v>16</v>
      </c>
      <c r="K899" t="s">
        <v>32</v>
      </c>
      <c r="L899">
        <v>28</v>
      </c>
      <c r="M899" t="str">
        <f t="shared" ref="M899:M962" si="14">IF(L899&gt;55,"Old",IF(L899&gt;=31,"Middle age",IF(L899&lt;31,"Adolesent")))</f>
        <v>Adolesent</v>
      </c>
      <c r="N899" t="s">
        <v>18</v>
      </c>
    </row>
    <row r="900" spans="1:14" x14ac:dyDescent="0.3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5">
        <v>40000</v>
      </c>
      <c r="E934">
        <v>0</v>
      </c>
      <c r="F934" t="s">
        <v>27</v>
      </c>
      <c r="G934" t="s">
        <v>14</v>
      </c>
      <c r="H934" t="s">
        <v>18</v>
      </c>
      <c r="I934">
        <v>2</v>
      </c>
      <c r="J934" t="s">
        <v>16</v>
      </c>
      <c r="K934" t="s">
        <v>32</v>
      </c>
      <c r="L934">
        <v>27</v>
      </c>
      <c r="M934" t="str">
        <f t="shared" si="14"/>
        <v>Adolesent</v>
      </c>
      <c r="N934" t="s">
        <v>15</v>
      </c>
    </row>
    <row r="935" spans="1:14" x14ac:dyDescent="0.35">
      <c r="A935">
        <v>11941</v>
      </c>
      <c r="B935" t="s">
        <v>37</v>
      </c>
      <c r="C935" t="s">
        <v>39</v>
      </c>
      <c r="D935" s="5">
        <v>60000</v>
      </c>
      <c r="E935">
        <v>0</v>
      </c>
      <c r="F935" t="s">
        <v>19</v>
      </c>
      <c r="G935" t="s">
        <v>14</v>
      </c>
      <c r="H935" t="s">
        <v>15</v>
      </c>
      <c r="I935">
        <v>0</v>
      </c>
      <c r="J935" t="s">
        <v>23</v>
      </c>
      <c r="K935" t="s">
        <v>32</v>
      </c>
      <c r="L935">
        <v>29</v>
      </c>
      <c r="M935" t="str">
        <f t="shared" si="14"/>
        <v>Adolesent</v>
      </c>
      <c r="N935" t="s">
        <v>18</v>
      </c>
    </row>
    <row r="936" spans="1:14" x14ac:dyDescent="0.3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5">
        <v>40000</v>
      </c>
      <c r="E940">
        <v>0</v>
      </c>
      <c r="F940" t="s">
        <v>27</v>
      </c>
      <c r="G940" t="s">
        <v>14</v>
      </c>
      <c r="H940" t="s">
        <v>15</v>
      </c>
      <c r="I940">
        <v>2</v>
      </c>
      <c r="J940" t="s">
        <v>23</v>
      </c>
      <c r="K940" t="s">
        <v>32</v>
      </c>
      <c r="L940">
        <v>27</v>
      </c>
      <c r="M940" t="str">
        <f t="shared" si="14"/>
        <v>Adolesent</v>
      </c>
      <c r="N940" t="s">
        <v>18</v>
      </c>
    </row>
    <row r="941" spans="1:14" x14ac:dyDescent="0.3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5">
        <v>40000</v>
      </c>
      <c r="E955">
        <v>3</v>
      </c>
      <c r="F955" t="s">
        <v>19</v>
      </c>
      <c r="G955" t="s">
        <v>20</v>
      </c>
      <c r="H955" t="s">
        <v>15</v>
      </c>
      <c r="I955">
        <v>1</v>
      </c>
      <c r="J955" t="s">
        <v>26</v>
      </c>
      <c r="K955" t="s">
        <v>32</v>
      </c>
      <c r="L955">
        <v>30</v>
      </c>
      <c r="M955" t="str">
        <f t="shared" si="14"/>
        <v>Adolesent</v>
      </c>
      <c r="N955" t="s">
        <v>15</v>
      </c>
    </row>
    <row r="956" spans="1:14" x14ac:dyDescent="0.3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5">
        <v>60000</v>
      </c>
      <c r="E959">
        <v>0</v>
      </c>
      <c r="F959" t="s">
        <v>19</v>
      </c>
      <c r="G959" t="s">
        <v>21</v>
      </c>
      <c r="H959" t="s">
        <v>15</v>
      </c>
      <c r="I959">
        <v>2</v>
      </c>
      <c r="J959" t="s">
        <v>23</v>
      </c>
      <c r="K959" t="s">
        <v>32</v>
      </c>
      <c r="L959">
        <v>30</v>
      </c>
      <c r="M959" t="str">
        <f t="shared" si="14"/>
        <v>Adolesent</v>
      </c>
      <c r="N959" t="s">
        <v>18</v>
      </c>
    </row>
    <row r="960" spans="1:14" x14ac:dyDescent="0.3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5">
        <v>120000</v>
      </c>
      <c r="E963">
        <v>2</v>
      </c>
      <c r="F963" t="s">
        <v>13</v>
      </c>
      <c r="G963" t="s">
        <v>28</v>
      </c>
      <c r="H963" t="s">
        <v>15</v>
      </c>
      <c r="I963">
        <v>3</v>
      </c>
      <c r="J963" t="s">
        <v>23</v>
      </c>
      <c r="K963" t="s">
        <v>32</v>
      </c>
      <c r="L963">
        <v>62</v>
      </c>
      <c r="M963" t="str">
        <f t="shared" ref="M963:M1001" si="15">IF(L963&gt;55,"Old",IF(L963&gt;=31,"Middle age",IF(L963&lt;31,"Adolesent")))</f>
        <v>Old</v>
      </c>
      <c r="N963" t="s">
        <v>18</v>
      </c>
    </row>
    <row r="964" spans="1:14" x14ac:dyDescent="0.35">
      <c r="A964">
        <v>16813</v>
      </c>
      <c r="B964" t="s">
        <v>36</v>
      </c>
      <c r="C964" t="s">
        <v>39</v>
      </c>
      <c r="D964" s="5">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5">
        <v>30000</v>
      </c>
      <c r="E970">
        <v>0</v>
      </c>
      <c r="F970" t="s">
        <v>29</v>
      </c>
      <c r="G970" t="s">
        <v>20</v>
      </c>
      <c r="H970" t="s">
        <v>18</v>
      </c>
      <c r="I970">
        <v>2</v>
      </c>
      <c r="J970" t="s">
        <v>23</v>
      </c>
      <c r="K970" t="s">
        <v>32</v>
      </c>
      <c r="L970">
        <v>27</v>
      </c>
      <c r="M970" t="str">
        <f t="shared" si="15"/>
        <v>Adolesent</v>
      </c>
      <c r="N970" t="s">
        <v>18</v>
      </c>
    </row>
    <row r="971" spans="1:14" x14ac:dyDescent="0.3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5">
        <v>30000</v>
      </c>
      <c r="E992">
        <v>0</v>
      </c>
      <c r="F992" t="s">
        <v>27</v>
      </c>
      <c r="G992" t="s">
        <v>14</v>
      </c>
      <c r="H992" t="s">
        <v>18</v>
      </c>
      <c r="I992">
        <v>2</v>
      </c>
      <c r="J992" t="s">
        <v>23</v>
      </c>
      <c r="K992" t="s">
        <v>32</v>
      </c>
      <c r="L992">
        <v>26</v>
      </c>
      <c r="M992" t="str">
        <f t="shared" si="15"/>
        <v>Adolesent</v>
      </c>
      <c r="N992" t="s">
        <v>18</v>
      </c>
    </row>
    <row r="993" spans="1:14" x14ac:dyDescent="0.3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49768-8E56-4166-9E79-3FA13A67B105}">
  <dimension ref="A3:D105"/>
  <sheetViews>
    <sheetView workbookViewId="0">
      <selection activeCell="D15" sqref="D15"/>
    </sheetView>
  </sheetViews>
  <sheetFormatPr defaultRowHeight="14.5" x14ac:dyDescent="0.35"/>
  <cols>
    <col min="1" max="1" width="21.54296875" bestFit="1" customWidth="1"/>
    <col min="2" max="2" width="15.26953125" bestFit="1" customWidth="1"/>
    <col min="3" max="3" width="7.1796875" customWidth="1"/>
    <col min="4" max="4" width="10.7265625" bestFit="1" customWidth="1"/>
    <col min="5" max="5" width="15.26953125" bestFit="1" customWidth="1"/>
    <col min="6" max="6" width="7.36328125" bestFit="1" customWidth="1"/>
    <col min="7" max="7" width="10.7265625" bestFit="1" customWidth="1"/>
  </cols>
  <sheetData>
    <row r="3" spans="1:4" x14ac:dyDescent="0.35">
      <c r="A3" s="3" t="s">
        <v>44</v>
      </c>
      <c r="B3" s="3" t="s">
        <v>43</v>
      </c>
    </row>
    <row r="4" spans="1:4" x14ac:dyDescent="0.35">
      <c r="A4" s="3" t="s">
        <v>41</v>
      </c>
      <c r="B4" t="s">
        <v>18</v>
      </c>
      <c r="C4" t="s">
        <v>15</v>
      </c>
      <c r="D4" t="s">
        <v>42</v>
      </c>
    </row>
    <row r="5" spans="1:4" x14ac:dyDescent="0.35">
      <c r="A5" s="4" t="s">
        <v>38</v>
      </c>
      <c r="B5" s="5">
        <v>51848.73949579832</v>
      </c>
      <c r="C5" s="5">
        <v>52900.763358778626</v>
      </c>
      <c r="D5" s="5">
        <v>52400</v>
      </c>
    </row>
    <row r="6" spans="1:4" x14ac:dyDescent="0.35">
      <c r="A6" s="4" t="s">
        <v>39</v>
      </c>
      <c r="B6" s="5">
        <v>50107.526881720427</v>
      </c>
      <c r="C6" s="5">
        <v>58907.563025210082</v>
      </c>
      <c r="D6" s="5">
        <v>55047.169811320753</v>
      </c>
    </row>
    <row r="7" spans="1:4" x14ac:dyDescent="0.35">
      <c r="A7" s="4" t="s">
        <v>42</v>
      </c>
      <c r="B7" s="5">
        <v>51084.905660377357</v>
      </c>
      <c r="C7" s="5">
        <v>55760</v>
      </c>
      <c r="D7" s="5">
        <v>53614.718614718615</v>
      </c>
    </row>
    <row r="20" spans="1:4" x14ac:dyDescent="0.35">
      <c r="A20" s="3" t="s">
        <v>45</v>
      </c>
      <c r="B20" s="3" t="s">
        <v>43</v>
      </c>
    </row>
    <row r="21" spans="1:4" x14ac:dyDescent="0.35">
      <c r="A21" s="3" t="s">
        <v>41</v>
      </c>
      <c r="B21" t="s">
        <v>18</v>
      </c>
      <c r="C21" t="s">
        <v>15</v>
      </c>
      <c r="D21" t="s">
        <v>42</v>
      </c>
    </row>
    <row r="22" spans="1:4" x14ac:dyDescent="0.35">
      <c r="A22" s="4" t="s">
        <v>16</v>
      </c>
      <c r="B22" s="5">
        <v>42</v>
      </c>
      <c r="C22" s="5">
        <v>50</v>
      </c>
      <c r="D22" s="5">
        <v>92</v>
      </c>
    </row>
    <row r="23" spans="1:4" x14ac:dyDescent="0.35">
      <c r="A23" s="4" t="s">
        <v>26</v>
      </c>
      <c r="B23" s="5">
        <v>15</v>
      </c>
      <c r="C23" s="5">
        <v>11</v>
      </c>
      <c r="D23" s="5">
        <v>26</v>
      </c>
    </row>
    <row r="24" spans="1:4" x14ac:dyDescent="0.35">
      <c r="A24" s="4" t="s">
        <v>22</v>
      </c>
      <c r="B24" s="5">
        <v>5</v>
      </c>
      <c r="C24" s="5">
        <v>24</v>
      </c>
      <c r="D24" s="5">
        <v>29</v>
      </c>
    </row>
    <row r="25" spans="1:4" x14ac:dyDescent="0.35">
      <c r="A25" s="4" t="s">
        <v>23</v>
      </c>
      <c r="B25" s="5">
        <v>11</v>
      </c>
      <c r="C25" s="5">
        <v>6</v>
      </c>
      <c r="D25" s="5">
        <v>17</v>
      </c>
    </row>
    <row r="26" spans="1:4" x14ac:dyDescent="0.35">
      <c r="A26" s="4" t="s">
        <v>46</v>
      </c>
      <c r="B26" s="5">
        <v>7</v>
      </c>
      <c r="C26" s="5">
        <v>3</v>
      </c>
      <c r="D26" s="5">
        <v>10</v>
      </c>
    </row>
    <row r="27" spans="1:4" x14ac:dyDescent="0.35">
      <c r="A27" s="4" t="s">
        <v>42</v>
      </c>
      <c r="B27" s="5">
        <v>80</v>
      </c>
      <c r="C27" s="5">
        <v>94</v>
      </c>
      <c r="D27" s="5">
        <v>174</v>
      </c>
    </row>
    <row r="36" spans="1:4" x14ac:dyDescent="0.35">
      <c r="A36" s="3" t="s">
        <v>45</v>
      </c>
      <c r="B36" s="3" t="s">
        <v>43</v>
      </c>
    </row>
    <row r="37" spans="1:4" x14ac:dyDescent="0.35">
      <c r="A37" s="3" t="s">
        <v>41</v>
      </c>
      <c r="B37" t="s">
        <v>18</v>
      </c>
      <c r="C37" t="s">
        <v>15</v>
      </c>
      <c r="D37" t="s">
        <v>42</v>
      </c>
    </row>
    <row r="38" spans="1:4" x14ac:dyDescent="0.35">
      <c r="A38" s="4" t="s">
        <v>47</v>
      </c>
      <c r="B38">
        <v>3</v>
      </c>
      <c r="C38">
        <v>18</v>
      </c>
      <c r="D38">
        <v>21</v>
      </c>
    </row>
    <row r="39" spans="1:4" x14ac:dyDescent="0.35">
      <c r="A39" s="4" t="s">
        <v>48</v>
      </c>
      <c r="B39">
        <v>57</v>
      </c>
      <c r="C39">
        <v>81</v>
      </c>
      <c r="D39">
        <v>138</v>
      </c>
    </row>
    <row r="40" spans="1:4" x14ac:dyDescent="0.35">
      <c r="A40" s="4" t="s">
        <v>49</v>
      </c>
      <c r="B40">
        <v>19</v>
      </c>
      <c r="C40">
        <v>14</v>
      </c>
      <c r="D40">
        <v>33</v>
      </c>
    </row>
    <row r="41" spans="1:4" x14ac:dyDescent="0.35">
      <c r="A41" s="4" t="s">
        <v>42</v>
      </c>
      <c r="B41">
        <v>79</v>
      </c>
      <c r="C41">
        <v>113</v>
      </c>
      <c r="D41">
        <v>192</v>
      </c>
    </row>
    <row r="50" spans="1:4" x14ac:dyDescent="0.35">
      <c r="A50" s="3" t="s">
        <v>45</v>
      </c>
      <c r="B50" s="3" t="s">
        <v>43</v>
      </c>
    </row>
    <row r="51" spans="1:4" x14ac:dyDescent="0.35">
      <c r="A51" s="3" t="s">
        <v>41</v>
      </c>
      <c r="B51" t="s">
        <v>18</v>
      </c>
      <c r="C51" t="s">
        <v>15</v>
      </c>
      <c r="D51" t="s">
        <v>42</v>
      </c>
    </row>
    <row r="52" spans="1:4" x14ac:dyDescent="0.35">
      <c r="A52" s="4">
        <v>25</v>
      </c>
      <c r="B52">
        <v>2</v>
      </c>
      <c r="C52">
        <v>4</v>
      </c>
      <c r="D52">
        <v>6</v>
      </c>
    </row>
    <row r="53" spans="1:4" x14ac:dyDescent="0.35">
      <c r="A53" s="4">
        <v>26</v>
      </c>
      <c r="B53">
        <v>8</v>
      </c>
      <c r="C53">
        <v>8</v>
      </c>
      <c r="D53">
        <v>16</v>
      </c>
    </row>
    <row r="54" spans="1:4" x14ac:dyDescent="0.35">
      <c r="A54" s="4">
        <v>27</v>
      </c>
      <c r="B54">
        <v>15</v>
      </c>
      <c r="C54">
        <v>8</v>
      </c>
      <c r="D54">
        <v>23</v>
      </c>
    </row>
    <row r="55" spans="1:4" x14ac:dyDescent="0.35">
      <c r="A55" s="4">
        <v>28</v>
      </c>
      <c r="B55">
        <v>12</v>
      </c>
      <c r="C55">
        <v>10</v>
      </c>
      <c r="D55">
        <v>22</v>
      </c>
    </row>
    <row r="56" spans="1:4" x14ac:dyDescent="0.35">
      <c r="A56" s="4">
        <v>29</v>
      </c>
      <c r="B56">
        <v>11</v>
      </c>
      <c r="C56">
        <v>5</v>
      </c>
      <c r="D56">
        <v>16</v>
      </c>
    </row>
    <row r="57" spans="1:4" x14ac:dyDescent="0.35">
      <c r="A57" s="4">
        <v>30</v>
      </c>
      <c r="B57">
        <v>23</v>
      </c>
      <c r="C57">
        <v>4</v>
      </c>
      <c r="D57">
        <v>27</v>
      </c>
    </row>
    <row r="58" spans="1:4" x14ac:dyDescent="0.35">
      <c r="A58" s="4">
        <v>31</v>
      </c>
      <c r="B58">
        <v>17</v>
      </c>
      <c r="C58">
        <v>8</v>
      </c>
      <c r="D58">
        <v>25</v>
      </c>
    </row>
    <row r="59" spans="1:4" x14ac:dyDescent="0.35">
      <c r="A59" s="4">
        <v>32</v>
      </c>
      <c r="B59">
        <v>19</v>
      </c>
      <c r="C59">
        <v>14</v>
      </c>
      <c r="D59">
        <v>33</v>
      </c>
    </row>
    <row r="60" spans="1:4" x14ac:dyDescent="0.35">
      <c r="A60" s="4">
        <v>33</v>
      </c>
      <c r="B60">
        <v>8</v>
      </c>
      <c r="C60">
        <v>13</v>
      </c>
      <c r="D60">
        <v>21</v>
      </c>
    </row>
    <row r="61" spans="1:4" x14ac:dyDescent="0.35">
      <c r="A61" s="4">
        <v>34</v>
      </c>
      <c r="B61">
        <v>12</v>
      </c>
      <c r="C61">
        <v>19</v>
      </c>
      <c r="D61">
        <v>31</v>
      </c>
    </row>
    <row r="62" spans="1:4" x14ac:dyDescent="0.35">
      <c r="A62" s="4">
        <v>35</v>
      </c>
      <c r="B62">
        <v>14</v>
      </c>
      <c r="C62">
        <v>22</v>
      </c>
      <c r="D62">
        <v>36</v>
      </c>
    </row>
    <row r="63" spans="1:4" x14ac:dyDescent="0.35">
      <c r="A63" s="4">
        <v>36</v>
      </c>
      <c r="B63">
        <v>7</v>
      </c>
      <c r="C63">
        <v>30</v>
      </c>
      <c r="D63">
        <v>37</v>
      </c>
    </row>
    <row r="64" spans="1:4" x14ac:dyDescent="0.35">
      <c r="A64" s="4">
        <v>37</v>
      </c>
      <c r="B64">
        <v>4</v>
      </c>
      <c r="C64">
        <v>28</v>
      </c>
      <c r="D64">
        <v>32</v>
      </c>
    </row>
    <row r="65" spans="1:4" x14ac:dyDescent="0.35">
      <c r="A65" s="4">
        <v>38</v>
      </c>
      <c r="B65">
        <v>8</v>
      </c>
      <c r="C65">
        <v>29</v>
      </c>
      <c r="D65">
        <v>37</v>
      </c>
    </row>
    <row r="66" spans="1:4" x14ac:dyDescent="0.35">
      <c r="A66" s="4">
        <v>39</v>
      </c>
      <c r="B66">
        <v>10</v>
      </c>
      <c r="C66">
        <v>12</v>
      </c>
      <c r="D66">
        <v>22</v>
      </c>
    </row>
    <row r="67" spans="1:4" x14ac:dyDescent="0.35">
      <c r="A67" s="4">
        <v>40</v>
      </c>
      <c r="B67">
        <v>24</v>
      </c>
      <c r="C67">
        <v>18</v>
      </c>
      <c r="D67">
        <v>42</v>
      </c>
    </row>
    <row r="68" spans="1:4" x14ac:dyDescent="0.35">
      <c r="A68" s="4">
        <v>41</v>
      </c>
      <c r="B68">
        <v>13</v>
      </c>
      <c r="C68">
        <v>15</v>
      </c>
      <c r="D68">
        <v>28</v>
      </c>
    </row>
    <row r="69" spans="1:4" x14ac:dyDescent="0.35">
      <c r="A69" s="4">
        <v>42</v>
      </c>
      <c r="B69">
        <v>22</v>
      </c>
      <c r="C69">
        <v>12</v>
      </c>
      <c r="D69">
        <v>34</v>
      </c>
    </row>
    <row r="70" spans="1:4" x14ac:dyDescent="0.35">
      <c r="A70" s="4">
        <v>43</v>
      </c>
      <c r="B70">
        <v>17</v>
      </c>
      <c r="C70">
        <v>19</v>
      </c>
      <c r="D70">
        <v>36</v>
      </c>
    </row>
    <row r="71" spans="1:4" x14ac:dyDescent="0.35">
      <c r="A71" s="4">
        <v>44</v>
      </c>
      <c r="B71">
        <v>15</v>
      </c>
      <c r="C71">
        <v>12</v>
      </c>
      <c r="D71">
        <v>27</v>
      </c>
    </row>
    <row r="72" spans="1:4" x14ac:dyDescent="0.35">
      <c r="A72" s="4">
        <v>45</v>
      </c>
      <c r="B72">
        <v>18</v>
      </c>
      <c r="C72">
        <v>13</v>
      </c>
      <c r="D72">
        <v>31</v>
      </c>
    </row>
    <row r="73" spans="1:4" x14ac:dyDescent="0.35">
      <c r="A73" s="4">
        <v>46</v>
      </c>
      <c r="B73">
        <v>12</v>
      </c>
      <c r="C73">
        <v>15</v>
      </c>
      <c r="D73">
        <v>27</v>
      </c>
    </row>
    <row r="74" spans="1:4" x14ac:dyDescent="0.35">
      <c r="A74" s="4">
        <v>47</v>
      </c>
      <c r="B74">
        <v>19</v>
      </c>
      <c r="C74">
        <v>20</v>
      </c>
      <c r="D74">
        <v>39</v>
      </c>
    </row>
    <row r="75" spans="1:4" x14ac:dyDescent="0.35">
      <c r="A75" s="4">
        <v>48</v>
      </c>
      <c r="B75">
        <v>16</v>
      </c>
      <c r="C75">
        <v>13</v>
      </c>
      <c r="D75">
        <v>29</v>
      </c>
    </row>
    <row r="76" spans="1:4" x14ac:dyDescent="0.35">
      <c r="A76" s="4">
        <v>49</v>
      </c>
      <c r="B76">
        <v>15</v>
      </c>
      <c r="C76">
        <v>8</v>
      </c>
      <c r="D76">
        <v>23</v>
      </c>
    </row>
    <row r="77" spans="1:4" x14ac:dyDescent="0.35">
      <c r="A77" s="4">
        <v>50</v>
      </c>
      <c r="B77">
        <v>12</v>
      </c>
      <c r="C77">
        <v>12</v>
      </c>
      <c r="D77">
        <v>24</v>
      </c>
    </row>
    <row r="78" spans="1:4" x14ac:dyDescent="0.35">
      <c r="A78" s="4">
        <v>51</v>
      </c>
      <c r="B78">
        <v>10</v>
      </c>
      <c r="C78">
        <v>12</v>
      </c>
      <c r="D78">
        <v>22</v>
      </c>
    </row>
    <row r="79" spans="1:4" x14ac:dyDescent="0.35">
      <c r="A79" s="4">
        <v>52</v>
      </c>
      <c r="B79">
        <v>10</v>
      </c>
      <c r="C79">
        <v>15</v>
      </c>
      <c r="D79">
        <v>25</v>
      </c>
    </row>
    <row r="80" spans="1:4" x14ac:dyDescent="0.35">
      <c r="A80" s="4">
        <v>53</v>
      </c>
      <c r="B80">
        <v>11</v>
      </c>
      <c r="C80">
        <v>13</v>
      </c>
      <c r="D80">
        <v>24</v>
      </c>
    </row>
    <row r="81" spans="1:4" x14ac:dyDescent="0.35">
      <c r="A81" s="4">
        <v>54</v>
      </c>
      <c r="B81">
        <v>5</v>
      </c>
      <c r="C81">
        <v>11</v>
      </c>
      <c r="D81">
        <v>16</v>
      </c>
    </row>
    <row r="82" spans="1:4" x14ac:dyDescent="0.35">
      <c r="A82" s="4">
        <v>55</v>
      </c>
      <c r="B82">
        <v>13</v>
      </c>
      <c r="C82">
        <v>5</v>
      </c>
      <c r="D82">
        <v>18</v>
      </c>
    </row>
    <row r="83" spans="1:4" x14ac:dyDescent="0.35">
      <c r="A83" s="4">
        <v>56</v>
      </c>
      <c r="B83">
        <v>13</v>
      </c>
      <c r="C83">
        <v>3</v>
      </c>
      <c r="D83">
        <v>16</v>
      </c>
    </row>
    <row r="84" spans="1:4" x14ac:dyDescent="0.35">
      <c r="A84" s="4">
        <v>57</v>
      </c>
      <c r="B84">
        <v>4</v>
      </c>
      <c r="C84">
        <v>4</v>
      </c>
      <c r="D84">
        <v>8</v>
      </c>
    </row>
    <row r="85" spans="1:4" x14ac:dyDescent="0.35">
      <c r="A85" s="4">
        <v>58</v>
      </c>
      <c r="B85">
        <v>8</v>
      </c>
      <c r="C85">
        <v>4</v>
      </c>
      <c r="D85">
        <v>12</v>
      </c>
    </row>
    <row r="86" spans="1:4" x14ac:dyDescent="0.35">
      <c r="A86" s="4">
        <v>59</v>
      </c>
      <c r="B86">
        <v>14</v>
      </c>
      <c r="C86">
        <v>6</v>
      </c>
      <c r="D86">
        <v>20</v>
      </c>
    </row>
    <row r="87" spans="1:4" x14ac:dyDescent="0.35">
      <c r="A87" s="4">
        <v>60</v>
      </c>
      <c r="B87">
        <v>8</v>
      </c>
      <c r="C87">
        <v>7</v>
      </c>
      <c r="D87">
        <v>15</v>
      </c>
    </row>
    <row r="88" spans="1:4" x14ac:dyDescent="0.35">
      <c r="A88" s="4">
        <v>61</v>
      </c>
      <c r="B88">
        <v>5</v>
      </c>
      <c r="C88">
        <v>4</v>
      </c>
      <c r="D88">
        <v>9</v>
      </c>
    </row>
    <row r="89" spans="1:4" x14ac:dyDescent="0.35">
      <c r="A89" s="4">
        <v>62</v>
      </c>
      <c r="B89">
        <v>9</v>
      </c>
      <c r="C89">
        <v>4</v>
      </c>
      <c r="D89">
        <v>13</v>
      </c>
    </row>
    <row r="90" spans="1:4" x14ac:dyDescent="0.35">
      <c r="A90" s="4">
        <v>63</v>
      </c>
      <c r="B90">
        <v>7</v>
      </c>
      <c r="C90">
        <v>2</v>
      </c>
      <c r="D90">
        <v>9</v>
      </c>
    </row>
    <row r="91" spans="1:4" x14ac:dyDescent="0.35">
      <c r="A91" s="4">
        <v>64</v>
      </c>
      <c r="B91">
        <v>7</v>
      </c>
      <c r="C91">
        <v>3</v>
      </c>
      <c r="D91">
        <v>10</v>
      </c>
    </row>
    <row r="92" spans="1:4" x14ac:dyDescent="0.35">
      <c r="A92" s="4">
        <v>65</v>
      </c>
      <c r="B92">
        <v>6</v>
      </c>
      <c r="C92">
        <v>3</v>
      </c>
      <c r="D92">
        <v>9</v>
      </c>
    </row>
    <row r="93" spans="1:4" x14ac:dyDescent="0.35">
      <c r="A93" s="4">
        <v>66</v>
      </c>
      <c r="B93">
        <v>8</v>
      </c>
      <c r="C93">
        <v>6</v>
      </c>
      <c r="D93">
        <v>14</v>
      </c>
    </row>
    <row r="94" spans="1:4" x14ac:dyDescent="0.35">
      <c r="A94" s="4">
        <v>67</v>
      </c>
      <c r="B94">
        <v>8</v>
      </c>
      <c r="C94">
        <v>2</v>
      </c>
      <c r="D94">
        <v>10</v>
      </c>
    </row>
    <row r="95" spans="1:4" x14ac:dyDescent="0.35">
      <c r="A95" s="4">
        <v>68</v>
      </c>
      <c r="B95">
        <v>3</v>
      </c>
      <c r="D95">
        <v>3</v>
      </c>
    </row>
    <row r="96" spans="1:4" x14ac:dyDescent="0.35">
      <c r="A96" s="4">
        <v>69</v>
      </c>
      <c r="B96">
        <v>8</v>
      </c>
      <c r="D96">
        <v>8</v>
      </c>
    </row>
    <row r="97" spans="1:4" x14ac:dyDescent="0.35">
      <c r="A97" s="4">
        <v>70</v>
      </c>
      <c r="B97">
        <v>3</v>
      </c>
      <c r="C97">
        <v>1</v>
      </c>
      <c r="D97">
        <v>4</v>
      </c>
    </row>
    <row r="98" spans="1:4" x14ac:dyDescent="0.35">
      <c r="A98" s="4">
        <v>71</v>
      </c>
      <c r="B98">
        <v>1</v>
      </c>
      <c r="D98">
        <v>1</v>
      </c>
    </row>
    <row r="99" spans="1:4" x14ac:dyDescent="0.35">
      <c r="A99" s="4">
        <v>72</v>
      </c>
      <c r="C99">
        <v>1</v>
      </c>
      <c r="D99">
        <v>1</v>
      </c>
    </row>
    <row r="100" spans="1:4" x14ac:dyDescent="0.35">
      <c r="A100" s="4">
        <v>73</v>
      </c>
      <c r="B100">
        <v>2</v>
      </c>
      <c r="C100">
        <v>2</v>
      </c>
      <c r="D100">
        <v>4</v>
      </c>
    </row>
    <row r="101" spans="1:4" x14ac:dyDescent="0.35">
      <c r="A101" s="4">
        <v>74</v>
      </c>
      <c r="C101">
        <v>1</v>
      </c>
      <c r="D101">
        <v>1</v>
      </c>
    </row>
    <row r="102" spans="1:4" x14ac:dyDescent="0.35">
      <c r="A102" s="4">
        <v>78</v>
      </c>
      <c r="B102">
        <v>1</v>
      </c>
      <c r="C102">
        <v>1</v>
      </c>
      <c r="D102">
        <v>2</v>
      </c>
    </row>
    <row r="103" spans="1:4" x14ac:dyDescent="0.35">
      <c r="A103" s="4">
        <v>80</v>
      </c>
      <c r="B103">
        <v>1</v>
      </c>
      <c r="D103">
        <v>1</v>
      </c>
    </row>
    <row r="104" spans="1:4" x14ac:dyDescent="0.35">
      <c r="A104" s="4">
        <v>89</v>
      </c>
      <c r="B104">
        <v>1</v>
      </c>
      <c r="D104">
        <v>1</v>
      </c>
    </row>
    <row r="105" spans="1:4" x14ac:dyDescent="0.35">
      <c r="A105" s="4" t="s">
        <v>42</v>
      </c>
      <c r="B105">
        <v>519</v>
      </c>
      <c r="C105">
        <v>481</v>
      </c>
      <c r="D10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ADF77-5A55-4B8E-A180-54564354361F}">
  <dimension ref="A1:O5"/>
  <sheetViews>
    <sheetView showGridLines="0" tabSelected="1" zoomScale="55" zoomScaleNormal="55" workbookViewId="0">
      <selection activeCell="U15" sqref="U15"/>
    </sheetView>
  </sheetViews>
  <sheetFormatPr defaultRowHeight="14.5" x14ac:dyDescent="0.35"/>
  <cols>
    <col min="2" max="2" width="8.7265625" customWidth="1"/>
    <col min="12" max="12" width="8.7265625" customWidth="1"/>
    <col min="13" max="13" width="8.6328125" customWidth="1"/>
    <col min="14" max="14" width="8.7265625" hidden="1" customWidth="1"/>
  </cols>
  <sheetData>
    <row r="1" spans="1:15" x14ac:dyDescent="0.35">
      <c r="A1" s="7" t="s">
        <v>50</v>
      </c>
      <c r="B1" s="8"/>
      <c r="C1" s="8"/>
      <c r="D1" s="8"/>
      <c r="E1" s="8"/>
      <c r="F1" s="8"/>
      <c r="G1" s="8"/>
      <c r="H1" s="8"/>
      <c r="I1" s="8"/>
      <c r="J1" s="8"/>
      <c r="K1" s="8"/>
      <c r="L1" s="8"/>
      <c r="M1" s="8"/>
      <c r="N1" s="8"/>
      <c r="O1" s="6"/>
    </row>
    <row r="2" spans="1:15" x14ac:dyDescent="0.35">
      <c r="A2" s="8"/>
      <c r="B2" s="8"/>
      <c r="C2" s="8"/>
      <c r="D2" s="8"/>
      <c r="E2" s="8"/>
      <c r="F2" s="8"/>
      <c r="G2" s="8"/>
      <c r="H2" s="8"/>
      <c r="I2" s="8"/>
      <c r="J2" s="8"/>
      <c r="K2" s="8"/>
      <c r="L2" s="8"/>
      <c r="M2" s="8"/>
      <c r="N2" s="8"/>
      <c r="O2" s="6"/>
    </row>
    <row r="3" spans="1:15" x14ac:dyDescent="0.35">
      <c r="A3" s="8"/>
      <c r="B3" s="8"/>
      <c r="C3" s="8"/>
      <c r="D3" s="8"/>
      <c r="E3" s="8"/>
      <c r="F3" s="8"/>
      <c r="G3" s="8"/>
      <c r="H3" s="8"/>
      <c r="I3" s="8"/>
      <c r="J3" s="8"/>
      <c r="K3" s="8"/>
      <c r="L3" s="8"/>
      <c r="M3" s="8"/>
      <c r="N3" s="8"/>
      <c r="O3" s="6"/>
    </row>
    <row r="4" spans="1:15" x14ac:dyDescent="0.35">
      <c r="A4" s="8"/>
      <c r="B4" s="8"/>
      <c r="C4" s="8"/>
      <c r="D4" s="8"/>
      <c r="E4" s="8"/>
      <c r="F4" s="8"/>
      <c r="G4" s="8"/>
      <c r="H4" s="8"/>
      <c r="I4" s="8"/>
      <c r="J4" s="8"/>
      <c r="K4" s="8"/>
      <c r="L4" s="8"/>
      <c r="M4" s="8"/>
      <c r="N4" s="8"/>
      <c r="O4" s="6"/>
    </row>
    <row r="5" spans="1:15" ht="15.5" customHeight="1" x14ac:dyDescent="0.35">
      <c r="A5" s="8"/>
      <c r="B5" s="8"/>
      <c r="C5" s="8"/>
      <c r="D5" s="8"/>
      <c r="E5" s="8"/>
      <c r="F5" s="8"/>
      <c r="G5" s="8"/>
      <c r="H5" s="8"/>
      <c r="I5" s="8"/>
      <c r="J5" s="8"/>
      <c r="K5" s="8"/>
      <c r="L5" s="8"/>
      <c r="M5" s="8"/>
      <c r="N5" s="8"/>
      <c r="O5" s="6"/>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pivoit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Bhuvaneswari Hiremath</cp:lastModifiedBy>
  <dcterms:created xsi:type="dcterms:W3CDTF">2022-03-18T02:50:57Z</dcterms:created>
  <dcterms:modified xsi:type="dcterms:W3CDTF">2024-11-15T04:46:42Z</dcterms:modified>
</cp:coreProperties>
</file>