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AppData\Local\Temp\Rar$DIa13236.40658\"/>
    </mc:Choice>
  </mc:AlternateContent>
  <xr:revisionPtr revIDLastSave="0" documentId="13_ncr:1_{4DBA215B-88F6-4A90-912A-7E72755D0DC9}" xr6:coauthVersionLast="47" xr6:coauthVersionMax="47" xr10:uidLastSave="{00000000-0000-0000-0000-000000000000}"/>
  <bookViews>
    <workbookView xWindow="-120" yWindow="-120" windowWidth="20730" windowHeight="11160" activeTab="1" xr2:uid="{3C8C0D2B-5DB6-4923-A8B9-E09C9402B449}"/>
  </bookViews>
  <sheets>
    <sheet name="Sheet1" sheetId="1" r:id="rId1"/>
    <sheet name="Sheet1 Meta Data" sheetId="2" r:id="rId2"/>
  </sheets>
  <definedNames>
    <definedName name="_xlnm._FilterDatabase" localSheetId="1" hidden="1">'Sheet1 Meta Data'!$A$7:$I$37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8" i="2" l="1"/>
  <c r="I11" i="2"/>
  <c r="H8" i="1"/>
  <c r="H11" i="1"/>
</calcChain>
</file>

<file path=xl/sharedStrings.xml><?xml version="1.0" encoding="utf-8"?>
<sst xmlns="http://schemas.openxmlformats.org/spreadsheetml/2006/main" count="270" uniqueCount="101">
  <si>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</si>
  <si>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</si>
  <si>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</si>
  <si>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</si>
  <si>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</si>
  <si>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</si>
  <si>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</si>
  <si>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</si>
  <si>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</si>
  <si>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</si>
  <si>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</si>
  <si>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</si>
  <si>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</si>
  <si>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</si>
  <si>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</si>
  <si>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</si>
  <si>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</si>
  <si>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</si>
  <si>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</si>
  <si>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</si>
  <si>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</si>
  <si>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</si>
  <si>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</si>
  <si>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</si>
  <si>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</si>
  <si>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</si>
  <si>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</si>
  <si>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</si>
  <si>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</si>
  <si>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</si>
  <si>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</si>
  <si>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</si>
  <si>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</si>
  <si>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</si>
  <si>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</si>
  <si>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</si>
  <si>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</si>
  <si>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</si>
  <si>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</si>
  <si>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</si>
  <si>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</si>
  <si>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</si>
  <si>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</si>
  <si>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</si>
  <si>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</si>
  <si>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</si>
  <si>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</si>
  <si>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</si>
  <si>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</si>
  <si>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</si>
  <si>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</si>
  <si>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</si>
  <si>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</si>
  <si>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</si>
  <si>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</si>
  <si>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</si>
  <si>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</si>
  <si>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</si>
  <si>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</si>
  <si>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</si>
  <si>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</si>
  <si>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</si>
  <si>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</si>
  <si>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</si>
  <si>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</si>
  <si>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</si>
  <si>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</si>
  <si>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</si>
  <si>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</si>
  <si>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</si>
  <si>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</si>
  <si>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</si>
  <si>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</si>
  <si>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</si>
  <si>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</si>
  <si>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</si>
  <si>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</si>
  <si>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</si>
  <si>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</si>
  <si>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</si>
  <si>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</si>
  <si>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</si>
  <si>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</si>
  <si>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</si>
  <si>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</si>
  <si>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</si>
  <si>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</si>
  <si>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</si>
  <si>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</si>
  <si>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</si>
  <si>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</si>
  <si>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</si>
  <si>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</si>
  <si>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</si>
  <si>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</si>
  <si>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</si>
  <si>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</si>
  <si>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</si>
  <si>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Qus</t>
  </si>
  <si>
    <t>ANS</t>
  </si>
  <si>
    <t>QUS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</si>
</sst>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/>
    <xf numFmtId="0" fontId="1" fillId="0" borderId="11" xfId="0" applyFont="1" applyBorder="1"/>
    <xf numFmtId="0" fontId="1" fillId="0" borderId="12" xfId="0" applyFont="1" applyBorder="1"/>
    <xf numFmtId="3" fontId="1" fillId="0" borderId="13" xfId="0" applyNumberFormat="1" applyFont="1" applyBorder="1"/>
    <xf numFmtId="0" fontId="1" fillId="0" borderId="13" xfId="0" applyFont="1" applyBorder="1"/>
    <xf numFmtId="3" fontId="1" fillId="0" borderId="14" xfId="0" applyNumberFormat="1" applyFont="1" applyBorder="1"/>
    <xf numFmtId="0" fontId="2" fillId="2" borderId="15" xfId="0" applyFont="1" applyFill="1" applyBorder="1"/>
    <xf numFmtId="3" fontId="1" fillId="0" borderId="10" xfId="0" applyNumberFormat="1" applyFont="1" applyBorder="1"/>
    <xf numFmtId="0" fontId="1" fillId="0" borderId="10" xfId="0" applyFont="1" applyBorder="1"/>
    <xf numFmtId="0" fontId="3" fillId="4" borderId="0" xfId="0" applyFont="1" applyFill="1"/>
    <xf numFmtId="3" fontId="2" fillId="5" borderId="0" xfId="0" applyNumberFormat="1" applyFont="1" applyFill="1"/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H38"/>
  <sheetViews>
    <sheetView workbookViewId="0">
      <selection activeCell="H8" sqref="H8"/>
    </sheetView>
  </sheetViews>
  <sheetFormatPr defaultRowHeight="15" x14ac:dyDescent="0.25"/>
  <cols>
    <col min="1" max="1" width="17.42578125" customWidth="1"/>
    <col min="4" max="4" width="18.140625" customWidth="1"/>
    <col min="6" max="6" width="9.140625" customWidth="1"/>
    <col min="7" max="7" width="13.42578125" bestFit="1" customWidth="1"/>
  </cols>
  <sheetData>
    <row r="1" spans="1:8" x14ac:dyDescent="0.25">
      <c r="A1" s="17" t="s">
        <v>0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 t="s">
        <v>2</v>
      </c>
      <c r="B4" s="1"/>
      <c r="C4" s="1"/>
      <c r="D4" s="2"/>
      <c r="E4" s="1"/>
      <c r="F4" s="1"/>
      <c r="G4" s="1"/>
      <c r="H4" s="1"/>
    </row>
    <row r="5" spans="1:8" x14ac:dyDescent="0.25">
      <c r="A5" s="1" t="s">
        <v>3</v>
      </c>
      <c r="B5" s="1"/>
      <c r="C5" s="1"/>
      <c r="D5" s="2"/>
      <c r="E5" s="1"/>
      <c r="F5" s="1"/>
      <c r="G5" s="1"/>
      <c r="H5" s="1"/>
    </row>
    <row r="6" spans="1:8" ht="15.75" thickBot="1" x14ac:dyDescent="0.3">
      <c r="A6" s="1"/>
      <c r="B6" s="1"/>
      <c r="C6" s="1"/>
      <c r="D6" s="1"/>
      <c r="E6" s="1"/>
      <c r="F6" s="1"/>
      <c r="G6" s="1"/>
      <c r="H6" s="1"/>
    </row>
    <row r="7" spans="1:8" ht="3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 t="s">
        <v>2</v>
      </c>
    </row>
    <row r="8" spans="1:8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>
        <f>COUNTIFS(A8:A37,C35,B8:B37,B35)</f>
        <v>0</v>
      </c>
    </row>
    <row r="9" spans="1:8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8" ht="3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 t="s">
        <v>3</v>
      </c>
    </row>
    <row r="11" spans="1:8" ht="30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>
        <f>COUNTIFS(D8:D37,"&gt;"&amp;100000000,E8:E37,"&lt;"&amp;1000000)</f>
        <v>5</v>
      </c>
    </row>
    <row r="12" spans="1:8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8" ht="3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8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8" ht="30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8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30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30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B047-E7C6-40A5-96E4-AA8DD4CED2F3}">
  <dimension ref="A1:R38"/>
  <sheetViews>
    <sheetView tabSelected="1" topLeftCell="C1" workbookViewId="0">
      <selection activeCell="J12" sqref="J12"/>
    </sheetView>
  </sheetViews>
  <sheetFormatPr defaultRowHeight="15" x14ac:dyDescent="0.25"/>
  <cols>
    <col min="1" max="1" width="17.42578125" customWidth="1"/>
    <col min="4" max="4" width="18.140625" customWidth="1"/>
    <col min="6" max="6" width="9.140625" customWidth="1"/>
    <col min="7" max="7" width="13.42578125" bestFit="1" customWidth="1"/>
    <col min="8" max="8" width="13.42578125" customWidth="1"/>
  </cols>
  <sheetData>
    <row r="1" spans="1:18" x14ac:dyDescent="0.25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8" x14ac:dyDescent="0.25">
      <c r="A3" s="1"/>
      <c r="B3" s="1"/>
      <c r="C3" s="1"/>
      <c r="D3" s="1"/>
      <c r="E3" s="1"/>
      <c r="F3" s="1"/>
      <c r="G3" s="1"/>
      <c r="H3" s="1"/>
      <c r="I3" s="1"/>
    </row>
    <row r="4" spans="1:18" x14ac:dyDescent="0.25">
      <c r="A4" s="1" t="s">
        <v>2</v>
      </c>
      <c r="B4" s="1"/>
      <c r="C4" s="1"/>
      <c r="D4" s="2"/>
      <c r="E4" s="1"/>
      <c r="F4" s="1"/>
      <c r="G4" s="1"/>
      <c r="H4" s="1"/>
      <c r="I4" s="1"/>
    </row>
    <row r="5" spans="1:18" x14ac:dyDescent="0.25">
      <c r="A5" s="1" t="s">
        <v>3</v>
      </c>
      <c r="B5" s="1"/>
      <c r="C5" s="1"/>
      <c r="D5" s="2"/>
      <c r="E5" s="1"/>
      <c r="F5" s="1"/>
      <c r="G5" s="1"/>
      <c r="H5" s="1"/>
      <c r="I5" s="1"/>
    </row>
    <row r="6" spans="1:18" ht="15.75" thickBot="1" x14ac:dyDescent="0.3">
      <c r="A6" s="1"/>
      <c r="B6" s="1"/>
      <c r="C6" s="1"/>
      <c r="D6" s="1"/>
      <c r="E6" s="1"/>
      <c r="F6" s="1"/>
      <c r="G6" s="1"/>
      <c r="H6" s="1"/>
      <c r="I6" s="1"/>
    </row>
    <row r="7" spans="1:18" ht="30" x14ac:dyDescent="0.25">
      <c r="A7" s="18" t="s">
        <v>4</v>
      </c>
      <c r="B7" s="19" t="s">
        <v>5</v>
      </c>
      <c r="C7" s="20" t="s">
        <v>6</v>
      </c>
      <c r="D7" s="27" t="s">
        <v>7</v>
      </c>
      <c r="E7" s="27" t="s">
        <v>8</v>
      </c>
      <c r="F7" s="27" t="s">
        <v>9</v>
      </c>
      <c r="G7" s="21" t="s">
        <v>10</v>
      </c>
      <c r="H7" s="30" t="s">
        <v>98</v>
      </c>
      <c r="I7" s="32" t="s">
        <v>2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x14ac:dyDescent="0.25">
      <c r="A8" s="7" t="s">
        <v>11</v>
      </c>
      <c r="B8" s="8" t="s">
        <v>12</v>
      </c>
      <c r="C8" s="22" t="s">
        <v>13</v>
      </c>
      <c r="D8" s="28">
        <v>1397715000</v>
      </c>
      <c r="E8" s="28">
        <v>9596960</v>
      </c>
      <c r="F8" s="29" t="s">
        <v>14</v>
      </c>
      <c r="G8" s="24">
        <v>14343</v>
      </c>
      <c r="H8" s="31" t="s">
        <v>99</v>
      </c>
      <c r="I8" s="34">
        <f>COUNTIFS(B8:B37,B35,C8:C37,C35)</f>
        <v>1</v>
      </c>
    </row>
    <row r="9" spans="1:18" x14ac:dyDescent="0.25">
      <c r="A9" s="7" t="s">
        <v>15</v>
      </c>
      <c r="B9" s="8" t="s">
        <v>12</v>
      </c>
      <c r="C9" s="22" t="s">
        <v>16</v>
      </c>
      <c r="D9" s="28">
        <v>1366417754</v>
      </c>
      <c r="E9" s="28">
        <v>3287263</v>
      </c>
      <c r="F9" s="29" t="s">
        <v>17</v>
      </c>
      <c r="G9" s="24">
        <v>2611</v>
      </c>
      <c r="H9" s="10"/>
      <c r="I9" s="1"/>
    </row>
    <row r="10" spans="1:18" ht="30" x14ac:dyDescent="0.25">
      <c r="A10" s="7" t="s">
        <v>18</v>
      </c>
      <c r="B10" s="8" t="s">
        <v>19</v>
      </c>
      <c r="C10" s="22" t="s">
        <v>20</v>
      </c>
      <c r="D10" s="28">
        <v>328239523</v>
      </c>
      <c r="E10" s="28">
        <v>9833517</v>
      </c>
      <c r="F10" s="29" t="s">
        <v>21</v>
      </c>
      <c r="G10" s="24">
        <v>22675</v>
      </c>
      <c r="H10" s="30" t="s">
        <v>100</v>
      </c>
      <c r="I10" s="33" t="s">
        <v>3</v>
      </c>
      <c r="J10" s="33"/>
      <c r="K10" s="33"/>
      <c r="L10" s="33"/>
      <c r="M10" s="33"/>
      <c r="N10" s="33"/>
      <c r="O10" s="33"/>
      <c r="P10" s="33"/>
      <c r="Q10" s="33"/>
      <c r="R10" s="33"/>
    </row>
    <row r="11" spans="1:18" x14ac:dyDescent="0.25">
      <c r="A11" s="7" t="s">
        <v>22</v>
      </c>
      <c r="B11" s="8" t="s">
        <v>12</v>
      </c>
      <c r="C11" s="22" t="s">
        <v>23</v>
      </c>
      <c r="D11" s="28">
        <v>270203917</v>
      </c>
      <c r="E11" s="28">
        <v>1904569</v>
      </c>
      <c r="F11" s="29" t="s">
        <v>24</v>
      </c>
      <c r="G11" s="24">
        <v>1119</v>
      </c>
      <c r="H11" s="31" t="s">
        <v>99</v>
      </c>
      <c r="I11" s="34">
        <f>COUNTIFS(D8:D37,"&gt;"&amp;100000000,E8:E37,"&lt;"&amp;1000000)</f>
        <v>5</v>
      </c>
    </row>
    <row r="12" spans="1:18" x14ac:dyDescent="0.25">
      <c r="A12" s="7" t="s">
        <v>25</v>
      </c>
      <c r="B12" s="8" t="s">
        <v>12</v>
      </c>
      <c r="C12" s="22" t="s">
        <v>26</v>
      </c>
      <c r="D12" s="28">
        <v>216565318</v>
      </c>
      <c r="E12" s="28">
        <v>796095</v>
      </c>
      <c r="F12" s="29" t="s">
        <v>27</v>
      </c>
      <c r="G12" s="25">
        <v>304</v>
      </c>
      <c r="H12" s="1"/>
      <c r="I12" s="1"/>
    </row>
    <row r="13" spans="1:18" ht="30" x14ac:dyDescent="0.25">
      <c r="A13" s="7" t="s">
        <v>28</v>
      </c>
      <c r="B13" s="8" t="s">
        <v>29</v>
      </c>
      <c r="C13" s="22" t="s">
        <v>30</v>
      </c>
      <c r="D13" s="28">
        <v>212559417</v>
      </c>
      <c r="E13" s="28">
        <v>8515770</v>
      </c>
      <c r="F13" s="29" t="s">
        <v>31</v>
      </c>
      <c r="G13" s="24">
        <v>1840</v>
      </c>
      <c r="H13" s="10"/>
      <c r="I13" s="1"/>
    </row>
    <row r="14" spans="1:18" x14ac:dyDescent="0.25">
      <c r="A14" s="7" t="s">
        <v>32</v>
      </c>
      <c r="B14" s="8" t="s">
        <v>33</v>
      </c>
      <c r="C14" s="22" t="s">
        <v>20</v>
      </c>
      <c r="D14" s="28">
        <v>200963599</v>
      </c>
      <c r="E14" s="28">
        <v>923768</v>
      </c>
      <c r="F14" s="29" t="s">
        <v>34</v>
      </c>
      <c r="G14" s="25">
        <v>448</v>
      </c>
      <c r="H14" s="1"/>
      <c r="I14" s="1"/>
    </row>
    <row r="15" spans="1:18" x14ac:dyDescent="0.25">
      <c r="A15" s="7" t="s">
        <v>35</v>
      </c>
      <c r="B15" s="8" t="s">
        <v>12</v>
      </c>
      <c r="C15" s="22" t="s">
        <v>36</v>
      </c>
      <c r="D15" s="28">
        <v>163046161</v>
      </c>
      <c r="E15" s="28">
        <v>148460</v>
      </c>
      <c r="F15" s="29" t="s">
        <v>37</v>
      </c>
      <c r="G15" s="25">
        <v>303</v>
      </c>
      <c r="H15" s="1"/>
      <c r="I15" s="1"/>
    </row>
    <row r="16" spans="1:18" x14ac:dyDescent="0.25">
      <c r="A16" s="7" t="s">
        <v>38</v>
      </c>
      <c r="B16" s="8" t="s">
        <v>39</v>
      </c>
      <c r="C16" s="22" t="s">
        <v>40</v>
      </c>
      <c r="D16" s="28">
        <v>144373535</v>
      </c>
      <c r="E16" s="28">
        <v>17098240</v>
      </c>
      <c r="F16" s="29" t="s">
        <v>41</v>
      </c>
      <c r="G16" s="24">
        <v>1700</v>
      </c>
      <c r="H16" s="10"/>
      <c r="I16" s="1"/>
    </row>
    <row r="17" spans="1:9" ht="30" x14ac:dyDescent="0.25">
      <c r="A17" s="7" t="s">
        <v>42</v>
      </c>
      <c r="B17" s="8" t="s">
        <v>19</v>
      </c>
      <c r="C17" s="22" t="s">
        <v>43</v>
      </c>
      <c r="D17" s="28">
        <v>126014024</v>
      </c>
      <c r="E17" s="28">
        <v>1964375</v>
      </c>
      <c r="F17" s="29" t="s">
        <v>44</v>
      </c>
      <c r="G17" s="24">
        <v>1258</v>
      </c>
      <c r="H17" s="10"/>
      <c r="I17" s="1"/>
    </row>
    <row r="18" spans="1:9" x14ac:dyDescent="0.25">
      <c r="A18" s="7" t="s">
        <v>45</v>
      </c>
      <c r="B18" s="8" t="s">
        <v>12</v>
      </c>
      <c r="C18" s="22" t="s">
        <v>46</v>
      </c>
      <c r="D18" s="28">
        <v>126264931</v>
      </c>
      <c r="E18" s="28">
        <v>377944</v>
      </c>
      <c r="F18" s="29" t="s">
        <v>47</v>
      </c>
      <c r="G18" s="24">
        <v>5082</v>
      </c>
      <c r="H18" s="10"/>
      <c r="I18" s="1"/>
    </row>
    <row r="19" spans="1:9" x14ac:dyDescent="0.25">
      <c r="A19" s="7" t="s">
        <v>48</v>
      </c>
      <c r="B19" s="8" t="s">
        <v>33</v>
      </c>
      <c r="C19" s="22" t="s">
        <v>49</v>
      </c>
      <c r="D19" s="28">
        <v>112078730</v>
      </c>
      <c r="E19" s="28">
        <v>1104300</v>
      </c>
      <c r="F19" s="29" t="s">
        <v>50</v>
      </c>
      <c r="G19" s="25">
        <v>96</v>
      </c>
      <c r="H19" s="1"/>
      <c r="I19" s="1"/>
    </row>
    <row r="20" spans="1:9" x14ac:dyDescent="0.25">
      <c r="A20" s="7" t="s">
        <v>51</v>
      </c>
      <c r="B20" s="8" t="s">
        <v>12</v>
      </c>
      <c r="C20" s="22" t="s">
        <v>52</v>
      </c>
      <c r="D20" s="28">
        <v>108116615</v>
      </c>
      <c r="E20" s="28">
        <v>300000</v>
      </c>
      <c r="F20" s="29" t="s">
        <v>53</v>
      </c>
      <c r="G20" s="25">
        <v>377</v>
      </c>
      <c r="H20" s="1"/>
      <c r="I20" s="1"/>
    </row>
    <row r="21" spans="1:9" x14ac:dyDescent="0.25">
      <c r="A21" s="7" t="s">
        <v>54</v>
      </c>
      <c r="B21" s="8" t="s">
        <v>33</v>
      </c>
      <c r="C21" s="22" t="s">
        <v>55</v>
      </c>
      <c r="D21" s="28">
        <v>100388073</v>
      </c>
      <c r="E21" s="28">
        <v>1001450</v>
      </c>
      <c r="F21" s="29" t="s">
        <v>56</v>
      </c>
      <c r="G21" s="25">
        <v>303</v>
      </c>
      <c r="H21" s="1"/>
      <c r="I21" s="1"/>
    </row>
    <row r="22" spans="1:9" x14ac:dyDescent="0.25">
      <c r="A22" s="7" t="s">
        <v>57</v>
      </c>
      <c r="B22" s="8" t="s">
        <v>12</v>
      </c>
      <c r="C22" s="22" t="s">
        <v>58</v>
      </c>
      <c r="D22" s="28">
        <v>96462106</v>
      </c>
      <c r="E22" s="28">
        <v>331210</v>
      </c>
      <c r="F22" s="29" t="s">
        <v>59</v>
      </c>
      <c r="G22" s="25">
        <v>262</v>
      </c>
      <c r="H22" s="1"/>
      <c r="I22" s="1"/>
    </row>
    <row r="23" spans="1:9" ht="45" x14ac:dyDescent="0.25">
      <c r="A23" s="7" t="s">
        <v>60</v>
      </c>
      <c r="B23" s="8" t="s">
        <v>33</v>
      </c>
      <c r="C23" s="22" t="s">
        <v>61</v>
      </c>
      <c r="D23" s="28">
        <v>86790567</v>
      </c>
      <c r="E23" s="28">
        <v>2344858</v>
      </c>
      <c r="F23" s="29" t="s">
        <v>62</v>
      </c>
      <c r="G23" s="25">
        <v>47</v>
      </c>
      <c r="H23" s="1"/>
      <c r="I23" s="1"/>
    </row>
    <row r="24" spans="1:9" x14ac:dyDescent="0.25">
      <c r="A24" s="7" t="s">
        <v>63</v>
      </c>
      <c r="B24" s="8" t="s">
        <v>12</v>
      </c>
      <c r="C24" s="22" t="s">
        <v>64</v>
      </c>
      <c r="D24" s="28">
        <v>82913906</v>
      </c>
      <c r="E24" s="28">
        <v>1648195</v>
      </c>
      <c r="F24" s="29" t="s">
        <v>65</v>
      </c>
      <c r="G24" s="25">
        <v>445</v>
      </c>
      <c r="H24" s="1"/>
      <c r="I24" s="1"/>
    </row>
    <row r="25" spans="1:9" x14ac:dyDescent="0.25">
      <c r="A25" s="7" t="s">
        <v>66</v>
      </c>
      <c r="B25" s="8" t="s">
        <v>12</v>
      </c>
      <c r="C25" s="22" t="s">
        <v>67</v>
      </c>
      <c r="D25" s="28">
        <v>83429615</v>
      </c>
      <c r="E25" s="28">
        <v>783562</v>
      </c>
      <c r="F25" s="29" t="s">
        <v>68</v>
      </c>
      <c r="G25" s="25">
        <v>754</v>
      </c>
      <c r="H25" s="1"/>
      <c r="I25" s="1"/>
    </row>
    <row r="26" spans="1:9" x14ac:dyDescent="0.25">
      <c r="A26" s="7" t="s">
        <v>69</v>
      </c>
      <c r="B26" s="8" t="s">
        <v>39</v>
      </c>
      <c r="C26" s="22" t="s">
        <v>70</v>
      </c>
      <c r="D26" s="28">
        <v>83132799</v>
      </c>
      <c r="E26" s="28">
        <v>357022</v>
      </c>
      <c r="F26" s="29" t="s">
        <v>71</v>
      </c>
      <c r="G26" s="24">
        <v>3846</v>
      </c>
      <c r="H26" s="10"/>
      <c r="I26" s="1"/>
    </row>
    <row r="27" spans="1:9" x14ac:dyDescent="0.25">
      <c r="A27" s="7" t="s">
        <v>72</v>
      </c>
      <c r="B27" s="8" t="s">
        <v>39</v>
      </c>
      <c r="C27" s="22" t="s">
        <v>61</v>
      </c>
      <c r="D27" s="28">
        <v>67059887</v>
      </c>
      <c r="E27" s="28">
        <v>643801</v>
      </c>
      <c r="F27" s="29" t="s">
        <v>71</v>
      </c>
      <c r="G27" s="24">
        <v>2716</v>
      </c>
      <c r="H27" s="10"/>
      <c r="I27" s="1"/>
    </row>
    <row r="28" spans="1:9" x14ac:dyDescent="0.25">
      <c r="A28" s="7" t="s">
        <v>73</v>
      </c>
      <c r="B28" s="8" t="s">
        <v>39</v>
      </c>
      <c r="C28" s="22" t="s">
        <v>20</v>
      </c>
      <c r="D28" s="28">
        <v>66834405</v>
      </c>
      <c r="E28" s="28">
        <v>243610</v>
      </c>
      <c r="F28" s="29" t="s">
        <v>74</v>
      </c>
      <c r="G28" s="24">
        <v>2827</v>
      </c>
      <c r="H28" s="10"/>
      <c r="I28" s="1"/>
    </row>
    <row r="29" spans="1:9" x14ac:dyDescent="0.25">
      <c r="A29" s="7" t="s">
        <v>75</v>
      </c>
      <c r="B29" s="8" t="s">
        <v>12</v>
      </c>
      <c r="C29" s="22" t="s">
        <v>76</v>
      </c>
      <c r="D29" s="28">
        <v>69625582</v>
      </c>
      <c r="E29" s="28">
        <v>513120</v>
      </c>
      <c r="F29" s="29" t="s">
        <v>77</v>
      </c>
      <c r="G29" s="25">
        <v>544</v>
      </c>
      <c r="H29" s="1"/>
      <c r="I29" s="1"/>
    </row>
    <row r="30" spans="1:9" x14ac:dyDescent="0.25">
      <c r="A30" s="7" t="s">
        <v>78</v>
      </c>
      <c r="B30" s="8" t="s">
        <v>33</v>
      </c>
      <c r="C30" s="22" t="s">
        <v>79</v>
      </c>
      <c r="D30" s="28">
        <v>58558270</v>
      </c>
      <c r="E30" s="28">
        <v>1219090</v>
      </c>
      <c r="F30" s="29" t="s">
        <v>80</v>
      </c>
      <c r="G30" s="25">
        <v>351</v>
      </c>
      <c r="H30" s="1"/>
      <c r="I30" s="1"/>
    </row>
    <row r="31" spans="1:9" x14ac:dyDescent="0.25">
      <c r="A31" s="7" t="s">
        <v>81</v>
      </c>
      <c r="B31" s="8" t="s">
        <v>33</v>
      </c>
      <c r="C31" s="22" t="s">
        <v>82</v>
      </c>
      <c r="D31" s="28">
        <v>58005463</v>
      </c>
      <c r="E31" s="28">
        <v>947300</v>
      </c>
      <c r="F31" s="29" t="s">
        <v>83</v>
      </c>
      <c r="G31" s="25">
        <v>63</v>
      </c>
      <c r="H31" s="1"/>
      <c r="I31" s="1"/>
    </row>
    <row r="32" spans="1:9" x14ac:dyDescent="0.25">
      <c r="A32" s="7" t="s">
        <v>84</v>
      </c>
      <c r="B32" s="8" t="s">
        <v>39</v>
      </c>
      <c r="C32" s="22" t="s">
        <v>85</v>
      </c>
      <c r="D32" s="28">
        <v>60297396</v>
      </c>
      <c r="E32" s="28">
        <v>301340</v>
      </c>
      <c r="F32" s="29" t="s">
        <v>71</v>
      </c>
      <c r="G32" s="24">
        <v>2001</v>
      </c>
      <c r="H32" s="10"/>
      <c r="I32" s="1"/>
    </row>
    <row r="33" spans="1:9" x14ac:dyDescent="0.25">
      <c r="A33" s="7" t="s">
        <v>86</v>
      </c>
      <c r="B33" s="8" t="s">
        <v>12</v>
      </c>
      <c r="C33" s="22" t="s">
        <v>87</v>
      </c>
      <c r="D33" s="28">
        <v>54045420</v>
      </c>
      <c r="E33" s="28">
        <v>676578</v>
      </c>
      <c r="F33" s="29" t="s">
        <v>88</v>
      </c>
      <c r="G33" s="25">
        <v>76</v>
      </c>
      <c r="H33" s="1"/>
      <c r="I33" s="1"/>
    </row>
    <row r="34" spans="1:9" x14ac:dyDescent="0.25">
      <c r="A34" s="7" t="s">
        <v>89</v>
      </c>
      <c r="B34" s="8" t="s">
        <v>12</v>
      </c>
      <c r="C34" s="22" t="s">
        <v>90</v>
      </c>
      <c r="D34" s="28">
        <v>51709098</v>
      </c>
      <c r="E34" s="28">
        <v>99720</v>
      </c>
      <c r="F34" s="29" t="s">
        <v>91</v>
      </c>
      <c r="G34" s="24">
        <v>2029</v>
      </c>
      <c r="H34" s="10"/>
      <c r="I34" s="1"/>
    </row>
    <row r="35" spans="1:9" ht="30" x14ac:dyDescent="0.25">
      <c r="A35" s="7" t="s">
        <v>92</v>
      </c>
      <c r="B35" s="8" t="s">
        <v>29</v>
      </c>
      <c r="C35" s="22" t="s">
        <v>43</v>
      </c>
      <c r="D35" s="28">
        <v>50339443</v>
      </c>
      <c r="E35" s="28">
        <v>1138910</v>
      </c>
      <c r="F35" s="29" t="s">
        <v>93</v>
      </c>
      <c r="G35" s="25">
        <v>324</v>
      </c>
      <c r="H35" s="1"/>
      <c r="I35" s="1"/>
    </row>
    <row r="36" spans="1:9" x14ac:dyDescent="0.25">
      <c r="A36" s="7" t="s">
        <v>94</v>
      </c>
      <c r="B36" s="8" t="s">
        <v>33</v>
      </c>
      <c r="C36" s="22" t="s">
        <v>95</v>
      </c>
      <c r="D36" s="28">
        <v>52573973</v>
      </c>
      <c r="E36" s="28">
        <v>580367</v>
      </c>
      <c r="F36" s="29" t="s">
        <v>96</v>
      </c>
      <c r="G36" s="25">
        <v>96</v>
      </c>
      <c r="H36" s="1"/>
      <c r="I36" s="1"/>
    </row>
    <row r="37" spans="1:9" ht="15.75" thickBot="1" x14ac:dyDescent="0.3">
      <c r="A37" s="13" t="s">
        <v>97</v>
      </c>
      <c r="B37" s="14" t="s">
        <v>39</v>
      </c>
      <c r="C37" s="23" t="s">
        <v>43</v>
      </c>
      <c r="D37" s="28">
        <v>47076781</v>
      </c>
      <c r="E37" s="28">
        <v>505370</v>
      </c>
      <c r="F37" s="29" t="s">
        <v>71</v>
      </c>
      <c r="G37" s="26">
        <v>1394</v>
      </c>
      <c r="H37" s="10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</sheetData>
  <mergeCells count="2">
    <mergeCell ref="I7:R7"/>
    <mergeCell ref="I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Meta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LENOVO</cp:lastModifiedBy>
  <dcterms:created xsi:type="dcterms:W3CDTF">2022-09-18T18:00:54Z</dcterms:created>
  <dcterms:modified xsi:type="dcterms:W3CDTF">2022-10-13T07:07:05Z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