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le Mis\Upload-Screen\Liquid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B24" i="1"/>
  <c r="C23" i="1"/>
  <c r="B23" i="1"/>
  <c r="C22" i="1"/>
  <c r="B22" i="1"/>
  <c r="C21" i="1"/>
  <c r="B21" i="1"/>
  <c r="C20" i="1"/>
  <c r="B20" i="1"/>
  <c r="N24" i="1"/>
  <c r="M24" i="1"/>
  <c r="L24" i="1"/>
  <c r="K24" i="1"/>
  <c r="J24" i="1"/>
  <c r="I24" i="1"/>
  <c r="H24" i="1"/>
  <c r="G24" i="1"/>
  <c r="F24" i="1"/>
  <c r="E24" i="1"/>
  <c r="N23" i="1"/>
  <c r="M23" i="1"/>
  <c r="L23" i="1"/>
  <c r="K23" i="1"/>
  <c r="J23" i="1"/>
  <c r="I23" i="1"/>
  <c r="H23" i="1"/>
  <c r="G23" i="1"/>
  <c r="F23" i="1"/>
  <c r="E23" i="1"/>
  <c r="N22" i="1"/>
  <c r="M22" i="1"/>
  <c r="L22" i="1"/>
  <c r="K22" i="1"/>
  <c r="J22" i="1"/>
  <c r="I22" i="1"/>
  <c r="H22" i="1"/>
  <c r="G22" i="1"/>
  <c r="F22" i="1"/>
  <c r="E22" i="1"/>
  <c r="N21" i="1"/>
  <c r="M21" i="1"/>
  <c r="L21" i="1"/>
  <c r="K21" i="1"/>
  <c r="J21" i="1"/>
  <c r="I21" i="1"/>
  <c r="H21" i="1"/>
  <c r="G21" i="1"/>
  <c r="F21" i="1"/>
  <c r="E21" i="1"/>
  <c r="N20" i="1"/>
  <c r="M20" i="1"/>
  <c r="L20" i="1"/>
  <c r="K20" i="1"/>
  <c r="J20" i="1"/>
  <c r="I20" i="1"/>
  <c r="H20" i="1"/>
  <c r="G20" i="1"/>
  <c r="F20" i="1"/>
  <c r="E20" i="1"/>
  <c r="D24" i="1"/>
  <c r="D23" i="1"/>
  <c r="D22" i="1"/>
  <c r="D21" i="1"/>
  <c r="D20" i="1"/>
</calcChain>
</file>

<file path=xl/sharedStrings.xml><?xml version="1.0" encoding="utf-8"?>
<sst xmlns="http://schemas.openxmlformats.org/spreadsheetml/2006/main" count="36" uniqueCount="36">
  <si>
    <t>Particulars</t>
  </si>
  <si>
    <t>Revenue</t>
  </si>
  <si>
    <t>Salaries</t>
  </si>
  <si>
    <t>Total Indirect Cost</t>
  </si>
  <si>
    <t>EBITDA Before CC</t>
  </si>
  <si>
    <t>Corporate Cost</t>
  </si>
  <si>
    <t>EBITDA after CC</t>
  </si>
  <si>
    <t>Interest Exp</t>
  </si>
  <si>
    <t>Interest Income</t>
  </si>
  <si>
    <t>Depreciation</t>
  </si>
  <si>
    <t>EI Expenses</t>
  </si>
  <si>
    <t>EI Income</t>
  </si>
  <si>
    <t>Taxes</t>
  </si>
  <si>
    <t>PAT</t>
  </si>
  <si>
    <t>Cash Profit</t>
  </si>
  <si>
    <t>Gross Profit%</t>
  </si>
  <si>
    <t>EBITDA Before CC%</t>
  </si>
  <si>
    <t>EBITDA After CC%</t>
  </si>
  <si>
    <t>% of Salaries to Revenue</t>
  </si>
  <si>
    <t>% of Indirect Cost to Revenue</t>
  </si>
  <si>
    <t>Total</t>
  </si>
  <si>
    <t>Cost</t>
  </si>
  <si>
    <t>GP</t>
  </si>
  <si>
    <t>Other Expenses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</si>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</sst>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_);\(0.00\)"/>
    <numFmt numFmtId="166" formatCode="0.0%"/>
    <numFmt numFmtId="167" formatCode="0.00_ ;[Red]\-0.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164" fontId="0" fillId="0" borderId="1" xfId="1" applyFont="1" applyBorder="1"/>
    <xf numFmtId="164" fontId="0" fillId="0" borderId="0" xfId="1" applyFont="1"/>
    <xf numFmtId="0" fontId="2" fillId="3" borderId="1" xfId="0" applyFont="1" applyFill="1" applyBorder="1" applyAlignment="1">
      <alignment vertical="top"/>
    </xf>
    <xf numFmtId="17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horizontal="right" vertical="top"/>
    </xf>
    <xf numFmtId="0" fontId="2" fillId="0" borderId="1" xfId="0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2" fillId="0" borderId="1" xfId="0" applyNumberFormat="1" applyFont="1" applyBorder="1"/>
    <xf numFmtId="0" fontId="2" fillId="4" borderId="1" xfId="0" applyFont="1" applyFill="1" applyBorder="1"/>
    <xf numFmtId="164" fontId="2" fillId="4" borderId="1" xfId="1" applyFont="1" applyFill="1" applyBorder="1"/>
    <xf numFmtId="165" fontId="2" fillId="4" borderId="1" xfId="1" applyNumberFormat="1" applyFont="1" applyFill="1" applyBorder="1"/>
    <xf numFmtId="0" fontId="2" fillId="2" borderId="1" xfId="0" applyFont="1" applyFill="1" applyBorder="1"/>
    <xf numFmtId="164" fontId="2" fillId="2" borderId="1" xfId="1" applyFont="1" applyFill="1" applyBorder="1"/>
    <xf numFmtId="39" fontId="2" fillId="4" borderId="1" xfId="1" applyNumberFormat="1" applyFont="1" applyFill="1" applyBorder="1"/>
    <xf numFmtId="0" fontId="2" fillId="0" borderId="1" xfId="0" applyFont="1" applyFill="1" applyBorder="1"/>
    <xf numFmtId="166" fontId="2" fillId="0" borderId="1" xfId="2" applyNumberFormat="1" applyFont="1" applyBorder="1"/>
    <xf numFmtId="49" fontId="2" fillId="3" borderId="1" xfId="0" applyNumberFormat="1" applyFont="1" applyFill="1" applyBorder="1" applyAlignment="1">
      <alignment vertical="top"/>
    </xf>
    <xf numFmtId="49" fontId="2" fillId="0" borderId="1" xfId="1" applyNumberFormat="1" applyFont="1" applyBorder="1"/>
    <xf numFmtId="49" fontId="2" fillId="4" borderId="1" xfId="1" applyNumberFormat="1" applyFont="1" applyFill="1" applyBorder="1"/>
    <xf numFmtId="49" fontId="2" fillId="2" borderId="1" xfId="1" applyNumberFormat="1" applyFont="1" applyFill="1" applyBorder="1"/>
    <xf numFmtId="49" fontId="0" fillId="0" borderId="1" xfId="1" applyNumberFormat="1" applyFont="1" applyBorder="1"/>
    <xf numFmtId="49" fontId="2" fillId="0" borderId="1" xfId="2" applyNumberFormat="1" applyFont="1" applyBorder="1"/>
    <xf numFmtId="49" fontId="0" fillId="0" borderId="0" xfId="1" applyNumberFormat="1" applyFont="1"/>
    <xf numFmtId="167" fontId="2" fillId="3" borderId="1" xfId="0" applyNumberFormat="1" applyFont="1" applyFill="1" applyBorder="1" applyAlignment="1">
      <alignment vertical="top"/>
    </xf>
    <xf numFmtId="167" fontId="2" fillId="0" borderId="1" xfId="1" applyNumberFormat="1" applyFont="1" applyBorder="1"/>
    <xf numFmtId="167" fontId="2" fillId="4" borderId="1" xfId="1" applyNumberFormat="1" applyFont="1" applyFill="1" applyBorder="1"/>
    <xf numFmtId="167" fontId="2" fillId="2" borderId="1" xfId="1" applyNumberFormat="1" applyFont="1" applyFill="1" applyBorder="1"/>
    <xf numFmtId="167" fontId="0" fillId="0" borderId="1" xfId="1" applyNumberFormat="1" applyFont="1" applyBorder="1"/>
    <xf numFmtId="167" fontId="2" fillId="0" borderId="1" xfId="2" applyNumberFormat="1" applyFont="1" applyBorder="1"/>
    <xf numFmtId="167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G14" sqref="G14"/>
    </sheetView>
  </sheetViews>
  <sheetFormatPr defaultRowHeight="15" x14ac:dyDescent="0.25"/>
  <cols>
    <col min="1" max="1" width="27.5703125" bestFit="1" customWidth="1"/>
    <col min="2" max="3" width="9.140625" style="3"/>
    <col min="4" max="4" width="9.140625" style="25"/>
    <col min="5" max="5" width="9.140625" style="32"/>
    <col min="6" max="14" width="9.140625" style="3"/>
  </cols>
  <sheetData>
    <row r="1" spans="1:14" x14ac:dyDescent="0.25">
      <c r="A1" s="4" t="s">
        <v>0</v>
      </c>
      <c r="B1" s="5" t="s">
        <v>24</v>
      </c>
      <c r="C1" s="5" t="s">
        <v>25</v>
      </c>
      <c r="D1" s="19" t="s">
        <v>26</v>
      </c>
      <c r="E1" s="26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6" t="s">
        <v>20</v>
      </c>
    </row>
    <row r="2" spans="1:14" x14ac:dyDescent="0.25">
      <c r="A2" s="7" t="s">
        <v>1</v>
      </c>
      <c r="B2" s="8"/>
      <c r="C2" s="8"/>
      <c r="D2" s="20"/>
      <c r="E2" s="27"/>
      <c r="F2" s="8"/>
      <c r="G2" s="8"/>
      <c r="H2" s="8"/>
      <c r="I2" s="8"/>
      <c r="J2" s="8"/>
      <c r="K2" s="8">
        <v>1.2694550999999998</v>
      </c>
      <c r="L2" s="8">
        <v>1.1800463000000001</v>
      </c>
      <c r="M2" s="9">
        <v>1.5645986000000001</v>
      </c>
      <c r="N2" s="10">
        <v>4.0141</v>
      </c>
    </row>
    <row r="3" spans="1:14" x14ac:dyDescent="0.25">
      <c r="A3" s="7" t="s">
        <v>21</v>
      </c>
      <c r="B3" s="8"/>
      <c r="C3" s="8"/>
      <c r="D3" s="20"/>
      <c r="E3" s="27"/>
      <c r="F3" s="8"/>
      <c r="G3" s="8"/>
      <c r="H3" s="8"/>
      <c r="I3" s="8"/>
      <c r="J3" s="8"/>
      <c r="K3" s="8">
        <v>1.1663333</v>
      </c>
      <c r="L3" s="8">
        <v>1.1386993000000001</v>
      </c>
      <c r="M3" s="9">
        <v>0.98260000000000014</v>
      </c>
      <c r="N3" s="8">
        <v>3.2876326000000002</v>
      </c>
    </row>
    <row r="4" spans="1:14" x14ac:dyDescent="0.25">
      <c r="A4" s="11" t="s">
        <v>22</v>
      </c>
      <c r="B4" s="12">
        <v>0</v>
      </c>
      <c r="C4" s="12">
        <v>0</v>
      </c>
      <c r="D4" s="21">
        <v>0</v>
      </c>
      <c r="E4" s="28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0.10312179999999982</v>
      </c>
      <c r="L4" s="13">
        <v>4.1347000000000023E-2</v>
      </c>
      <c r="M4" s="13">
        <v>0.58199859999999992</v>
      </c>
      <c r="N4" s="13">
        <v>0.72646739999999976</v>
      </c>
    </row>
    <row r="5" spans="1:14" x14ac:dyDescent="0.25">
      <c r="A5" s="7" t="s">
        <v>2</v>
      </c>
      <c r="B5" s="9"/>
      <c r="C5" s="9"/>
      <c r="D5" s="20"/>
      <c r="E5" s="27"/>
      <c r="F5" s="8"/>
      <c r="G5" s="8">
        <v>1.45363E-2</v>
      </c>
      <c r="H5" s="8">
        <v>5.5187699999999999E-2</v>
      </c>
      <c r="I5" s="8">
        <v>7.0234199999999997E-2</v>
      </c>
      <c r="J5" s="8">
        <v>5.7999999999999996E-2</v>
      </c>
      <c r="K5" s="8">
        <v>6.83E-2</v>
      </c>
      <c r="L5" s="8">
        <v>8.1099999999999992E-2</v>
      </c>
      <c r="M5" s="8">
        <v>0.11944179999999999</v>
      </c>
      <c r="N5" s="8">
        <v>0.46679999999999999</v>
      </c>
    </row>
    <row r="6" spans="1:14" x14ac:dyDescent="0.25">
      <c r="A6" s="7" t="s">
        <v>23</v>
      </c>
      <c r="B6" s="9"/>
      <c r="C6" s="9"/>
      <c r="D6" s="20">
        <v>4.8450000000000007E-4</v>
      </c>
      <c r="E6" s="27">
        <v>4.4999999999999996E-5</v>
      </c>
      <c r="F6" s="8">
        <v>0.14807399999999998</v>
      </c>
      <c r="G6" s="8">
        <v>0.42199999999999993</v>
      </c>
      <c r="H6" s="8">
        <v>5.4235000000000004E-3</v>
      </c>
      <c r="I6" s="8">
        <v>0.64900000000000002</v>
      </c>
      <c r="J6" s="8">
        <v>0.41799999999999998</v>
      </c>
      <c r="K6" s="8">
        <v>5.5800000000000002E-2</v>
      </c>
      <c r="L6" s="8">
        <v>9.6000000000000002E-2</v>
      </c>
      <c r="M6" s="8">
        <v>2.2640400000000005E-2</v>
      </c>
      <c r="N6" s="8">
        <v>1.8174674</v>
      </c>
    </row>
    <row r="7" spans="1:14" x14ac:dyDescent="0.25">
      <c r="A7" s="14" t="s">
        <v>3</v>
      </c>
      <c r="B7" s="15">
        <v>0</v>
      </c>
      <c r="C7" s="15">
        <v>0</v>
      </c>
      <c r="D7" s="22">
        <v>4.8450000000000007E-4</v>
      </c>
      <c r="E7" s="29">
        <v>4.4999999999999996E-5</v>
      </c>
      <c r="F7" s="15">
        <v>0.14807399999999998</v>
      </c>
      <c r="G7" s="15">
        <v>0.43653629999999993</v>
      </c>
      <c r="H7" s="15">
        <v>6.0611199999999997E-2</v>
      </c>
      <c r="I7" s="15">
        <v>0.71923420000000005</v>
      </c>
      <c r="J7" s="15">
        <v>0.47599999999999998</v>
      </c>
      <c r="K7" s="15">
        <v>0.1241</v>
      </c>
      <c r="L7" s="15">
        <v>0.17709999999999998</v>
      </c>
      <c r="M7" s="15">
        <v>0.14208219999999999</v>
      </c>
      <c r="N7" s="15">
        <v>2.2842674000000001</v>
      </c>
    </row>
    <row r="8" spans="1:14" x14ac:dyDescent="0.25">
      <c r="A8" s="11" t="s">
        <v>4</v>
      </c>
      <c r="B8" s="12">
        <v>0</v>
      </c>
      <c r="C8" s="12">
        <v>0</v>
      </c>
      <c r="D8" s="21">
        <v>-4.8450000000000007E-4</v>
      </c>
      <c r="E8" s="28">
        <v>-4.4999999999999996E-5</v>
      </c>
      <c r="F8" s="16">
        <v>-0.14807399999999998</v>
      </c>
      <c r="G8" s="16">
        <v>-0.43653629999999993</v>
      </c>
      <c r="H8" s="16">
        <v>-6.0611199999999997E-2</v>
      </c>
      <c r="I8" s="16">
        <v>-0.71923420000000005</v>
      </c>
      <c r="J8" s="16">
        <v>-0.47599999999999998</v>
      </c>
      <c r="K8" s="16">
        <v>-2.0978200000000183E-2</v>
      </c>
      <c r="L8" s="16">
        <v>-0.13575299999999996</v>
      </c>
      <c r="M8" s="16">
        <v>0.43991639999999993</v>
      </c>
      <c r="N8" s="16">
        <v>-1.5578000000000003</v>
      </c>
    </row>
    <row r="9" spans="1:14" x14ac:dyDescent="0.25">
      <c r="A9" s="7" t="s">
        <v>5</v>
      </c>
      <c r="B9" s="9"/>
      <c r="C9" s="9"/>
      <c r="D9" s="20"/>
      <c r="E9" s="27"/>
      <c r="F9" s="8"/>
      <c r="G9" s="8"/>
      <c r="H9" s="8"/>
      <c r="I9" s="8"/>
      <c r="J9" s="8"/>
      <c r="K9" s="8"/>
      <c r="L9" s="8"/>
      <c r="M9" s="9"/>
      <c r="N9" s="8">
        <v>0</v>
      </c>
    </row>
    <row r="10" spans="1:14" x14ac:dyDescent="0.25">
      <c r="A10" s="11" t="s">
        <v>6</v>
      </c>
      <c r="B10" s="12">
        <v>0</v>
      </c>
      <c r="C10" s="12">
        <v>0</v>
      </c>
      <c r="D10" s="21">
        <v>-4.8450000000000007E-4</v>
      </c>
      <c r="E10" s="28">
        <v>-4.4999999999999996E-5</v>
      </c>
      <c r="F10" s="16">
        <v>-0.14807399999999998</v>
      </c>
      <c r="G10" s="16">
        <v>-0.43653629999999993</v>
      </c>
      <c r="H10" s="16">
        <v>-6.0611199999999997E-2</v>
      </c>
      <c r="I10" s="16">
        <v>-0.71923420000000005</v>
      </c>
      <c r="J10" s="16">
        <v>-0.47599999999999998</v>
      </c>
      <c r="K10" s="16">
        <v>-2.0978200000000183E-2</v>
      </c>
      <c r="L10" s="16">
        <v>-0.13575299999999996</v>
      </c>
      <c r="M10" s="16">
        <v>0.43991639999999993</v>
      </c>
      <c r="N10" s="16">
        <v>-1.5578000000000003</v>
      </c>
    </row>
    <row r="11" spans="1:14" x14ac:dyDescent="0.25">
      <c r="A11" s="7" t="s">
        <v>7</v>
      </c>
      <c r="B11" s="9"/>
      <c r="C11" s="9"/>
      <c r="D11" s="20"/>
      <c r="E11" s="27"/>
      <c r="F11" s="8"/>
      <c r="G11" s="8"/>
      <c r="H11" s="8"/>
      <c r="I11" s="8"/>
      <c r="J11" s="8"/>
      <c r="K11" s="8"/>
      <c r="L11" s="8"/>
      <c r="M11" s="9">
        <v>7.8399999999999997E-4</v>
      </c>
      <c r="N11" s="8">
        <v>7.8399999999999997E-4</v>
      </c>
    </row>
    <row r="12" spans="1:14" x14ac:dyDescent="0.25">
      <c r="A12" s="17" t="s">
        <v>8</v>
      </c>
      <c r="B12" s="9"/>
      <c r="C12" s="9"/>
      <c r="D12" s="20"/>
      <c r="E12" s="27"/>
      <c r="F12" s="8"/>
      <c r="G12" s="8"/>
      <c r="H12" s="8"/>
      <c r="I12" s="8"/>
      <c r="J12" s="8"/>
      <c r="K12" s="8"/>
      <c r="L12" s="8"/>
      <c r="M12" s="9"/>
      <c r="N12" s="9">
        <v>0</v>
      </c>
    </row>
    <row r="13" spans="1:14" x14ac:dyDescent="0.25">
      <c r="A13" s="17" t="s">
        <v>9</v>
      </c>
      <c r="B13" s="9"/>
      <c r="C13" s="9"/>
      <c r="D13" s="20"/>
      <c r="E13" s="27"/>
      <c r="F13" s="8"/>
      <c r="G13" s="8"/>
      <c r="H13" s="8"/>
      <c r="I13" s="8"/>
      <c r="J13" s="8"/>
      <c r="K13" s="8">
        <v>0.2067176</v>
      </c>
      <c r="L13" s="8">
        <v>0.2067176</v>
      </c>
      <c r="M13" s="8">
        <v>0.84854979999999991</v>
      </c>
      <c r="N13" s="9">
        <v>1.2619849999999999</v>
      </c>
    </row>
    <row r="14" spans="1:14" x14ac:dyDescent="0.25">
      <c r="A14" s="17" t="s">
        <v>10</v>
      </c>
      <c r="B14" s="9"/>
      <c r="C14" s="9"/>
      <c r="D14" s="20"/>
      <c r="E14" s="27"/>
      <c r="F14" s="8"/>
      <c r="G14" s="8"/>
      <c r="H14" s="8"/>
      <c r="I14" s="8"/>
      <c r="J14" s="8"/>
      <c r="K14" s="8"/>
      <c r="L14" s="8"/>
      <c r="M14" s="8"/>
      <c r="N14" s="9">
        <v>0</v>
      </c>
    </row>
    <row r="15" spans="1:14" x14ac:dyDescent="0.25">
      <c r="A15" s="17" t="s">
        <v>11</v>
      </c>
      <c r="B15" s="9"/>
      <c r="C15" s="9"/>
      <c r="D15" s="20"/>
      <c r="E15" s="27"/>
      <c r="F15" s="8"/>
      <c r="G15" s="8"/>
      <c r="H15" s="8"/>
      <c r="I15" s="8"/>
      <c r="J15" s="8"/>
      <c r="K15" s="8"/>
      <c r="L15" s="8"/>
      <c r="M15" s="8"/>
      <c r="N15" s="9">
        <v>0</v>
      </c>
    </row>
    <row r="16" spans="1:14" x14ac:dyDescent="0.25">
      <c r="A16" s="7" t="s">
        <v>12</v>
      </c>
      <c r="B16" s="9"/>
      <c r="C16" s="9"/>
      <c r="D16" s="20"/>
      <c r="E16" s="27"/>
      <c r="F16" s="8"/>
      <c r="G16" s="8"/>
      <c r="H16" s="8"/>
      <c r="I16" s="8"/>
      <c r="J16" s="8"/>
      <c r="K16" s="8"/>
      <c r="L16" s="8"/>
      <c r="M16" s="8"/>
      <c r="N16" s="9">
        <v>0</v>
      </c>
    </row>
    <row r="17" spans="1:14" x14ac:dyDescent="0.25">
      <c r="A17" s="11" t="s">
        <v>13</v>
      </c>
      <c r="B17" s="12">
        <v>0</v>
      </c>
      <c r="C17" s="12">
        <v>0</v>
      </c>
      <c r="D17" s="21">
        <v>-4.8450000000000007E-4</v>
      </c>
      <c r="E17" s="28">
        <v>-4.4999999999999996E-5</v>
      </c>
      <c r="F17" s="16">
        <v>-0.14807399999999998</v>
      </c>
      <c r="G17" s="16">
        <v>-0.43653629999999993</v>
      </c>
      <c r="H17" s="16">
        <v>-6.0611199999999997E-2</v>
      </c>
      <c r="I17" s="16">
        <v>-0.71923420000000005</v>
      </c>
      <c r="J17" s="16">
        <v>-0.47599999999999998</v>
      </c>
      <c r="K17" s="16">
        <v>-0.22769580000000017</v>
      </c>
      <c r="L17" s="16">
        <v>-0.34247059999999996</v>
      </c>
      <c r="M17" s="16">
        <v>-0.40941739999999999</v>
      </c>
      <c r="N17" s="16">
        <v>-2.8205689999999999</v>
      </c>
    </row>
    <row r="18" spans="1:14" x14ac:dyDescent="0.25">
      <c r="A18" s="11" t="s">
        <v>14</v>
      </c>
      <c r="B18" s="12">
        <v>0</v>
      </c>
      <c r="C18" s="12">
        <v>0</v>
      </c>
      <c r="D18" s="21">
        <v>-4.8450000000000007E-4</v>
      </c>
      <c r="E18" s="28">
        <v>-4.4999999999999996E-5</v>
      </c>
      <c r="F18" s="16">
        <v>-0.14807399999999998</v>
      </c>
      <c r="G18" s="16">
        <v>-0.43653629999999993</v>
      </c>
      <c r="H18" s="16">
        <v>-6.0611199999999997E-2</v>
      </c>
      <c r="I18" s="16">
        <v>-0.71923420000000005</v>
      </c>
      <c r="J18" s="16">
        <v>-0.47599999999999998</v>
      </c>
      <c r="K18" s="16">
        <v>-2.0978200000000169E-2</v>
      </c>
      <c r="L18" s="16">
        <v>-0.13575299999999996</v>
      </c>
      <c r="M18" s="16">
        <v>0.43913239999999992</v>
      </c>
      <c r="N18" s="16">
        <v>-1.558584</v>
      </c>
    </row>
    <row r="19" spans="1:14" x14ac:dyDescent="0.25">
      <c r="A19" s="1"/>
      <c r="B19" s="2"/>
      <c r="C19" s="2"/>
      <c r="D19" s="23"/>
      <c r="E19" s="30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7" t="s">
        <v>15</v>
      </c>
      <c r="B20" s="18" t="str">
        <f t="shared" ref="B20:C20" si="0">IFERROR(B4/B2,"")</f>
        <v/>
      </c>
      <c r="C20" s="18" t="str">
        <f t="shared" si="0"/>
        <v/>
      </c>
      <c r="D20" s="24" t="str">
        <f>IFERROR(D4/D2,"")</f>
        <v/>
      </c>
      <c r="E20" s="31" t="str">
        <f t="shared" ref="E20:N20" si="1">IFERROR(E4/E2,"")</f>
        <v/>
      </c>
      <c r="F20" s="18" t="str">
        <f t="shared" si="1"/>
        <v/>
      </c>
      <c r="G20" s="18" t="str">
        <f t="shared" si="1"/>
        <v/>
      </c>
      <c r="H20" s="18" t="str">
        <f t="shared" si="1"/>
        <v/>
      </c>
      <c r="I20" s="18" t="str">
        <f t="shared" si="1"/>
        <v/>
      </c>
      <c r="J20" s="18" t="str">
        <f t="shared" si="1"/>
        <v/>
      </c>
      <c r="K20" s="18">
        <f t="shared" si="1"/>
        <v>8.1233121202947497E-2</v>
      </c>
      <c r="L20" s="18">
        <f t="shared" si="1"/>
        <v>3.5038455694492682E-2</v>
      </c>
      <c r="M20" s="18">
        <f t="shared" si="1"/>
        <v>0.37197949684986292</v>
      </c>
      <c r="N20" s="18">
        <f t="shared" si="1"/>
        <v>0.18097889937968656</v>
      </c>
    </row>
    <row r="21" spans="1:14" x14ac:dyDescent="0.25">
      <c r="A21" s="7" t="s">
        <v>16</v>
      </c>
      <c r="B21" s="18" t="str">
        <f t="shared" ref="B21:C21" si="2">IFERROR(B8/B2,"")</f>
        <v/>
      </c>
      <c r="C21" s="18" t="str">
        <f t="shared" si="2"/>
        <v/>
      </c>
      <c r="D21" s="24" t="str">
        <f>IFERROR(D8/D2,"")</f>
        <v/>
      </c>
      <c r="E21" s="31" t="str">
        <f t="shared" ref="E21:N21" si="3">IFERROR(E8/E2,"")</f>
        <v/>
      </c>
      <c r="F21" s="18" t="str">
        <f t="shared" si="3"/>
        <v/>
      </c>
      <c r="G21" s="18" t="str">
        <f t="shared" si="3"/>
        <v/>
      </c>
      <c r="H21" s="18" t="str">
        <f t="shared" si="3"/>
        <v/>
      </c>
      <c r="I21" s="18" t="str">
        <f t="shared" si="3"/>
        <v/>
      </c>
      <c r="J21" s="18" t="str">
        <f t="shared" si="3"/>
        <v/>
      </c>
      <c r="K21" s="18">
        <f t="shared" si="3"/>
        <v>-1.6525358005966644E-2</v>
      </c>
      <c r="L21" s="18">
        <f t="shared" si="3"/>
        <v>-0.11504040138086102</v>
      </c>
      <c r="M21" s="18">
        <f t="shared" si="3"/>
        <v>0.28116885698350996</v>
      </c>
      <c r="N21" s="18">
        <f t="shared" si="3"/>
        <v>-0.38808201091153688</v>
      </c>
    </row>
    <row r="22" spans="1:14" x14ac:dyDescent="0.25">
      <c r="A22" s="7" t="s">
        <v>17</v>
      </c>
      <c r="B22" s="18" t="str">
        <f t="shared" ref="B22:C22" si="4">IFERROR(B10/B2,"")</f>
        <v/>
      </c>
      <c r="C22" s="18" t="str">
        <f t="shared" si="4"/>
        <v/>
      </c>
      <c r="D22" s="24" t="str">
        <f>IFERROR(D10/D2,"")</f>
        <v/>
      </c>
      <c r="E22" s="31" t="str">
        <f t="shared" ref="E22:N22" si="5">IFERROR(E10/E2,"")</f>
        <v/>
      </c>
      <c r="F22" s="18" t="str">
        <f t="shared" si="5"/>
        <v/>
      </c>
      <c r="G22" s="18" t="str">
        <f t="shared" si="5"/>
        <v/>
      </c>
      <c r="H22" s="18" t="str">
        <f t="shared" si="5"/>
        <v/>
      </c>
      <c r="I22" s="18" t="str">
        <f t="shared" si="5"/>
        <v/>
      </c>
      <c r="J22" s="18" t="str">
        <f t="shared" si="5"/>
        <v/>
      </c>
      <c r="K22" s="18">
        <f t="shared" si="5"/>
        <v>-1.6525358005966644E-2</v>
      </c>
      <c r="L22" s="18">
        <f t="shared" si="5"/>
        <v>-0.11504040138086102</v>
      </c>
      <c r="M22" s="18">
        <f t="shared" si="5"/>
        <v>0.28116885698350996</v>
      </c>
      <c r="N22" s="18">
        <f t="shared" si="5"/>
        <v>-0.38808201091153688</v>
      </c>
    </row>
    <row r="23" spans="1:14" x14ac:dyDescent="0.25">
      <c r="A23" s="7" t="s">
        <v>18</v>
      </c>
      <c r="B23" s="18" t="str">
        <f t="shared" ref="B23:C23" si="6">IFERROR(B5/B2,"")</f>
        <v/>
      </c>
      <c r="C23" s="18" t="str">
        <f t="shared" si="6"/>
        <v/>
      </c>
      <c r="D23" s="24" t="str">
        <f>IFERROR(D5/D2,"")</f>
        <v/>
      </c>
      <c r="E23" s="31" t="str">
        <f t="shared" ref="E23:N23" si="7">IFERROR(E5/E2,"")</f>
        <v/>
      </c>
      <c r="F23" s="18" t="str">
        <f t="shared" si="7"/>
        <v/>
      </c>
      <c r="G23" s="18" t="str">
        <f t="shared" si="7"/>
        <v/>
      </c>
      <c r="H23" s="18" t="str">
        <f t="shared" si="7"/>
        <v/>
      </c>
      <c r="I23" s="18" t="str">
        <f t="shared" si="7"/>
        <v/>
      </c>
      <c r="J23" s="18" t="str">
        <f t="shared" si="7"/>
        <v/>
      </c>
      <c r="K23" s="18">
        <f t="shared" si="7"/>
        <v>5.3802611845034938E-2</v>
      </c>
      <c r="L23" s="18">
        <f t="shared" si="7"/>
        <v>6.872611693286948E-2</v>
      </c>
      <c r="M23" s="18">
        <f t="shared" si="7"/>
        <v>7.6340219146303706E-2</v>
      </c>
      <c r="N23" s="18">
        <f t="shared" si="7"/>
        <v>0.11629007747689395</v>
      </c>
    </row>
    <row r="24" spans="1:14" x14ac:dyDescent="0.25">
      <c r="A24" s="7" t="s">
        <v>19</v>
      </c>
      <c r="B24" s="18" t="str">
        <f t="shared" ref="B24:C24" si="8">IFERROR(B6/B2,"")</f>
        <v/>
      </c>
      <c r="C24" s="18" t="str">
        <f t="shared" si="8"/>
        <v/>
      </c>
      <c r="D24" s="24" t="str">
        <f>IFERROR(D6/D2,"")</f>
        <v/>
      </c>
      <c r="E24" s="31" t="str">
        <f t="shared" ref="E24:N24" si="9">IFERROR(E6/E2,"")</f>
        <v/>
      </c>
      <c r="F24" s="18" t="str">
        <f t="shared" si="9"/>
        <v/>
      </c>
      <c r="G24" s="18" t="str">
        <f t="shared" si="9"/>
        <v/>
      </c>
      <c r="H24" s="18" t="str">
        <f t="shared" si="9"/>
        <v/>
      </c>
      <c r="I24" s="18" t="str">
        <f t="shared" si="9"/>
        <v/>
      </c>
      <c r="J24" s="18" t="str">
        <f t="shared" si="9"/>
        <v/>
      </c>
      <c r="K24" s="18">
        <f t="shared" si="9"/>
        <v>4.39558673638792E-2</v>
      </c>
      <c r="L24" s="18">
        <f t="shared" si="9"/>
        <v>8.1352740142484239E-2</v>
      </c>
      <c r="M24" s="18">
        <f t="shared" si="9"/>
        <v>1.4470420720049221E-2</v>
      </c>
      <c r="N24" s="18">
        <f t="shared" si="9"/>
        <v>0.4527708328143295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User</cp:lastModifiedBy>
  <dcterms:created xsi:type="dcterms:W3CDTF">2020-05-21T05:07:41Z</dcterms:created>
  <dcterms:modified xsi:type="dcterms:W3CDTF">2020-05-26T17:15:53Z</dcterms:modified>
</cp:coreProperties>
</file>