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30" yWindow="180" windowWidth="16380" windowHeight="8010" tabRatio="730" activeTab="2"/>
  </bookViews>
  <sheets>
    <sheet name="Cover" sheetId="7" r:id="rId1"/>
    <sheet name="ACN" sheetId="8" r:id="rId2"/>
    <sheet name="Media" sheetId="9" r:id="rId3"/>
  </sheets>
  <definedNames>
    <definedName name="aaa">#REF!</definedName>
    <definedName name="bbb">#REF!</definedName>
    <definedName name="CAN_Monitoring_Signals">#REF!</definedName>
    <definedName name="Diag_spec">#REF!</definedName>
    <definedName name="qqq">#REF!</definedName>
    <definedName name="Total_Bugs_01">#REF!</definedName>
    <definedName name="Total_Executed">#REF!</definedName>
    <definedName name="Total_Failed_Scripts">#REF!</definedName>
    <definedName name="Total_N_A_Scripts">#REF!</definedName>
    <definedName name="Total_Planned">#REF!</definedName>
    <definedName name="Total_Remaing_Scripts">#REF!</definedName>
    <definedName name="Total_remaining">#REF!</definedName>
    <definedName name="Total_Successful_Scripts">#REF!</definedName>
    <definedName name="뮤직벨__그림친구__캘릭벨">#REF!</definedName>
    <definedName name="ㅂㅂㅂ">#REF!</definedName>
  </definedNames>
  <calcPr calcId="145621"/>
</workbook>
</file>

<file path=xl/calcChain.xml><?xml version="1.0" encoding="utf-8"?>
<calcChain xmlns="http://schemas.openxmlformats.org/spreadsheetml/2006/main">
  <c r="F6" i="8" l="1"/>
  <c r="E6" i="8"/>
  <c r="D6" i="8"/>
  <c r="C6" i="8"/>
</calcChain>
</file>

<file path=xl/comments1.xml><?xml version="1.0" encoding="utf-8"?>
<comments xmlns="http://schemas.openxmlformats.org/spreadsheetml/2006/main">
  <authors>
    <author>yhchin</author>
    <author>Nguyen Hoang Nhat (FGA.BU77)</author>
    <author>Ho Huyen Nga (QA.FGA)</author>
  </authors>
  <commentList>
    <comment ref="A3" authorId="0">
      <text>
        <r>
          <rPr>
            <sz val="9"/>
            <color indexed="81"/>
            <rFont val="맑은 고딕"/>
            <family val="3"/>
            <charset val="129"/>
          </rPr>
          <t>1levelModule</t>
        </r>
      </text>
    </comment>
    <comment ref="C3" authorId="1">
      <text>
        <r>
          <rPr>
            <sz val="9"/>
            <color indexed="81"/>
            <rFont val="Tahoma"/>
            <family val="2"/>
          </rPr>
          <t>2levelModule</t>
        </r>
      </text>
    </comment>
    <comment ref="E3" authorId="1">
      <text>
        <r>
          <rPr>
            <sz val="9"/>
            <color indexed="81"/>
            <rFont val="Tahoma"/>
            <family val="2"/>
          </rPr>
          <t>SpecID.</t>
        </r>
      </text>
    </comment>
    <comment ref="A5" authorId="1">
      <text>
        <r>
          <rPr>
            <sz val="9"/>
            <color indexed="81"/>
            <rFont val="Tahoma"/>
            <family val="2"/>
          </rPr>
          <t>Verify coverage for [ClassName] class</t>
        </r>
      </text>
    </comment>
    <comment ref="I9" authorId="1">
      <text>
        <r>
          <rPr>
            <sz val="9"/>
            <color indexed="81"/>
            <rFont val="Tahoma"/>
            <family val="2"/>
          </rPr>
          <t>Verify coverage for [MethodName]'s branch</t>
        </r>
      </text>
    </comment>
    <comment ref="N12" authorId="2">
      <text>
        <r>
          <rPr>
            <b/>
            <sz val="9"/>
            <color indexed="81"/>
            <rFont val="Tahoma"/>
            <family val="2"/>
          </rPr>
          <t>Need fill expalination. Not leave NA</t>
        </r>
      </text>
    </comment>
    <comment ref="N15" authorId="2">
      <text>
        <r>
          <rPr>
            <b/>
            <sz val="9"/>
            <color indexed="81"/>
            <rFont val="Tahoma"/>
            <family val="2"/>
          </rPr>
          <t>Need fill expalination. Not leave NA</t>
        </r>
      </text>
    </comment>
    <comment ref="N18" authorId="2">
      <text>
        <r>
          <rPr>
            <b/>
            <sz val="9"/>
            <color indexed="81"/>
            <rFont val="Tahoma"/>
            <family val="2"/>
          </rPr>
          <t>Need fill expalination. Not leave NA</t>
        </r>
      </text>
    </comment>
    <comment ref="N21" authorId="2">
      <text>
        <r>
          <rPr>
            <b/>
            <sz val="9"/>
            <color indexed="81"/>
            <rFont val="Tahoma"/>
            <family val="2"/>
          </rPr>
          <t>Need fill expalination. Not leave NA</t>
        </r>
      </text>
    </comment>
    <comment ref="N24" authorId="2">
      <text>
        <r>
          <rPr>
            <b/>
            <sz val="9"/>
            <color indexed="81"/>
            <rFont val="Tahoma"/>
            <family val="2"/>
          </rPr>
          <t>Need fill expalination. Not leave NA</t>
        </r>
      </text>
    </comment>
    <comment ref="N27" authorId="2">
      <text>
        <r>
          <rPr>
            <b/>
            <sz val="9"/>
            <color indexed="81"/>
            <rFont val="Tahoma"/>
            <family val="2"/>
          </rPr>
          <t>Need fill expalination. Not leave NA</t>
        </r>
      </text>
    </comment>
    <comment ref="N30" authorId="2">
      <text>
        <r>
          <rPr>
            <b/>
            <sz val="9"/>
            <color indexed="81"/>
            <rFont val="Tahoma"/>
            <family val="2"/>
          </rPr>
          <t>Need fill expalination. Not leave NA</t>
        </r>
      </text>
    </comment>
    <comment ref="N33" authorId="2">
      <text>
        <r>
          <rPr>
            <b/>
            <sz val="9"/>
            <color indexed="81"/>
            <rFont val="Tahoma"/>
            <family val="2"/>
          </rPr>
          <t>Need fill expalination. Not leave NA</t>
        </r>
      </text>
    </comment>
    <comment ref="N36" authorId="2">
      <text>
        <r>
          <rPr>
            <b/>
            <sz val="9"/>
            <color indexed="81"/>
            <rFont val="Tahoma"/>
            <family val="2"/>
          </rPr>
          <t>Need fill expalination. Not leave NA</t>
        </r>
      </text>
    </comment>
    <comment ref="N39" authorId="2">
      <text>
        <r>
          <rPr>
            <b/>
            <sz val="9"/>
            <color indexed="81"/>
            <rFont val="Tahoma"/>
            <family val="2"/>
          </rPr>
          <t>Need fill expalination. Not leave NA</t>
        </r>
      </text>
    </comment>
    <comment ref="N42" authorId="2">
      <text>
        <r>
          <rPr>
            <b/>
            <sz val="9"/>
            <color indexed="81"/>
            <rFont val="Tahoma"/>
            <family val="2"/>
          </rPr>
          <t>Need fill expalination. Not leave NA</t>
        </r>
      </text>
    </comment>
    <comment ref="N45" authorId="2">
      <text>
        <r>
          <rPr>
            <b/>
            <sz val="9"/>
            <color indexed="81"/>
            <rFont val="Tahoma"/>
            <family val="2"/>
          </rPr>
          <t>Need fill expalination. Not leave NA</t>
        </r>
      </text>
    </comment>
    <comment ref="N48" authorId="2">
      <text>
        <r>
          <rPr>
            <b/>
            <sz val="9"/>
            <color indexed="81"/>
            <rFont val="Tahoma"/>
            <family val="2"/>
          </rPr>
          <t>Need fill expalination. Not leave NA</t>
        </r>
      </text>
    </comment>
  </commentList>
</comments>
</file>

<file path=xl/sharedStrings.xml><?xml version="1.0" encoding="utf-8"?>
<sst xmlns="http://schemas.openxmlformats.org/spreadsheetml/2006/main" count="281" uniqueCount="116">
  <si>
    <t>Date</t>
  </si>
  <si>
    <t>Author</t>
  </si>
  <si>
    <t>Feature Set ID</t>
  </si>
  <si>
    <t>Test Case ID</t>
  </si>
  <si>
    <t>functionality</t>
  </si>
  <si>
    <t>INPUT</t>
  </si>
  <si>
    <t>Category2</t>
    <phoneticPr fontId="3" type="noConversion"/>
  </si>
  <si>
    <t>Category3</t>
    <phoneticPr fontId="3" type="noConversion"/>
  </si>
  <si>
    <t>Test Level</t>
    <phoneticPr fontId="3" type="noConversion"/>
  </si>
  <si>
    <t>Test Objectives</t>
    <phoneticPr fontId="3" type="noConversion"/>
  </si>
  <si>
    <t>Test Design Spec.</t>
    <phoneticPr fontId="13" type="noConversion"/>
  </si>
  <si>
    <t>Test Case</t>
    <phoneticPr fontId="13" type="noConversion"/>
  </si>
  <si>
    <t>Test Result</t>
    <phoneticPr fontId="3" type="noConversion"/>
  </si>
  <si>
    <t>Spec. ID</t>
    <phoneticPr fontId="3" type="noConversion"/>
  </si>
  <si>
    <t>Step</t>
    <phoneticPr fontId="3" type="noConversion"/>
  </si>
  <si>
    <t>Input</t>
    <phoneticPr fontId="3" type="noConversion"/>
  </si>
  <si>
    <t>Observed Output</t>
    <phoneticPr fontId="3" type="noConversion"/>
  </si>
  <si>
    <t>Pass/Fail/NA</t>
    <phoneticPr fontId="3" type="noConversion"/>
  </si>
  <si>
    <t>Remarks</t>
    <phoneticPr fontId="3" type="noConversion"/>
  </si>
  <si>
    <t>Document Information</t>
    <phoneticPr fontId="13" type="noConversion"/>
  </si>
  <si>
    <t>Issuing authority</t>
    <phoneticPr fontId="13" type="noConversion"/>
  </si>
  <si>
    <t>Configuration ID</t>
    <phoneticPr fontId="13" type="noConversion"/>
  </si>
  <si>
    <t>Status of document</t>
    <phoneticPr fontId="13" type="noConversion"/>
  </si>
  <si>
    <t>Revision History</t>
    <phoneticPr fontId="13" type="noConversion"/>
  </si>
  <si>
    <t>Verion</t>
  </si>
  <si>
    <t>Comment</t>
  </si>
  <si>
    <t>Approver</t>
    <phoneticPr fontId="13" type="noConversion"/>
  </si>
  <si>
    <r>
      <rPr>
        <b/>
        <i/>
        <u/>
        <sz val="10"/>
        <color indexed="8"/>
        <rFont val="맑은 고딕"/>
        <family val="3"/>
        <charset val="129"/>
      </rPr>
      <t xml:space="preserve">NOTICE: </t>
    </r>
    <r>
      <rPr>
        <i/>
        <sz val="10"/>
        <color indexed="8"/>
        <rFont val="맑은 고딕"/>
        <family val="3"/>
        <charset val="129"/>
      </rPr>
      <t xml:space="preserve">
Information contained in this document is classified LG Confidential Proprietary. No person outside the LG Group shall have access to the information contained in this document unless business needs dictate, otherwise. It is the responsibility of the person knowing the information contained in this document to ensure confidentiality of information contained in it and preventing unauthorized access to this document at all times.</t>
    </r>
    <phoneticPr fontId="13" type="noConversion"/>
  </si>
  <si>
    <t>SW 단위 테스트 케이스</t>
  </si>
  <si>
    <t>■ SW Unit Test Case</t>
  </si>
  <si>
    <t>Category1</t>
  </si>
  <si>
    <t>Objective</t>
  </si>
  <si>
    <t>Priority</t>
  </si>
  <si>
    <t>Resolution Method</t>
  </si>
  <si>
    <t>Test Condition</t>
  </si>
  <si>
    <t>Test Coverage Item Contents</t>
  </si>
  <si>
    <t>Test Type</t>
  </si>
  <si>
    <t>Expect Result</t>
  </si>
  <si>
    <t>PRECOND</t>
  </si>
  <si>
    <t>Component</t>
  </si>
  <si>
    <t>P1</t>
  </si>
  <si>
    <t>VERIFY</t>
  </si>
  <si>
    <t xml:space="preserve">Verify coverage </t>
    <phoneticPr fontId="8" type="noConversion"/>
  </si>
  <si>
    <t>P1</t>
    <phoneticPr fontId="8" type="noConversion"/>
  </si>
  <si>
    <t>NA</t>
  </si>
  <si>
    <t xml:space="preserve">PASS </t>
  </si>
  <si>
    <t>White Box Test</t>
  </si>
  <si>
    <t>SW Unit Test</t>
  </si>
  <si>
    <t>LG IVI TYT DCM 19CY</t>
  </si>
  <si>
    <t>Smart Business Division, VC Connectivity ED, T Telematics PMO</t>
  </si>
  <si>
    <t>Draft / Approved / Distributed  (choose one of them)</t>
  </si>
  <si>
    <t>LGE_VC_TYT_DCM_19CY_018</t>
  </si>
  <si>
    <t>functionality</t>
    <phoneticPr fontId="8" type="noConversion"/>
  </si>
  <si>
    <t>ACN</t>
  </si>
  <si>
    <t>AppFactory.cpp</t>
  </si>
  <si>
    <t>PlatSvcLayerCommon.cpp</t>
  </si>
  <si>
    <t>FAIL</t>
  </si>
  <si>
    <t>Nguyen Chi Trung Kien</t>
  </si>
  <si>
    <t>Ho Huyen Nga</t>
  </si>
  <si>
    <t>P0</t>
  </si>
  <si>
    <t>AppFactory::getTime</t>
  </si>
  <si>
    <t>AppFactory::getStatus</t>
  </si>
  <si>
    <t>AppFactory::setStatus</t>
  </si>
  <si>
    <t>AppFactory::setTime</t>
  </si>
  <si>
    <t xml:space="preserve"> 0 &lt; time.h &lt; 24</t>
  </si>
  <si>
    <t>AppFactory_AppFactory::getTime_001</t>
  </si>
  <si>
    <t>AppFactory_AppFactory::getStatus_001</t>
  </si>
  <si>
    <t>AppFactory_AppFactory::setStatus_001</t>
  </si>
  <si>
    <t>1&lt; status &lt; 5</t>
  </si>
  <si>
    <t>AppFactory_AppFactory::setStatus_002</t>
  </si>
  <si>
    <t>AppFactory_AppFactory::setStatus_003</t>
  </si>
  <si>
    <t>confirm valid time</t>
  </si>
  <si>
    <t>AppFactory_AppFactory::setTime_001</t>
  </si>
  <si>
    <t>status = 2</t>
  </si>
  <si>
    <t>status = 3</t>
  </si>
  <si>
    <t>status = 4</t>
  </si>
  <si>
    <t>time = 8:30 AM</t>
  </si>
  <si>
    <t>VectorCast return Pass</t>
  </si>
  <si>
    <t>Equivalence Partitioning</t>
  </si>
  <si>
    <t>Boundary Value Coverage</t>
  </si>
  <si>
    <t>speed = 99</t>
  </si>
  <si>
    <t>speed = 100</t>
  </si>
  <si>
    <t>speed = 101</t>
  </si>
  <si>
    <t>speed &lt; 100</t>
  </si>
  <si>
    <t>speed &gt; 100</t>
  </si>
  <si>
    <t>PlatSvcLayerCommon::checkSpeed</t>
  </si>
  <si>
    <t>PlatSvcLayerCommon_PlatSvcLayerCommon::checkSpeed_001</t>
  </si>
  <si>
    <t>PlatSvcLayerCommon_PlatSvcLayerCommon::checkSpeed_002</t>
  </si>
  <si>
    <t>PlatSvcLayerCommon_PlatSvcLayerCommon::checkSpeed_003</t>
  </si>
  <si>
    <t>PlatSvcLayerCommon::setSpeed</t>
  </si>
  <si>
    <t>PlatSvcLayerCommon_PlatSvcLayerCommon::setSpeed_001</t>
  </si>
  <si>
    <t>PlatSvcLayerCommon_PlatSvcLayerCommon::setSpeed_002</t>
  </si>
  <si>
    <t>PlatSvcLayerCommon_PlatSvcLayerCommon::setSpeed_003</t>
  </si>
  <si>
    <t>50 &lt; speed &lt; 80</t>
  </si>
  <si>
    <t>speed = 70</t>
  </si>
  <si>
    <t>speed = 79</t>
  </si>
  <si>
    <t>speed = 51</t>
  </si>
  <si>
    <t>PlatSvcLayerCommon::getSpeed</t>
  </si>
  <si>
    <t>PlatSvcLayerCommon_PlatSvcLayerCommon::getSpeed_001</t>
  </si>
  <si>
    <t>Prepare for release</t>
  </si>
  <si>
    <t>Same values as Expect Result</t>
  </si>
  <si>
    <t>confirm valid status</t>
  </si>
  <si>
    <t>confirm valid speed</t>
  </si>
  <si>
    <t>confirm invalid speed</t>
  </si>
  <si>
    <t>[LG 19DCM] SW Unit Test Traceability</t>
  </si>
  <si>
    <t xml:space="preserve">TC Make Status </t>
    <phoneticPr fontId="4" type="noConversion"/>
  </si>
  <si>
    <t>NO</t>
    <phoneticPr fontId="4" type="noConversion"/>
  </si>
  <si>
    <t>Test Spec ID  (File name)</t>
  </si>
  <si>
    <t>Featureset ID (Function name)</t>
  </si>
  <si>
    <t>Test Case ID (File name + Function name + TestCaseNo.)</t>
  </si>
  <si>
    <t>TC No.</t>
  </si>
  <si>
    <t>PlayerManager.cpp</t>
  </si>
  <si>
    <t>ager::SetSearchMediaHandler</t>
  </si>
  <si>
    <t>(cl)CPlayerManager::SetSearchMediaHandler.001</t>
  </si>
  <si>
    <t>Media</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</si>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</sst>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_ "/>
    <numFmt numFmtId="165" formatCode="yyyy&quot;-&quot;m&quot;-&quot;d;@"/>
  </numFmts>
  <fonts count="34">
    <font>
      <sz val="11"/>
      <color rgb="FF000000"/>
      <name val="맑은 고딕"/>
      <family val="2"/>
      <charset val="129"/>
    </font>
    <font>
      <sz val="11"/>
      <color rgb="FF000000"/>
      <name val="맑은 고딕"/>
      <family val="2"/>
      <charset val="1"/>
    </font>
    <font>
      <sz val="11"/>
      <name val="돋움"/>
      <family val="3"/>
      <charset val="129"/>
    </font>
    <font>
      <sz val="8"/>
      <name val="돋움"/>
      <family val="3"/>
      <charset val="129"/>
    </font>
    <font>
      <sz val="11"/>
      <name val="맑은 고딕"/>
      <family val="3"/>
      <charset val="129"/>
    </font>
    <font>
      <sz val="11"/>
      <color rgb="FF000000"/>
      <name val="맑은 고딕"/>
      <family val="3"/>
      <charset val="129"/>
    </font>
    <font>
      <sz val="11"/>
      <color rgb="FF333333"/>
      <name val="맑은 고딕"/>
      <family val="3"/>
      <charset val="129"/>
    </font>
    <font>
      <b/>
      <u/>
      <sz val="12"/>
      <name val="맑은 고딕"/>
      <family val="3"/>
      <charset val="129"/>
    </font>
    <font>
      <sz val="8"/>
      <name val="맑은 고딕"/>
      <family val="2"/>
      <charset val="129"/>
    </font>
    <font>
      <b/>
      <u/>
      <sz val="12"/>
      <name val="Calibri"/>
      <family val="3"/>
      <charset val="129"/>
      <scheme val="minor"/>
    </font>
    <font>
      <sz val="10"/>
      <name val="Calibri"/>
      <family val="3"/>
      <charset val="129"/>
      <scheme val="minor"/>
    </font>
    <font>
      <b/>
      <sz val="10"/>
      <color theme="0"/>
      <name val="Calibri"/>
      <family val="3"/>
      <charset val="129"/>
      <scheme val="minor"/>
    </font>
    <font>
      <sz val="10"/>
      <color theme="0"/>
      <name val="Calibri"/>
      <family val="3"/>
      <charset val="129"/>
      <scheme val="minor"/>
    </font>
    <font>
      <sz val="8"/>
      <name val="맑은 고딕"/>
      <family val="3"/>
      <charset val="129"/>
    </font>
    <font>
      <sz val="9"/>
      <color indexed="81"/>
      <name val="맑은 고딕"/>
      <family val="3"/>
      <charset val="129"/>
    </font>
    <font>
      <sz val="11"/>
      <color theme="1"/>
      <name val="Calibri"/>
      <family val="3"/>
      <charset val="129"/>
      <scheme val="minor"/>
    </font>
    <font>
      <b/>
      <sz val="24"/>
      <color theme="1" tint="0.34998626667073579"/>
      <name val="Calibri"/>
      <family val="3"/>
      <charset val="129"/>
      <scheme val="minor"/>
    </font>
    <font>
      <sz val="11"/>
      <color theme="1" tint="0.34998626667073579"/>
      <name val="Calibri"/>
      <family val="3"/>
      <charset val="129"/>
      <scheme val="minor"/>
    </font>
    <font>
      <b/>
      <sz val="24"/>
      <color theme="1"/>
      <name val="Calibri"/>
      <family val="3"/>
      <charset val="129"/>
      <scheme val="minor"/>
    </font>
    <font>
      <b/>
      <sz val="14"/>
      <color theme="1"/>
      <name val="Calibri"/>
      <family val="3"/>
      <charset val="129"/>
      <scheme val="minor"/>
    </font>
    <font>
      <b/>
      <sz val="10"/>
      <color theme="1"/>
      <name val="Calibri"/>
      <family val="3"/>
      <charset val="129"/>
      <scheme val="minor"/>
    </font>
    <font>
      <sz val="10"/>
      <color theme="1"/>
      <name val="Calibri"/>
      <family val="3"/>
      <charset val="129"/>
      <scheme val="minor"/>
    </font>
    <font>
      <b/>
      <sz val="10"/>
      <color rgb="FF000000"/>
      <name val="Calibri"/>
      <family val="3"/>
      <charset val="129"/>
      <scheme val="minor"/>
    </font>
    <font>
      <sz val="10"/>
      <color rgb="FF000000"/>
      <name val="Calibri"/>
      <family val="3"/>
      <charset val="129"/>
      <scheme val="minor"/>
    </font>
    <font>
      <i/>
      <sz val="10"/>
      <color theme="1"/>
      <name val="Calibri"/>
      <family val="3"/>
      <charset val="129"/>
      <scheme val="minor"/>
    </font>
    <font>
      <b/>
      <i/>
      <u/>
      <sz val="10"/>
      <color indexed="8"/>
      <name val="맑은 고딕"/>
      <family val="3"/>
      <charset val="129"/>
    </font>
    <font>
      <i/>
      <sz val="10"/>
      <color indexed="8"/>
      <name val="맑은 고딕"/>
      <family val="3"/>
      <charset val="129"/>
    </font>
    <font>
      <sz val="9"/>
      <color indexed="81"/>
      <name val="Tahoma"/>
      <family val="2"/>
    </font>
    <font>
      <sz val="10"/>
      <color rgb="FFFF0000"/>
      <name val="Calibri"/>
      <family val="3"/>
      <charset val="129"/>
      <scheme val="minor"/>
    </font>
    <font>
      <sz val="11"/>
      <name val="맑은 고딕"/>
      <family val="2"/>
      <charset val="129"/>
    </font>
    <font>
      <sz val="9"/>
      <color rgb="FF000000"/>
      <name val="굴림"/>
      <family val="3"/>
      <charset val="129"/>
    </font>
    <font>
      <sz val="11"/>
      <color theme="1"/>
      <name val="Calibri"/>
      <family val="2"/>
      <charset val="129"/>
      <scheme val="minor"/>
    </font>
    <font>
      <b/>
      <sz val="9"/>
      <color indexed="81"/>
      <name val="Tahoma"/>
      <family val="2"/>
    </font>
    <font>
      <b/>
      <sz val="11"/>
      <color theme="1"/>
      <name val="Calibri"/>
      <family val="3"/>
      <charset val="129"/>
      <scheme val="minor"/>
    </font>
  </fonts>
  <fills count="8">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rgb="FFE6E6E6"/>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3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theme="0"/>
      </left>
      <right style="thin">
        <color theme="0"/>
      </right>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top/>
      <bottom style="thin">
        <color theme="0"/>
      </bottom>
      <diagonal/>
    </border>
    <border>
      <left/>
      <right/>
      <top/>
      <bottom style="thin">
        <color theme="0"/>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style="thin">
        <color rgb="FF333333"/>
      </right>
      <top/>
      <bottom style="dotted">
        <color indexed="64"/>
      </bottom>
      <diagonal/>
    </border>
    <border>
      <left style="thin">
        <color rgb="FF333333"/>
      </left>
      <right style="thin">
        <color rgb="FF333333"/>
      </right>
      <top/>
      <bottom style="dotted">
        <color indexed="64"/>
      </bottom>
      <diagonal/>
    </border>
    <border>
      <left style="thin">
        <color rgb="FF333333"/>
      </left>
      <right/>
      <top/>
      <bottom style="dotted">
        <color indexed="64"/>
      </bottom>
      <diagonal/>
    </border>
    <border>
      <left/>
      <right style="thin">
        <color rgb="FF333333"/>
      </right>
      <top/>
      <bottom style="thin">
        <color rgb="FF333333"/>
      </bottom>
      <diagonal/>
    </border>
    <border>
      <left style="thin">
        <color rgb="FF333333"/>
      </left>
      <right style="thin">
        <color rgb="FF333333"/>
      </right>
      <top/>
      <bottom style="thin">
        <color rgb="FF333333"/>
      </bottom>
      <diagonal/>
    </border>
    <border>
      <left style="thin">
        <color rgb="FF333333"/>
      </left>
      <right/>
      <top/>
      <bottom style="thin">
        <color rgb="FF333333"/>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style="hair">
        <color auto="1"/>
      </right>
      <top style="thin">
        <color indexed="64"/>
      </top>
      <bottom/>
      <diagonal/>
    </border>
  </borders>
  <cellStyleXfs count="8">
    <xf numFmtId="0" fontId="0" fillId="0" borderId="0">
      <alignment vertical="center"/>
    </xf>
    <xf numFmtId="0" fontId="1" fillId="0" borderId="0">
      <alignment vertical="center"/>
    </xf>
    <xf numFmtId="0" fontId="15" fillId="0" borderId="0">
      <alignment vertical="center"/>
    </xf>
    <xf numFmtId="0" fontId="2" fillId="0" borderId="0"/>
    <xf numFmtId="0" fontId="2" fillId="0" borderId="0"/>
    <xf numFmtId="9" fontId="15" fillId="0" borderId="0" applyFont="0" applyFill="0" applyBorder="0" applyAlignment="0" applyProtection="0">
      <alignment vertical="center"/>
    </xf>
    <xf numFmtId="0" fontId="15" fillId="0" borderId="0">
      <alignment vertical="center"/>
    </xf>
    <xf numFmtId="0" fontId="31" fillId="0" borderId="0">
      <alignment vertical="center"/>
    </xf>
  </cellStyleXfs>
  <cellXfs count="114">
    <xf numFmtId="0" fontId="0" fillId="0" borderId="0" xfId="0">
      <alignment vertical="center"/>
    </xf>
    <xf numFmtId="0" fontId="15" fillId="0" borderId="0" xfId="2" applyFont="1">
      <alignment vertical="center"/>
    </xf>
    <xf numFmtId="164" fontId="15" fillId="0" borderId="0" xfId="2" applyNumberFormat="1" applyFont="1">
      <alignment vertical="center"/>
    </xf>
    <xf numFmtId="14" fontId="15" fillId="0" borderId="0" xfId="2" applyNumberFormat="1" applyFont="1">
      <alignment vertical="center"/>
    </xf>
    <xf numFmtId="164" fontId="19" fillId="0" borderId="0" xfId="2" applyNumberFormat="1" applyFont="1">
      <alignment vertical="center"/>
    </xf>
    <xf numFmtId="164" fontId="22" fillId="4" borderId="17" xfId="2" applyNumberFormat="1" applyFont="1" applyFill="1" applyBorder="1" applyAlignment="1">
      <alignment horizontal="center" vertical="center" wrapText="1"/>
    </xf>
    <xf numFmtId="14" fontId="22" fillId="4" borderId="17" xfId="2" applyNumberFormat="1" applyFont="1" applyFill="1" applyBorder="1" applyAlignment="1">
      <alignment horizontal="center" vertical="center" wrapText="1"/>
    </xf>
    <xf numFmtId="0" fontId="22" fillId="4" borderId="18" xfId="2" applyFont="1" applyFill="1" applyBorder="1" applyAlignment="1">
      <alignment horizontal="center" vertical="center" wrapText="1"/>
    </xf>
    <xf numFmtId="0" fontId="22" fillId="4" borderId="19" xfId="2" applyFont="1" applyFill="1" applyBorder="1" applyAlignment="1">
      <alignment horizontal="center" vertical="center" wrapText="1"/>
    </xf>
    <xf numFmtId="164" fontId="23" fillId="0" borderId="20" xfId="2" applyNumberFormat="1" applyFont="1" applyBorder="1" applyAlignment="1">
      <alignment horizontal="center" vertical="center" wrapText="1"/>
    </xf>
    <xf numFmtId="0" fontId="23" fillId="0" borderId="22" xfId="2" applyFont="1" applyBorder="1" applyAlignment="1">
      <alignment horizontal="center" vertical="top" wrapText="1"/>
    </xf>
    <xf numFmtId="0" fontId="23" fillId="0" borderId="22" xfId="2" applyFont="1" applyBorder="1" applyAlignment="1">
      <alignment horizontal="center" vertical="center" wrapText="1"/>
    </xf>
    <xf numFmtId="164" fontId="23" fillId="0" borderId="20" xfId="2" applyNumberFormat="1" applyFont="1" applyBorder="1" applyAlignment="1">
      <alignment vertical="center" wrapText="1"/>
    </xf>
    <xf numFmtId="0" fontId="23" fillId="0" borderId="21" xfId="2" applyFont="1" applyBorder="1" applyAlignment="1">
      <alignment vertical="top" wrapText="1"/>
    </xf>
    <xf numFmtId="164" fontId="23" fillId="0" borderId="23" xfId="2" applyNumberFormat="1" applyFont="1" applyBorder="1" applyAlignment="1">
      <alignment vertical="center" wrapText="1"/>
    </xf>
    <xf numFmtId="0" fontId="23" fillId="0" borderId="24" xfId="2" applyFont="1" applyBorder="1" applyAlignment="1">
      <alignment vertical="top" wrapText="1"/>
    </xf>
    <xf numFmtId="0" fontId="23" fillId="0" borderId="25" xfId="2" applyFont="1" applyBorder="1" applyAlignment="1">
      <alignment horizontal="center" vertical="top" wrapText="1"/>
    </xf>
    <xf numFmtId="0" fontId="23" fillId="0" borderId="25" xfId="2" applyFont="1" applyBorder="1" applyAlignment="1">
      <alignment horizontal="center" vertical="center" wrapText="1"/>
    </xf>
    <xf numFmtId="165" fontId="23" fillId="0" borderId="20" xfId="2" applyNumberFormat="1" applyFont="1" applyBorder="1" applyAlignment="1">
      <alignment horizontal="center" vertical="center" wrapText="1"/>
    </xf>
    <xf numFmtId="165" fontId="23" fillId="0" borderId="20" xfId="2" applyNumberFormat="1" applyFont="1" applyBorder="1" applyAlignment="1">
      <alignment vertical="top" wrapText="1"/>
    </xf>
    <xf numFmtId="165" fontId="23" fillId="0" borderId="23" xfId="2" applyNumberFormat="1" applyFont="1" applyBorder="1" applyAlignment="1">
      <alignment vertical="top" wrapText="1"/>
    </xf>
    <xf numFmtId="0" fontId="0" fillId="0" borderId="0" xfId="0">
      <alignment vertical="center"/>
    </xf>
    <xf numFmtId="0" fontId="0" fillId="0" borderId="0" xfId="0" applyAlignment="1">
      <alignment horizontal="left" vertical="center"/>
    </xf>
    <xf numFmtId="0" fontId="7" fillId="0" borderId="0" xfId="0" applyFont="1" applyAlignment="1"/>
    <xf numFmtId="0" fontId="9" fillId="0" borderId="0" xfId="0" applyFont="1" applyAlignment="1"/>
    <xf numFmtId="0" fontId="10" fillId="0" borderId="0" xfId="0" applyFont="1" applyAlignment="1"/>
    <xf numFmtId="0" fontId="11" fillId="2" borderId="1" xfId="0" applyFont="1" applyFill="1" applyBorder="1" applyAlignment="1">
      <alignment horizontal="center" vertical="center"/>
    </xf>
    <xf numFmtId="0" fontId="11" fillId="2" borderId="4" xfId="0" applyFont="1" applyFill="1" applyBorder="1" applyAlignment="1">
      <alignment horizontal="center" vertical="center"/>
    </xf>
    <xf numFmtId="0" fontId="12" fillId="0" borderId="0" xfId="0" applyFont="1" applyFill="1" applyBorder="1" applyAlignment="1">
      <alignment vertical="center"/>
    </xf>
    <xf numFmtId="0" fontId="11" fillId="2" borderId="12"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21" fillId="0" borderId="4" xfId="0" applyFont="1" applyFill="1" applyBorder="1" applyAlignment="1">
      <alignment horizontal="center" vertical="center"/>
    </xf>
    <xf numFmtId="0" fontId="10" fillId="0"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3" xfId="0" applyFont="1" applyFill="1" applyBorder="1" applyAlignment="1">
      <alignment horizontal="left" vertical="center" wrapText="1"/>
    </xf>
    <xf numFmtId="0" fontId="0" fillId="5" borderId="3" xfId="0" applyFill="1" applyBorder="1" applyAlignment="1">
      <alignment vertical="center" wrapText="1"/>
    </xf>
    <xf numFmtId="0" fontId="0" fillId="5" borderId="0" xfId="0" applyFill="1">
      <alignment vertical="center"/>
    </xf>
    <xf numFmtId="0" fontId="4" fillId="0" borderId="3" xfId="0" applyFont="1" applyFill="1" applyBorder="1" applyAlignment="1">
      <alignment horizontal="center" vertical="center"/>
    </xf>
    <xf numFmtId="0" fontId="4" fillId="0" borderId="3" xfId="0" applyFont="1" applyFill="1" applyBorder="1" applyAlignment="1">
      <alignment horizontal="left" vertical="center" wrapText="1"/>
    </xf>
    <xf numFmtId="0" fontId="0" fillId="0" borderId="3" xfId="0" applyFill="1" applyBorder="1" applyAlignment="1">
      <alignment vertical="center" wrapText="1"/>
    </xf>
    <xf numFmtId="0" fontId="10"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2" fillId="0" borderId="0" xfId="0" applyFont="1" applyFill="1" applyBorder="1" applyAlignment="1">
      <alignment horizontal="center" vertical="center"/>
    </xf>
    <xf numFmtId="0" fontId="28" fillId="0" borderId="1" xfId="0" applyFont="1" applyFill="1" applyBorder="1" applyAlignment="1">
      <alignment vertical="center"/>
    </xf>
    <xf numFmtId="0" fontId="30" fillId="0" borderId="21" xfId="2" applyFont="1" applyBorder="1" applyAlignment="1">
      <alignment horizontal="center" vertical="center" wrapText="1"/>
    </xf>
    <xf numFmtId="0" fontId="0" fillId="7" borderId="3" xfId="0" applyFill="1" applyBorder="1" applyAlignment="1">
      <alignment vertical="center" wrapText="1"/>
    </xf>
    <xf numFmtId="0" fontId="4" fillId="7" borderId="3" xfId="0" applyFont="1" applyFill="1" applyBorder="1" applyAlignment="1">
      <alignment horizontal="left" vertical="center" wrapText="1"/>
    </xf>
    <xf numFmtId="164" fontId="20" fillId="4" borderId="5" xfId="2" applyNumberFormat="1" applyFont="1" applyFill="1" applyBorder="1" applyAlignment="1">
      <alignment horizontal="center" vertical="center"/>
    </xf>
    <xf numFmtId="0" fontId="21" fillId="5" borderId="5" xfId="2" applyFont="1" applyFill="1" applyBorder="1" applyAlignment="1">
      <alignment horizontal="center" vertical="center" wrapText="1"/>
    </xf>
    <xf numFmtId="0" fontId="21" fillId="5" borderId="5" xfId="2" applyFont="1" applyFill="1" applyBorder="1" applyAlignment="1">
      <alignment horizontal="center" vertical="center"/>
    </xf>
    <xf numFmtId="164" fontId="24" fillId="6" borderId="0" xfId="2" applyNumberFormat="1" applyFont="1" applyFill="1" applyAlignment="1">
      <alignment horizontal="center" vertical="center" wrapText="1"/>
    </xf>
    <xf numFmtId="164" fontId="16" fillId="0" borderId="0" xfId="2" applyNumberFormat="1" applyFont="1" applyAlignment="1">
      <alignment horizontal="center" vertical="center"/>
    </xf>
    <xf numFmtId="164" fontId="17" fillId="0" borderId="0" xfId="2" applyNumberFormat="1" applyFont="1" applyAlignment="1">
      <alignment horizontal="center" vertical="center"/>
    </xf>
    <xf numFmtId="0" fontId="18" fillId="0" borderId="0" xfId="2" applyFont="1" applyAlignment="1">
      <alignment horizontal="center" vertical="center"/>
    </xf>
    <xf numFmtId="0" fontId="0" fillId="0" borderId="26" xfId="0" applyFill="1" applyBorder="1" applyAlignment="1">
      <alignment horizontal="center" vertical="center" wrapText="1"/>
    </xf>
    <xf numFmtId="0" fontId="0" fillId="0" borderId="28"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5" fillId="5" borderId="26" xfId="0" applyFont="1" applyFill="1" applyBorder="1" applyAlignment="1">
      <alignment horizontal="center" vertical="center" wrapText="1"/>
    </xf>
    <xf numFmtId="0" fontId="5" fillId="5" borderId="28" xfId="0" applyFont="1" applyFill="1" applyBorder="1" applyAlignment="1">
      <alignment horizontal="center" vertical="center" wrapText="1"/>
    </xf>
    <xf numFmtId="0" fontId="5" fillId="5" borderId="27" xfId="0" applyFont="1" applyFill="1" applyBorder="1" applyAlignment="1">
      <alignment horizontal="center" vertical="center" wrapText="1"/>
    </xf>
    <xf numFmtId="0" fontId="5" fillId="5" borderId="26" xfId="0" applyFont="1" applyFill="1" applyBorder="1" applyAlignment="1">
      <alignment horizontal="center" vertical="center"/>
    </xf>
    <xf numFmtId="0" fontId="5" fillId="5" borderId="28" xfId="0" applyFont="1" applyFill="1" applyBorder="1" applyAlignment="1">
      <alignment horizontal="center" vertical="center"/>
    </xf>
    <xf numFmtId="0" fontId="5" fillId="5" borderId="27" xfId="0" applyFont="1" applyFill="1" applyBorder="1" applyAlignment="1">
      <alignment horizontal="center" vertical="center"/>
    </xf>
    <xf numFmtId="0" fontId="5" fillId="7" borderId="26"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5" fillId="7" borderId="27"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5" borderId="28"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5" fillId="0" borderId="26"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27"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28" xfId="0" applyFont="1" applyFill="1" applyBorder="1" applyAlignment="1">
      <alignment horizontal="center" vertical="center"/>
    </xf>
    <xf numFmtId="0" fontId="4" fillId="0" borderId="27" xfId="0" applyFont="1" applyFill="1" applyBorder="1" applyAlignment="1">
      <alignment horizontal="center" vertical="center"/>
    </xf>
    <xf numFmtId="0" fontId="5" fillId="0" borderId="26" xfId="0" applyFont="1" applyFill="1" applyBorder="1" applyAlignment="1">
      <alignment horizontal="center" vertical="center" wrapText="1"/>
    </xf>
    <xf numFmtId="0" fontId="5" fillId="0" borderId="28" xfId="0" applyFont="1" applyFill="1" applyBorder="1" applyAlignment="1">
      <alignment horizontal="center" vertical="center" wrapText="1"/>
    </xf>
    <xf numFmtId="0" fontId="5" fillId="0" borderId="27"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7"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0" fillId="0" borderId="28" xfId="0" applyFill="1" applyBorder="1" applyAlignment="1">
      <alignment horizontal="center" vertical="center" wrapText="1"/>
    </xf>
    <xf numFmtId="0" fontId="0" fillId="0" borderId="27" xfId="0" applyFill="1" applyBorder="1" applyAlignment="1">
      <alignment horizontal="center" vertical="center" wrapText="1"/>
    </xf>
    <xf numFmtId="0" fontId="29" fillId="0" borderId="26" xfId="0" applyFont="1" applyFill="1" applyBorder="1" applyAlignment="1">
      <alignment horizontal="center" vertical="center" wrapText="1"/>
    </xf>
    <xf numFmtId="0" fontId="29" fillId="0" borderId="28" xfId="0" applyFont="1" applyFill="1" applyBorder="1" applyAlignment="1">
      <alignment horizontal="center" vertical="center" wrapText="1"/>
    </xf>
    <xf numFmtId="0" fontId="29" fillId="0" borderId="27" xfId="0" applyFont="1" applyFill="1" applyBorder="1" applyAlignment="1">
      <alignment horizontal="center"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11" xfId="0" applyFont="1" applyFill="1" applyBorder="1" applyAlignment="1">
      <alignment horizontal="center" vertical="center"/>
    </xf>
    <xf numFmtId="0" fontId="33" fillId="5" borderId="0" xfId="2" applyFont="1" applyFill="1">
      <alignment vertical="center"/>
    </xf>
    <xf numFmtId="0" fontId="15" fillId="5" borderId="0" xfId="2" applyFill="1">
      <alignment vertical="center"/>
    </xf>
    <xf numFmtId="0" fontId="33" fillId="5" borderId="4" xfId="2" applyFont="1" applyFill="1" applyBorder="1" applyAlignment="1">
      <alignment horizontal="left" vertical="center" wrapText="1"/>
    </xf>
    <xf numFmtId="0" fontId="33" fillId="5" borderId="5" xfId="2" applyFont="1" applyFill="1" applyBorder="1" applyAlignment="1">
      <alignment horizontal="left" vertical="center" wrapText="1"/>
    </xf>
    <xf numFmtId="0" fontId="33" fillId="5" borderId="2" xfId="2" applyFont="1" applyFill="1" applyBorder="1" applyAlignment="1">
      <alignment horizontal="left" vertical="center" wrapText="1"/>
    </xf>
    <xf numFmtId="0" fontId="33" fillId="5" borderId="0" xfId="2" applyFont="1" applyFill="1" applyBorder="1" applyAlignment="1">
      <alignment horizontal="left" vertical="center"/>
    </xf>
    <xf numFmtId="0" fontId="33" fillId="5" borderId="4" xfId="2" applyFont="1" applyFill="1" applyBorder="1" applyAlignment="1">
      <alignment horizontal="center" vertical="center" wrapText="1"/>
    </xf>
    <xf numFmtId="0" fontId="33" fillId="5" borderId="1" xfId="2" applyFont="1" applyFill="1" applyBorder="1" applyAlignment="1">
      <alignment vertical="center" wrapText="1"/>
    </xf>
    <xf numFmtId="0" fontId="33" fillId="5" borderId="1" xfId="2" applyFont="1" applyFill="1" applyBorder="1" applyAlignment="1">
      <alignment horizontal="center" vertical="center" wrapText="1"/>
    </xf>
    <xf numFmtId="0" fontId="0" fillId="0" borderId="2" xfId="0" applyBorder="1">
      <alignment vertical="center"/>
    </xf>
    <xf numFmtId="0" fontId="0" fillId="0" borderId="1" xfId="0" applyBorder="1">
      <alignment vertical="center"/>
    </xf>
  </cellXfs>
  <cellStyles count="8">
    <cellStyle name="Explanatory Text" xfId="1" builtinId="53" customBuiltin="1"/>
    <cellStyle name="Normal" xfId="0" builtinId="0"/>
    <cellStyle name="백분율 2" xfId="5"/>
    <cellStyle name="표준 2" xfId="2"/>
    <cellStyle name="표준 2 2" xfId="3"/>
    <cellStyle name="표준 3" xfId="6"/>
    <cellStyle name="표준 4" xfId="4"/>
    <cellStyle name="표준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133350</xdr:rowOff>
    </xdr:from>
    <xdr:to>
      <xdr:col>6</xdr:col>
      <xdr:colOff>9525</xdr:colOff>
      <xdr:row>2</xdr:row>
      <xdr:rowOff>133350</xdr:rowOff>
    </xdr:to>
    <xdr:sp macro="" textlink="">
      <xdr:nvSpPr>
        <xdr:cNvPr id="2" name="Line 1"/>
        <xdr:cNvSpPr>
          <a:spLocks noChangeShapeType="1"/>
        </xdr:cNvSpPr>
      </xdr:nvSpPr>
      <xdr:spPr bwMode="auto">
        <a:xfrm flipH="1">
          <a:off x="295275" y="552450"/>
          <a:ext cx="7448550" cy="0"/>
        </a:xfrm>
        <a:prstGeom prst="line">
          <a:avLst/>
        </a:prstGeom>
        <a:noFill/>
        <a:ln w="127000">
          <a:solidFill>
            <a:srgbClr val="D60057"/>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47625</xdr:rowOff>
    </xdr:from>
    <xdr:to>
      <xdr:col>6</xdr:col>
      <xdr:colOff>0</xdr:colOff>
      <xdr:row>7</xdr:row>
      <xdr:rowOff>47625</xdr:rowOff>
    </xdr:to>
    <xdr:sp macro="" textlink="">
      <xdr:nvSpPr>
        <xdr:cNvPr id="3" name="Line 2"/>
        <xdr:cNvSpPr>
          <a:spLocks noChangeShapeType="1"/>
        </xdr:cNvSpPr>
      </xdr:nvSpPr>
      <xdr:spPr bwMode="auto">
        <a:xfrm flipH="1" flipV="1">
          <a:off x="295275" y="1514475"/>
          <a:ext cx="7439025" cy="0"/>
        </a:xfrm>
        <a:prstGeom prst="line">
          <a:avLst/>
        </a:prstGeom>
        <a:noFill/>
        <a:ln w="127000">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57150</xdr:colOff>
      <xdr:row>0</xdr:row>
      <xdr:rowOff>0</xdr:rowOff>
    </xdr:from>
    <xdr:to>
      <xdr:col>2</xdr:col>
      <xdr:colOff>180975</xdr:colOff>
      <xdr:row>2</xdr:row>
      <xdr:rowOff>76200</xdr:rowOff>
    </xdr:to>
    <xdr:pic>
      <xdr:nvPicPr>
        <xdr:cNvPr id="4" name="그림 6" descr="백색바탕.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0"/>
          <a:ext cx="981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xdr:row>
      <xdr:rowOff>133350</xdr:rowOff>
    </xdr:from>
    <xdr:to>
      <xdr:col>6</xdr:col>
      <xdr:colOff>9525</xdr:colOff>
      <xdr:row>2</xdr:row>
      <xdr:rowOff>133350</xdr:rowOff>
    </xdr:to>
    <xdr:sp macro="" textlink="">
      <xdr:nvSpPr>
        <xdr:cNvPr id="5" name="Line 1"/>
        <xdr:cNvSpPr>
          <a:spLocks noChangeShapeType="1"/>
        </xdr:cNvSpPr>
      </xdr:nvSpPr>
      <xdr:spPr bwMode="auto">
        <a:xfrm flipH="1">
          <a:off x="295275" y="552450"/>
          <a:ext cx="7448550" cy="0"/>
        </a:xfrm>
        <a:prstGeom prst="line">
          <a:avLst/>
        </a:prstGeom>
        <a:noFill/>
        <a:ln w="127000">
          <a:solidFill>
            <a:srgbClr val="D60057"/>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47625</xdr:rowOff>
    </xdr:from>
    <xdr:to>
      <xdr:col>6</xdr:col>
      <xdr:colOff>0</xdr:colOff>
      <xdr:row>7</xdr:row>
      <xdr:rowOff>47625</xdr:rowOff>
    </xdr:to>
    <xdr:sp macro="" textlink="">
      <xdr:nvSpPr>
        <xdr:cNvPr id="6" name="Line 2"/>
        <xdr:cNvSpPr>
          <a:spLocks noChangeShapeType="1"/>
        </xdr:cNvSpPr>
      </xdr:nvSpPr>
      <xdr:spPr bwMode="auto">
        <a:xfrm flipH="1" flipV="1">
          <a:off x="295275" y="1514475"/>
          <a:ext cx="7439025" cy="0"/>
        </a:xfrm>
        <a:prstGeom prst="line">
          <a:avLst/>
        </a:prstGeom>
        <a:noFill/>
        <a:ln w="127000">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57150</xdr:colOff>
      <xdr:row>0</xdr:row>
      <xdr:rowOff>0</xdr:rowOff>
    </xdr:from>
    <xdr:to>
      <xdr:col>2</xdr:col>
      <xdr:colOff>180975</xdr:colOff>
      <xdr:row>2</xdr:row>
      <xdr:rowOff>76200</xdr:rowOff>
    </xdr:to>
    <xdr:pic>
      <xdr:nvPicPr>
        <xdr:cNvPr id="7" name="그림 6" descr="백색바탕.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0"/>
          <a:ext cx="981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4:F31"/>
  <sheetViews>
    <sheetView showGridLines="0" zoomScaleNormal="100" workbookViewId="0">
      <selection activeCell="J22" sqref="J22"/>
    </sheetView>
  </sheetViews>
  <sheetFormatPr defaultRowHeight="15"/>
  <cols>
    <col min="1" max="1" width="3.875" style="1" customWidth="1"/>
    <col min="2" max="2" width="11.25" style="2" customWidth="1"/>
    <col min="3" max="3" width="11.25" style="3" customWidth="1"/>
    <col min="4" max="4" width="52.625" style="1" customWidth="1"/>
    <col min="5" max="6" width="11.25" style="1" customWidth="1"/>
    <col min="7" max="256" width="9" style="1"/>
    <col min="257" max="257" width="3.875" style="1" customWidth="1"/>
    <col min="258" max="259" width="11.25" style="1" customWidth="1"/>
    <col min="260" max="260" width="52.625" style="1" customWidth="1"/>
    <col min="261" max="262" width="11.25" style="1" customWidth="1"/>
    <col min="263" max="512" width="9" style="1"/>
    <col min="513" max="513" width="3.875" style="1" customWidth="1"/>
    <col min="514" max="515" width="11.25" style="1" customWidth="1"/>
    <col min="516" max="516" width="52.625" style="1" customWidth="1"/>
    <col min="517" max="518" width="11.25" style="1" customWidth="1"/>
    <col min="519" max="768" width="9" style="1"/>
    <col min="769" max="769" width="3.875" style="1" customWidth="1"/>
    <col min="770" max="771" width="11.25" style="1" customWidth="1"/>
    <col min="772" max="772" width="52.625" style="1" customWidth="1"/>
    <col min="773" max="774" width="11.25" style="1" customWidth="1"/>
    <col min="775" max="1024" width="9" style="1"/>
    <col min="1025" max="1025" width="3.875" style="1" customWidth="1"/>
    <col min="1026" max="1027" width="11.25" style="1" customWidth="1"/>
    <col min="1028" max="1028" width="52.625" style="1" customWidth="1"/>
    <col min="1029" max="1030" width="11.25" style="1" customWidth="1"/>
    <col min="1031" max="1280" width="9" style="1"/>
    <col min="1281" max="1281" width="3.875" style="1" customWidth="1"/>
    <col min="1282" max="1283" width="11.25" style="1" customWidth="1"/>
    <col min="1284" max="1284" width="52.625" style="1" customWidth="1"/>
    <col min="1285" max="1286" width="11.25" style="1" customWidth="1"/>
    <col min="1287" max="1536" width="9" style="1"/>
    <col min="1537" max="1537" width="3.875" style="1" customWidth="1"/>
    <col min="1538" max="1539" width="11.25" style="1" customWidth="1"/>
    <col min="1540" max="1540" width="52.625" style="1" customWidth="1"/>
    <col min="1541" max="1542" width="11.25" style="1" customWidth="1"/>
    <col min="1543" max="1792" width="9" style="1"/>
    <col min="1793" max="1793" width="3.875" style="1" customWidth="1"/>
    <col min="1794" max="1795" width="11.25" style="1" customWidth="1"/>
    <col min="1796" max="1796" width="52.625" style="1" customWidth="1"/>
    <col min="1797" max="1798" width="11.25" style="1" customWidth="1"/>
    <col min="1799" max="2048" width="9" style="1"/>
    <col min="2049" max="2049" width="3.875" style="1" customWidth="1"/>
    <col min="2050" max="2051" width="11.25" style="1" customWidth="1"/>
    <col min="2052" max="2052" width="52.625" style="1" customWidth="1"/>
    <col min="2053" max="2054" width="11.25" style="1" customWidth="1"/>
    <col min="2055" max="2304" width="9" style="1"/>
    <col min="2305" max="2305" width="3.875" style="1" customWidth="1"/>
    <col min="2306" max="2307" width="11.25" style="1" customWidth="1"/>
    <col min="2308" max="2308" width="52.625" style="1" customWidth="1"/>
    <col min="2309" max="2310" width="11.25" style="1" customWidth="1"/>
    <col min="2311" max="2560" width="9" style="1"/>
    <col min="2561" max="2561" width="3.875" style="1" customWidth="1"/>
    <col min="2562" max="2563" width="11.25" style="1" customWidth="1"/>
    <col min="2564" max="2564" width="52.625" style="1" customWidth="1"/>
    <col min="2565" max="2566" width="11.25" style="1" customWidth="1"/>
    <col min="2567" max="2816" width="9" style="1"/>
    <col min="2817" max="2817" width="3.875" style="1" customWidth="1"/>
    <col min="2818" max="2819" width="11.25" style="1" customWidth="1"/>
    <col min="2820" max="2820" width="52.625" style="1" customWidth="1"/>
    <col min="2821" max="2822" width="11.25" style="1" customWidth="1"/>
    <col min="2823" max="3072" width="9" style="1"/>
    <col min="3073" max="3073" width="3.875" style="1" customWidth="1"/>
    <col min="3074" max="3075" width="11.25" style="1" customWidth="1"/>
    <col min="3076" max="3076" width="52.625" style="1" customWidth="1"/>
    <col min="3077" max="3078" width="11.25" style="1" customWidth="1"/>
    <col min="3079" max="3328" width="9" style="1"/>
    <col min="3329" max="3329" width="3.875" style="1" customWidth="1"/>
    <col min="3330" max="3331" width="11.25" style="1" customWidth="1"/>
    <col min="3332" max="3332" width="52.625" style="1" customWidth="1"/>
    <col min="3333" max="3334" width="11.25" style="1" customWidth="1"/>
    <col min="3335" max="3584" width="9" style="1"/>
    <col min="3585" max="3585" width="3.875" style="1" customWidth="1"/>
    <col min="3586" max="3587" width="11.25" style="1" customWidth="1"/>
    <col min="3588" max="3588" width="52.625" style="1" customWidth="1"/>
    <col min="3589" max="3590" width="11.25" style="1" customWidth="1"/>
    <col min="3591" max="3840" width="9" style="1"/>
    <col min="3841" max="3841" width="3.875" style="1" customWidth="1"/>
    <col min="3842" max="3843" width="11.25" style="1" customWidth="1"/>
    <col min="3844" max="3844" width="52.625" style="1" customWidth="1"/>
    <col min="3845" max="3846" width="11.25" style="1" customWidth="1"/>
    <col min="3847" max="4096" width="9" style="1"/>
    <col min="4097" max="4097" width="3.875" style="1" customWidth="1"/>
    <col min="4098" max="4099" width="11.25" style="1" customWidth="1"/>
    <col min="4100" max="4100" width="52.625" style="1" customWidth="1"/>
    <col min="4101" max="4102" width="11.25" style="1" customWidth="1"/>
    <col min="4103" max="4352" width="9" style="1"/>
    <col min="4353" max="4353" width="3.875" style="1" customWidth="1"/>
    <col min="4354" max="4355" width="11.25" style="1" customWidth="1"/>
    <col min="4356" max="4356" width="52.625" style="1" customWidth="1"/>
    <col min="4357" max="4358" width="11.25" style="1" customWidth="1"/>
    <col min="4359" max="4608" width="9" style="1"/>
    <col min="4609" max="4609" width="3.875" style="1" customWidth="1"/>
    <col min="4610" max="4611" width="11.25" style="1" customWidth="1"/>
    <col min="4612" max="4612" width="52.625" style="1" customWidth="1"/>
    <col min="4613" max="4614" width="11.25" style="1" customWidth="1"/>
    <col min="4615" max="4864" width="9" style="1"/>
    <col min="4865" max="4865" width="3.875" style="1" customWidth="1"/>
    <col min="4866" max="4867" width="11.25" style="1" customWidth="1"/>
    <col min="4868" max="4868" width="52.625" style="1" customWidth="1"/>
    <col min="4869" max="4870" width="11.25" style="1" customWidth="1"/>
    <col min="4871" max="5120" width="9" style="1"/>
    <col min="5121" max="5121" width="3.875" style="1" customWidth="1"/>
    <col min="5122" max="5123" width="11.25" style="1" customWidth="1"/>
    <col min="5124" max="5124" width="52.625" style="1" customWidth="1"/>
    <col min="5125" max="5126" width="11.25" style="1" customWidth="1"/>
    <col min="5127" max="5376" width="9" style="1"/>
    <col min="5377" max="5377" width="3.875" style="1" customWidth="1"/>
    <col min="5378" max="5379" width="11.25" style="1" customWidth="1"/>
    <col min="5380" max="5380" width="52.625" style="1" customWidth="1"/>
    <col min="5381" max="5382" width="11.25" style="1" customWidth="1"/>
    <col min="5383" max="5632" width="9" style="1"/>
    <col min="5633" max="5633" width="3.875" style="1" customWidth="1"/>
    <col min="5634" max="5635" width="11.25" style="1" customWidth="1"/>
    <col min="5636" max="5636" width="52.625" style="1" customWidth="1"/>
    <col min="5637" max="5638" width="11.25" style="1" customWidth="1"/>
    <col min="5639" max="5888" width="9" style="1"/>
    <col min="5889" max="5889" width="3.875" style="1" customWidth="1"/>
    <col min="5890" max="5891" width="11.25" style="1" customWidth="1"/>
    <col min="5892" max="5892" width="52.625" style="1" customWidth="1"/>
    <col min="5893" max="5894" width="11.25" style="1" customWidth="1"/>
    <col min="5895" max="6144" width="9" style="1"/>
    <col min="6145" max="6145" width="3.875" style="1" customWidth="1"/>
    <col min="6146" max="6147" width="11.25" style="1" customWidth="1"/>
    <col min="6148" max="6148" width="52.625" style="1" customWidth="1"/>
    <col min="6149" max="6150" width="11.25" style="1" customWidth="1"/>
    <col min="6151" max="6400" width="9" style="1"/>
    <col min="6401" max="6401" width="3.875" style="1" customWidth="1"/>
    <col min="6402" max="6403" width="11.25" style="1" customWidth="1"/>
    <col min="6404" max="6404" width="52.625" style="1" customWidth="1"/>
    <col min="6405" max="6406" width="11.25" style="1" customWidth="1"/>
    <col min="6407" max="6656" width="9" style="1"/>
    <col min="6657" max="6657" width="3.875" style="1" customWidth="1"/>
    <col min="6658" max="6659" width="11.25" style="1" customWidth="1"/>
    <col min="6660" max="6660" width="52.625" style="1" customWidth="1"/>
    <col min="6661" max="6662" width="11.25" style="1" customWidth="1"/>
    <col min="6663" max="6912" width="9" style="1"/>
    <col min="6913" max="6913" width="3.875" style="1" customWidth="1"/>
    <col min="6914" max="6915" width="11.25" style="1" customWidth="1"/>
    <col min="6916" max="6916" width="52.625" style="1" customWidth="1"/>
    <col min="6917" max="6918" width="11.25" style="1" customWidth="1"/>
    <col min="6919" max="7168" width="9" style="1"/>
    <col min="7169" max="7169" width="3.875" style="1" customWidth="1"/>
    <col min="7170" max="7171" width="11.25" style="1" customWidth="1"/>
    <col min="7172" max="7172" width="52.625" style="1" customWidth="1"/>
    <col min="7173" max="7174" width="11.25" style="1" customWidth="1"/>
    <col min="7175" max="7424" width="9" style="1"/>
    <col min="7425" max="7425" width="3.875" style="1" customWidth="1"/>
    <col min="7426" max="7427" width="11.25" style="1" customWidth="1"/>
    <col min="7428" max="7428" width="52.625" style="1" customWidth="1"/>
    <col min="7429" max="7430" width="11.25" style="1" customWidth="1"/>
    <col min="7431" max="7680" width="9" style="1"/>
    <col min="7681" max="7681" width="3.875" style="1" customWidth="1"/>
    <col min="7682" max="7683" width="11.25" style="1" customWidth="1"/>
    <col min="7684" max="7684" width="52.625" style="1" customWidth="1"/>
    <col min="7685" max="7686" width="11.25" style="1" customWidth="1"/>
    <col min="7687" max="7936" width="9" style="1"/>
    <col min="7937" max="7937" width="3.875" style="1" customWidth="1"/>
    <col min="7938" max="7939" width="11.25" style="1" customWidth="1"/>
    <col min="7940" max="7940" width="52.625" style="1" customWidth="1"/>
    <col min="7941" max="7942" width="11.25" style="1" customWidth="1"/>
    <col min="7943" max="8192" width="9" style="1"/>
    <col min="8193" max="8193" width="3.875" style="1" customWidth="1"/>
    <col min="8194" max="8195" width="11.25" style="1" customWidth="1"/>
    <col min="8196" max="8196" width="52.625" style="1" customWidth="1"/>
    <col min="8197" max="8198" width="11.25" style="1" customWidth="1"/>
    <col min="8199" max="8448" width="9" style="1"/>
    <col min="8449" max="8449" width="3.875" style="1" customWidth="1"/>
    <col min="8450" max="8451" width="11.25" style="1" customWidth="1"/>
    <col min="8452" max="8452" width="52.625" style="1" customWidth="1"/>
    <col min="8453" max="8454" width="11.25" style="1" customWidth="1"/>
    <col min="8455" max="8704" width="9" style="1"/>
    <col min="8705" max="8705" width="3.875" style="1" customWidth="1"/>
    <col min="8706" max="8707" width="11.25" style="1" customWidth="1"/>
    <col min="8708" max="8708" width="52.625" style="1" customWidth="1"/>
    <col min="8709" max="8710" width="11.25" style="1" customWidth="1"/>
    <col min="8711" max="8960" width="9" style="1"/>
    <col min="8961" max="8961" width="3.875" style="1" customWidth="1"/>
    <col min="8962" max="8963" width="11.25" style="1" customWidth="1"/>
    <col min="8964" max="8964" width="52.625" style="1" customWidth="1"/>
    <col min="8965" max="8966" width="11.25" style="1" customWidth="1"/>
    <col min="8967" max="9216" width="9" style="1"/>
    <col min="9217" max="9217" width="3.875" style="1" customWidth="1"/>
    <col min="9218" max="9219" width="11.25" style="1" customWidth="1"/>
    <col min="9220" max="9220" width="52.625" style="1" customWidth="1"/>
    <col min="9221" max="9222" width="11.25" style="1" customWidth="1"/>
    <col min="9223" max="9472" width="9" style="1"/>
    <col min="9473" max="9473" width="3.875" style="1" customWidth="1"/>
    <col min="9474" max="9475" width="11.25" style="1" customWidth="1"/>
    <col min="9476" max="9476" width="52.625" style="1" customWidth="1"/>
    <col min="9477" max="9478" width="11.25" style="1" customWidth="1"/>
    <col min="9479" max="9728" width="9" style="1"/>
    <col min="9729" max="9729" width="3.875" style="1" customWidth="1"/>
    <col min="9730" max="9731" width="11.25" style="1" customWidth="1"/>
    <col min="9732" max="9732" width="52.625" style="1" customWidth="1"/>
    <col min="9733" max="9734" width="11.25" style="1" customWidth="1"/>
    <col min="9735" max="9984" width="9" style="1"/>
    <col min="9985" max="9985" width="3.875" style="1" customWidth="1"/>
    <col min="9986" max="9987" width="11.25" style="1" customWidth="1"/>
    <col min="9988" max="9988" width="52.625" style="1" customWidth="1"/>
    <col min="9989" max="9990" width="11.25" style="1" customWidth="1"/>
    <col min="9991" max="10240" width="9" style="1"/>
    <col min="10241" max="10241" width="3.875" style="1" customWidth="1"/>
    <col min="10242" max="10243" width="11.25" style="1" customWidth="1"/>
    <col min="10244" max="10244" width="52.625" style="1" customWidth="1"/>
    <col min="10245" max="10246" width="11.25" style="1" customWidth="1"/>
    <col min="10247" max="10496" width="9" style="1"/>
    <col min="10497" max="10497" width="3.875" style="1" customWidth="1"/>
    <col min="10498" max="10499" width="11.25" style="1" customWidth="1"/>
    <col min="10500" max="10500" width="52.625" style="1" customWidth="1"/>
    <col min="10501" max="10502" width="11.25" style="1" customWidth="1"/>
    <col min="10503" max="10752" width="9" style="1"/>
    <col min="10753" max="10753" width="3.875" style="1" customWidth="1"/>
    <col min="10754" max="10755" width="11.25" style="1" customWidth="1"/>
    <col min="10756" max="10756" width="52.625" style="1" customWidth="1"/>
    <col min="10757" max="10758" width="11.25" style="1" customWidth="1"/>
    <col min="10759" max="11008" width="9" style="1"/>
    <col min="11009" max="11009" width="3.875" style="1" customWidth="1"/>
    <col min="11010" max="11011" width="11.25" style="1" customWidth="1"/>
    <col min="11012" max="11012" width="52.625" style="1" customWidth="1"/>
    <col min="11013" max="11014" width="11.25" style="1" customWidth="1"/>
    <col min="11015" max="11264" width="9" style="1"/>
    <col min="11265" max="11265" width="3.875" style="1" customWidth="1"/>
    <col min="11266" max="11267" width="11.25" style="1" customWidth="1"/>
    <col min="11268" max="11268" width="52.625" style="1" customWidth="1"/>
    <col min="11269" max="11270" width="11.25" style="1" customWidth="1"/>
    <col min="11271" max="11520" width="9" style="1"/>
    <col min="11521" max="11521" width="3.875" style="1" customWidth="1"/>
    <col min="11522" max="11523" width="11.25" style="1" customWidth="1"/>
    <col min="11524" max="11524" width="52.625" style="1" customWidth="1"/>
    <col min="11525" max="11526" width="11.25" style="1" customWidth="1"/>
    <col min="11527" max="11776" width="9" style="1"/>
    <col min="11777" max="11777" width="3.875" style="1" customWidth="1"/>
    <col min="11778" max="11779" width="11.25" style="1" customWidth="1"/>
    <col min="11780" max="11780" width="52.625" style="1" customWidth="1"/>
    <col min="11781" max="11782" width="11.25" style="1" customWidth="1"/>
    <col min="11783" max="12032" width="9" style="1"/>
    <col min="12033" max="12033" width="3.875" style="1" customWidth="1"/>
    <col min="12034" max="12035" width="11.25" style="1" customWidth="1"/>
    <col min="12036" max="12036" width="52.625" style="1" customWidth="1"/>
    <col min="12037" max="12038" width="11.25" style="1" customWidth="1"/>
    <col min="12039" max="12288" width="9" style="1"/>
    <col min="12289" max="12289" width="3.875" style="1" customWidth="1"/>
    <col min="12290" max="12291" width="11.25" style="1" customWidth="1"/>
    <col min="12292" max="12292" width="52.625" style="1" customWidth="1"/>
    <col min="12293" max="12294" width="11.25" style="1" customWidth="1"/>
    <col min="12295" max="12544" width="9" style="1"/>
    <col min="12545" max="12545" width="3.875" style="1" customWidth="1"/>
    <col min="12546" max="12547" width="11.25" style="1" customWidth="1"/>
    <col min="12548" max="12548" width="52.625" style="1" customWidth="1"/>
    <col min="12549" max="12550" width="11.25" style="1" customWidth="1"/>
    <col min="12551" max="12800" width="9" style="1"/>
    <col min="12801" max="12801" width="3.875" style="1" customWidth="1"/>
    <col min="12802" max="12803" width="11.25" style="1" customWidth="1"/>
    <col min="12804" max="12804" width="52.625" style="1" customWidth="1"/>
    <col min="12805" max="12806" width="11.25" style="1" customWidth="1"/>
    <col min="12807" max="13056" width="9" style="1"/>
    <col min="13057" max="13057" width="3.875" style="1" customWidth="1"/>
    <col min="13058" max="13059" width="11.25" style="1" customWidth="1"/>
    <col min="13060" max="13060" width="52.625" style="1" customWidth="1"/>
    <col min="13061" max="13062" width="11.25" style="1" customWidth="1"/>
    <col min="13063" max="13312" width="9" style="1"/>
    <col min="13313" max="13313" width="3.875" style="1" customWidth="1"/>
    <col min="13314" max="13315" width="11.25" style="1" customWidth="1"/>
    <col min="13316" max="13316" width="52.625" style="1" customWidth="1"/>
    <col min="13317" max="13318" width="11.25" style="1" customWidth="1"/>
    <col min="13319" max="13568" width="9" style="1"/>
    <col min="13569" max="13569" width="3.875" style="1" customWidth="1"/>
    <col min="13570" max="13571" width="11.25" style="1" customWidth="1"/>
    <col min="13572" max="13572" width="52.625" style="1" customWidth="1"/>
    <col min="13573" max="13574" width="11.25" style="1" customWidth="1"/>
    <col min="13575" max="13824" width="9" style="1"/>
    <col min="13825" max="13825" width="3.875" style="1" customWidth="1"/>
    <col min="13826" max="13827" width="11.25" style="1" customWidth="1"/>
    <col min="13828" max="13828" width="52.625" style="1" customWidth="1"/>
    <col min="13829" max="13830" width="11.25" style="1" customWidth="1"/>
    <col min="13831" max="14080" width="9" style="1"/>
    <col min="14081" max="14081" width="3.875" style="1" customWidth="1"/>
    <col min="14082" max="14083" width="11.25" style="1" customWidth="1"/>
    <col min="14084" max="14084" width="52.625" style="1" customWidth="1"/>
    <col min="14085" max="14086" width="11.25" style="1" customWidth="1"/>
    <col min="14087" max="14336" width="9" style="1"/>
    <col min="14337" max="14337" width="3.875" style="1" customWidth="1"/>
    <col min="14338" max="14339" width="11.25" style="1" customWidth="1"/>
    <col min="14340" max="14340" width="52.625" style="1" customWidth="1"/>
    <col min="14341" max="14342" width="11.25" style="1" customWidth="1"/>
    <col min="14343" max="14592" width="9" style="1"/>
    <col min="14593" max="14593" width="3.875" style="1" customWidth="1"/>
    <col min="14594" max="14595" width="11.25" style="1" customWidth="1"/>
    <col min="14596" max="14596" width="52.625" style="1" customWidth="1"/>
    <col min="14597" max="14598" width="11.25" style="1" customWidth="1"/>
    <col min="14599" max="14848" width="9" style="1"/>
    <col min="14849" max="14849" width="3.875" style="1" customWidth="1"/>
    <col min="14850" max="14851" width="11.25" style="1" customWidth="1"/>
    <col min="14852" max="14852" width="52.625" style="1" customWidth="1"/>
    <col min="14853" max="14854" width="11.25" style="1" customWidth="1"/>
    <col min="14855" max="15104" width="9" style="1"/>
    <col min="15105" max="15105" width="3.875" style="1" customWidth="1"/>
    <col min="15106" max="15107" width="11.25" style="1" customWidth="1"/>
    <col min="15108" max="15108" width="52.625" style="1" customWidth="1"/>
    <col min="15109" max="15110" width="11.25" style="1" customWidth="1"/>
    <col min="15111" max="15360" width="9" style="1"/>
    <col min="15361" max="15361" width="3.875" style="1" customWidth="1"/>
    <col min="15362" max="15363" width="11.25" style="1" customWidth="1"/>
    <col min="15364" max="15364" width="52.625" style="1" customWidth="1"/>
    <col min="15365" max="15366" width="11.25" style="1" customWidth="1"/>
    <col min="15367" max="15616" width="9" style="1"/>
    <col min="15617" max="15617" width="3.875" style="1" customWidth="1"/>
    <col min="15618" max="15619" width="11.25" style="1" customWidth="1"/>
    <col min="15620" max="15620" width="52.625" style="1" customWidth="1"/>
    <col min="15621" max="15622" width="11.25" style="1" customWidth="1"/>
    <col min="15623" max="15872" width="9" style="1"/>
    <col min="15873" max="15873" width="3.875" style="1" customWidth="1"/>
    <col min="15874" max="15875" width="11.25" style="1" customWidth="1"/>
    <col min="15876" max="15876" width="52.625" style="1" customWidth="1"/>
    <col min="15877" max="15878" width="11.25" style="1" customWidth="1"/>
    <col min="15879" max="16128" width="9" style="1"/>
    <col min="16129" max="16129" width="3.875" style="1" customWidth="1"/>
    <col min="16130" max="16131" width="11.25" style="1" customWidth="1"/>
    <col min="16132" max="16132" width="52.625" style="1" customWidth="1"/>
    <col min="16133" max="16134" width="11.25" style="1" customWidth="1"/>
    <col min="16135" max="16384" width="9" style="1"/>
  </cols>
  <sheetData>
    <row r="4" spans="2:6">
      <c r="B4" s="53" t="s">
        <v>48</v>
      </c>
      <c r="C4" s="54"/>
      <c r="D4" s="54"/>
      <c r="E4" s="54"/>
      <c r="F4" s="54"/>
    </row>
    <row r="5" spans="2:6">
      <c r="B5" s="54"/>
      <c r="C5" s="54"/>
      <c r="D5" s="54"/>
      <c r="E5" s="54"/>
      <c r="F5" s="54"/>
    </row>
    <row r="6" spans="2:6">
      <c r="B6" s="54"/>
      <c r="C6" s="54"/>
      <c r="D6" s="54"/>
      <c r="E6" s="54"/>
      <c r="F6" s="54"/>
    </row>
    <row r="7" spans="2:6">
      <c r="B7" s="54"/>
      <c r="C7" s="54"/>
      <c r="D7" s="54"/>
      <c r="E7" s="54"/>
      <c r="F7" s="54"/>
    </row>
    <row r="9" spans="2:6">
      <c r="D9" s="55" t="s">
        <v>28</v>
      </c>
    </row>
    <row r="10" spans="2:6">
      <c r="D10" s="55"/>
    </row>
    <row r="13" spans="2:6" ht="18.75">
      <c r="B13" s="4" t="s">
        <v>19</v>
      </c>
    </row>
    <row r="14" spans="2:6">
      <c r="B14" s="49" t="s">
        <v>20</v>
      </c>
      <c r="C14" s="49"/>
      <c r="D14" s="51" t="s">
        <v>49</v>
      </c>
      <c r="E14" s="51"/>
      <c r="F14" s="51"/>
    </row>
    <row r="15" spans="2:6">
      <c r="B15" s="49" t="s">
        <v>21</v>
      </c>
      <c r="C15" s="49"/>
      <c r="D15" s="50" t="s">
        <v>51</v>
      </c>
      <c r="E15" s="51"/>
      <c r="F15" s="51"/>
    </row>
    <row r="16" spans="2:6">
      <c r="B16" s="49" t="s">
        <v>22</v>
      </c>
      <c r="C16" s="49"/>
      <c r="D16" s="50" t="s">
        <v>50</v>
      </c>
      <c r="E16" s="51"/>
      <c r="F16" s="51"/>
    </row>
    <row r="18" spans="2:6" ht="18.75">
      <c r="B18" s="4" t="s">
        <v>23</v>
      </c>
    </row>
    <row r="19" spans="2:6">
      <c r="B19" s="5" t="s">
        <v>24</v>
      </c>
      <c r="C19" s="6" t="s">
        <v>0</v>
      </c>
      <c r="D19" s="7" t="s">
        <v>25</v>
      </c>
      <c r="E19" s="8" t="s">
        <v>1</v>
      </c>
      <c r="F19" s="8" t="s">
        <v>26</v>
      </c>
    </row>
    <row r="20" spans="2:6" ht="25.5">
      <c r="B20" s="9">
        <v>1</v>
      </c>
      <c r="C20" s="18">
        <v>42886</v>
      </c>
      <c r="D20" s="46" t="s">
        <v>99</v>
      </c>
      <c r="E20" s="10" t="s">
        <v>57</v>
      </c>
      <c r="F20" s="11" t="s">
        <v>58</v>
      </c>
    </row>
    <row r="21" spans="2:6">
      <c r="B21" s="9"/>
      <c r="C21" s="19"/>
      <c r="D21" s="13"/>
      <c r="E21" s="10"/>
      <c r="F21" s="11"/>
    </row>
    <row r="22" spans="2:6">
      <c r="B22" s="12"/>
      <c r="C22" s="19"/>
      <c r="D22" s="13"/>
      <c r="E22" s="10"/>
      <c r="F22" s="11"/>
    </row>
    <row r="23" spans="2:6">
      <c r="B23" s="12"/>
      <c r="C23" s="19"/>
      <c r="D23" s="13"/>
      <c r="E23" s="10"/>
      <c r="F23" s="11"/>
    </row>
    <row r="24" spans="2:6">
      <c r="B24" s="12"/>
      <c r="C24" s="19"/>
      <c r="D24" s="13"/>
      <c r="E24" s="10"/>
      <c r="F24" s="11"/>
    </row>
    <row r="25" spans="2:6">
      <c r="B25" s="12"/>
      <c r="C25" s="19"/>
      <c r="D25" s="13"/>
      <c r="E25" s="10"/>
      <c r="F25" s="11"/>
    </row>
    <row r="26" spans="2:6">
      <c r="B26" s="12"/>
      <c r="C26" s="19"/>
      <c r="D26" s="13"/>
      <c r="E26" s="10"/>
      <c r="F26" s="11"/>
    </row>
    <row r="27" spans="2:6">
      <c r="B27" s="12"/>
      <c r="C27" s="19"/>
      <c r="D27" s="13"/>
      <c r="E27" s="10"/>
      <c r="F27" s="11"/>
    </row>
    <row r="28" spans="2:6">
      <c r="B28" s="12"/>
      <c r="C28" s="19"/>
      <c r="D28" s="13"/>
      <c r="E28" s="10"/>
      <c r="F28" s="11"/>
    </row>
    <row r="29" spans="2:6">
      <c r="B29" s="14"/>
      <c r="C29" s="20"/>
      <c r="D29" s="15"/>
      <c r="E29" s="16"/>
      <c r="F29" s="17"/>
    </row>
    <row r="30" spans="2:6" ht="5.25" customHeight="1"/>
    <row r="31" spans="2:6" ht="86.25" customHeight="1">
      <c r="B31" s="52" t="s">
        <v>27</v>
      </c>
      <c r="C31" s="52"/>
      <c r="D31" s="52"/>
      <c r="E31" s="52"/>
      <c r="F31" s="52"/>
    </row>
  </sheetData>
  <mergeCells count="9">
    <mergeCell ref="B16:C16"/>
    <mergeCell ref="D16:F16"/>
    <mergeCell ref="B31:F31"/>
    <mergeCell ref="B4:F7"/>
    <mergeCell ref="D9:D10"/>
    <mergeCell ref="B14:C14"/>
    <mergeCell ref="D14:F14"/>
    <mergeCell ref="B15:C15"/>
    <mergeCell ref="D15:F15"/>
  </mergeCells>
  <phoneticPr fontId="8"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Q48"/>
  <sheetViews>
    <sheetView topLeftCell="B1" zoomScale="70" zoomScaleNormal="70" workbookViewId="0">
      <selection activeCell="L51" sqref="L51"/>
    </sheetView>
  </sheetViews>
  <sheetFormatPr defaultRowHeight="16.5"/>
  <cols>
    <col min="1" max="1" width="24.125" style="21" bestFit="1" customWidth="1"/>
    <col min="2" max="2" width="32.75" style="21" bestFit="1" customWidth="1"/>
    <col min="3" max="3" width="9" style="22" customWidth="1"/>
    <col min="4" max="4" width="23.5" style="21" bestFit="1" customWidth="1"/>
    <col min="5" max="5" width="23.75" style="42" bestFit="1" customWidth="1"/>
    <col min="6" max="6" width="25.875" style="43" bestFit="1" customWidth="1"/>
    <col min="7" max="7" width="53.25" style="21" bestFit="1" customWidth="1"/>
    <col min="8" max="8" width="12.375" style="21" bestFit="1" customWidth="1"/>
    <col min="9" max="9" width="20.25" style="42" bestFit="1" customWidth="1"/>
    <col min="10" max="10" width="10.25" style="21" bestFit="1" customWidth="1"/>
    <col min="11" max="11" width="23.625" style="22" customWidth="1"/>
    <col min="12" max="12" width="22.875" style="21" customWidth="1"/>
    <col min="13" max="13" width="18.25" style="22" customWidth="1"/>
    <col min="14" max="14" width="26.75" style="22" bestFit="1" customWidth="1"/>
    <col min="15" max="15" width="9.75" style="22" customWidth="1"/>
    <col min="16" max="16" width="6.875" style="21" customWidth="1"/>
    <col min="17" max="17" width="15.375" style="21" bestFit="1" customWidth="1"/>
    <col min="18" max="18" width="11.625" style="21" bestFit="1" customWidth="1"/>
    <col min="19" max="19" width="8.125" style="21" bestFit="1" customWidth="1"/>
    <col min="20" max="16384" width="9" style="21"/>
  </cols>
  <sheetData>
    <row r="1" spans="1:17" s="25" customFormat="1" ht="17.25">
      <c r="A1" s="23" t="s">
        <v>29</v>
      </c>
      <c r="B1" s="24"/>
      <c r="C1" s="24"/>
      <c r="D1" s="24"/>
      <c r="E1" s="41"/>
      <c r="F1" s="41"/>
      <c r="I1" s="41"/>
    </row>
    <row r="2" spans="1:17" s="25" customFormat="1" ht="12.75">
      <c r="E2" s="41"/>
      <c r="F2" s="41"/>
      <c r="I2" s="41"/>
    </row>
    <row r="3" spans="1:17" s="25" customFormat="1" ht="12.75">
      <c r="A3" s="26" t="s">
        <v>30</v>
      </c>
      <c r="B3" s="45" t="s">
        <v>53</v>
      </c>
      <c r="C3" s="26" t="s">
        <v>6</v>
      </c>
      <c r="D3" s="32"/>
      <c r="E3" s="27" t="s">
        <v>7</v>
      </c>
      <c r="F3" s="33"/>
      <c r="G3" s="28"/>
      <c r="H3" s="28"/>
      <c r="I3" s="44"/>
      <c r="J3" s="28"/>
      <c r="K3" s="28"/>
      <c r="L3" s="28"/>
      <c r="M3" s="28"/>
      <c r="N3" s="28"/>
      <c r="O3" s="28"/>
      <c r="P3" s="28"/>
      <c r="Q3" s="28"/>
    </row>
    <row r="4" spans="1:17" s="25" customFormat="1" ht="12.75">
      <c r="A4" s="26" t="s">
        <v>8</v>
      </c>
      <c r="B4" s="92" t="s">
        <v>47</v>
      </c>
      <c r="C4" s="93"/>
      <c r="D4" s="93"/>
      <c r="E4" s="93"/>
      <c r="F4" s="94"/>
      <c r="G4" s="28"/>
      <c r="H4" s="28"/>
      <c r="I4" s="44"/>
      <c r="J4" s="28"/>
      <c r="K4" s="28"/>
      <c r="L4" s="28"/>
      <c r="M4" s="28"/>
      <c r="N4" s="28"/>
      <c r="O4" s="28"/>
      <c r="P4" s="28"/>
      <c r="Q4" s="28"/>
    </row>
    <row r="5" spans="1:17" s="25" customFormat="1" ht="12.75">
      <c r="A5" s="26" t="s">
        <v>9</v>
      </c>
      <c r="B5" s="92" t="s">
        <v>42</v>
      </c>
      <c r="C5" s="93"/>
      <c r="D5" s="93"/>
      <c r="E5" s="93"/>
      <c r="F5" s="94"/>
      <c r="G5" s="28"/>
      <c r="H5" s="28"/>
      <c r="I5" s="44"/>
      <c r="J5" s="28"/>
      <c r="K5" s="28"/>
      <c r="L5" s="28"/>
      <c r="M5" s="28"/>
      <c r="N5" s="28"/>
      <c r="O5" s="28"/>
      <c r="P5" s="28"/>
      <c r="Q5" s="28"/>
    </row>
    <row r="6" spans="1:17" s="25" customFormat="1" ht="12.75">
      <c r="A6" s="25">
        <v>1</v>
      </c>
      <c r="B6" s="25" t="s">
        <v>114</v>
      </c>
      <c r="C6" s="25">
        <f>COUNTA(Media!C5:C5)</f>
        <v>1</v>
      </c>
      <c r="D6" s="25">
        <f>COUNTA(Media!D5:D5)</f>
        <v>1</v>
      </c>
      <c r="E6" s="41">
        <f>C6-D6</f>
        <v>0</v>
      </c>
      <c r="F6" s="41">
        <f>D6/C6</f>
        <v>1</v>
      </c>
      <c r="G6" s="25" t="s">
        <v>115</v>
      </c>
      <c r="I6" s="41"/>
    </row>
    <row r="7" spans="1:17" s="25" customFormat="1" ht="12.75">
      <c r="E7" s="41"/>
      <c r="F7" s="41"/>
      <c r="I7" s="41"/>
    </row>
    <row r="8" spans="1:17" s="25" customFormat="1" ht="12.75">
      <c r="A8" s="95" t="s">
        <v>10</v>
      </c>
      <c r="B8" s="96"/>
      <c r="C8" s="96"/>
      <c r="D8" s="96"/>
      <c r="E8" s="96"/>
      <c r="F8" s="97"/>
      <c r="G8" s="98" t="s">
        <v>11</v>
      </c>
      <c r="H8" s="99"/>
      <c r="I8" s="99"/>
      <c r="J8" s="99"/>
      <c r="K8" s="99"/>
      <c r="L8" s="99"/>
      <c r="M8" s="99"/>
      <c r="N8" s="100" t="s">
        <v>12</v>
      </c>
      <c r="O8" s="101"/>
      <c r="P8" s="102"/>
    </row>
    <row r="9" spans="1:17" s="25" customFormat="1" ht="12.75">
      <c r="A9" s="29" t="s">
        <v>13</v>
      </c>
      <c r="B9" s="29" t="s">
        <v>2</v>
      </c>
      <c r="C9" s="29" t="s">
        <v>32</v>
      </c>
      <c r="D9" s="29" t="s">
        <v>33</v>
      </c>
      <c r="E9" s="29" t="s">
        <v>34</v>
      </c>
      <c r="F9" s="30" t="s">
        <v>35</v>
      </c>
      <c r="G9" s="30" t="s">
        <v>3</v>
      </c>
      <c r="H9" s="30" t="s">
        <v>36</v>
      </c>
      <c r="I9" s="30" t="s">
        <v>31</v>
      </c>
      <c r="J9" s="30" t="s">
        <v>14</v>
      </c>
      <c r="K9" s="30" t="s">
        <v>15</v>
      </c>
      <c r="L9" s="30" t="s">
        <v>37</v>
      </c>
      <c r="M9" s="30" t="s">
        <v>39</v>
      </c>
      <c r="N9" s="30" t="s">
        <v>16</v>
      </c>
      <c r="O9" s="30" t="s">
        <v>17</v>
      </c>
      <c r="P9" s="31" t="s">
        <v>18</v>
      </c>
    </row>
    <row r="10" spans="1:17" s="37" customFormat="1" ht="16.5" customHeight="1">
      <c r="A10" s="74" t="s">
        <v>54</v>
      </c>
      <c r="B10" s="86" t="s">
        <v>60</v>
      </c>
      <c r="C10" s="59" t="s">
        <v>43</v>
      </c>
      <c r="D10" s="80" t="s">
        <v>46</v>
      </c>
      <c r="E10" s="80" t="s">
        <v>44</v>
      </c>
      <c r="F10" s="80" t="s">
        <v>44</v>
      </c>
      <c r="G10" s="59" t="s">
        <v>65</v>
      </c>
      <c r="H10" s="62" t="s">
        <v>4</v>
      </c>
      <c r="I10" s="89" t="s">
        <v>44</v>
      </c>
      <c r="J10" s="34" t="s">
        <v>38</v>
      </c>
      <c r="K10" s="35"/>
      <c r="L10" s="36"/>
      <c r="M10" s="68" t="s">
        <v>53</v>
      </c>
      <c r="N10" s="36"/>
      <c r="O10" s="36"/>
      <c r="P10" s="68"/>
    </row>
    <row r="11" spans="1:17" s="37" customFormat="1">
      <c r="A11" s="75"/>
      <c r="B11" s="60"/>
      <c r="C11" s="60"/>
      <c r="D11" s="81"/>
      <c r="E11" s="81"/>
      <c r="F11" s="81"/>
      <c r="G11" s="60"/>
      <c r="H11" s="63"/>
      <c r="I11" s="90"/>
      <c r="J11" s="34" t="s">
        <v>5</v>
      </c>
      <c r="K11" s="35" t="s">
        <v>44</v>
      </c>
      <c r="L11" s="36"/>
      <c r="M11" s="69"/>
      <c r="N11" s="36"/>
      <c r="O11" s="36"/>
      <c r="P11" s="69"/>
    </row>
    <row r="12" spans="1:17" s="37" customFormat="1">
      <c r="A12" s="76"/>
      <c r="B12" s="61"/>
      <c r="C12" s="61"/>
      <c r="D12" s="82"/>
      <c r="E12" s="82"/>
      <c r="F12" s="82"/>
      <c r="G12" s="61"/>
      <c r="H12" s="64"/>
      <c r="I12" s="91"/>
      <c r="J12" s="34" t="s">
        <v>41</v>
      </c>
      <c r="K12" s="35"/>
      <c r="L12" s="48" t="s">
        <v>77</v>
      </c>
      <c r="M12" s="70"/>
      <c r="N12" s="47" t="s">
        <v>100</v>
      </c>
      <c r="O12" s="40" t="s">
        <v>45</v>
      </c>
      <c r="P12" s="70"/>
    </row>
    <row r="13" spans="1:17" s="37" customFormat="1" ht="16.5" customHeight="1">
      <c r="A13" s="74" t="s">
        <v>54</v>
      </c>
      <c r="B13" s="86" t="s">
        <v>61</v>
      </c>
      <c r="C13" s="77" t="s">
        <v>40</v>
      </c>
      <c r="D13" s="80" t="s">
        <v>46</v>
      </c>
      <c r="E13" s="80" t="s">
        <v>44</v>
      </c>
      <c r="F13" s="80" t="s">
        <v>44</v>
      </c>
      <c r="G13" s="59" t="s">
        <v>66</v>
      </c>
      <c r="H13" s="71" t="s">
        <v>4</v>
      </c>
      <c r="I13" s="89" t="s">
        <v>44</v>
      </c>
      <c r="J13" s="38" t="s">
        <v>38</v>
      </c>
      <c r="K13" s="39"/>
      <c r="L13" s="40"/>
      <c r="M13" s="68" t="s">
        <v>53</v>
      </c>
      <c r="N13" s="40"/>
      <c r="O13" s="40"/>
      <c r="P13" s="68"/>
    </row>
    <row r="14" spans="1:17" s="37" customFormat="1">
      <c r="A14" s="75"/>
      <c r="B14" s="60"/>
      <c r="C14" s="78"/>
      <c r="D14" s="81"/>
      <c r="E14" s="81"/>
      <c r="F14" s="81"/>
      <c r="G14" s="60"/>
      <c r="H14" s="72"/>
      <c r="I14" s="90"/>
      <c r="J14" s="38" t="s">
        <v>5</v>
      </c>
      <c r="K14" s="35" t="s">
        <v>44</v>
      </c>
      <c r="L14" s="40"/>
      <c r="M14" s="69"/>
      <c r="N14" s="40"/>
      <c r="O14" s="40"/>
      <c r="P14" s="69"/>
    </row>
    <row r="15" spans="1:17" s="37" customFormat="1">
      <c r="A15" s="76"/>
      <c r="B15" s="61"/>
      <c r="C15" s="79"/>
      <c r="D15" s="82"/>
      <c r="E15" s="82"/>
      <c r="F15" s="82"/>
      <c r="G15" s="61"/>
      <c r="H15" s="73"/>
      <c r="I15" s="91"/>
      <c r="J15" s="38" t="s">
        <v>41</v>
      </c>
      <c r="K15" s="39"/>
      <c r="L15" s="35" t="s">
        <v>77</v>
      </c>
      <c r="M15" s="70"/>
      <c r="N15" s="47" t="s">
        <v>100</v>
      </c>
      <c r="O15" s="40" t="s">
        <v>45</v>
      </c>
      <c r="P15" s="70"/>
    </row>
    <row r="16" spans="1:17" s="37" customFormat="1" ht="16.5" customHeight="1">
      <c r="A16" s="74" t="s">
        <v>54</v>
      </c>
      <c r="B16" s="86" t="s">
        <v>62</v>
      </c>
      <c r="C16" s="77" t="s">
        <v>40</v>
      </c>
      <c r="D16" s="80" t="s">
        <v>78</v>
      </c>
      <c r="E16" s="56" t="s">
        <v>68</v>
      </c>
      <c r="F16" s="56" t="s">
        <v>68</v>
      </c>
      <c r="G16" s="59" t="s">
        <v>67</v>
      </c>
      <c r="H16" s="71" t="s">
        <v>4</v>
      </c>
      <c r="I16" s="65" t="s">
        <v>101</v>
      </c>
      <c r="J16" s="38" t="s">
        <v>38</v>
      </c>
      <c r="K16" s="39"/>
      <c r="L16" s="40"/>
      <c r="M16" s="68" t="s">
        <v>53</v>
      </c>
      <c r="N16" s="40"/>
      <c r="O16" s="40"/>
      <c r="P16" s="68"/>
    </row>
    <row r="17" spans="1:16" s="37" customFormat="1">
      <c r="A17" s="75"/>
      <c r="B17" s="60"/>
      <c r="C17" s="78"/>
      <c r="D17" s="81"/>
      <c r="E17" s="87"/>
      <c r="F17" s="87"/>
      <c r="G17" s="60"/>
      <c r="H17" s="72"/>
      <c r="I17" s="66"/>
      <c r="J17" s="38" t="s">
        <v>5</v>
      </c>
      <c r="K17" s="21" t="s">
        <v>73</v>
      </c>
      <c r="L17" s="40"/>
      <c r="M17" s="69"/>
      <c r="N17" s="40"/>
      <c r="O17" s="40"/>
      <c r="P17" s="69"/>
    </row>
    <row r="18" spans="1:16" s="37" customFormat="1">
      <c r="A18" s="76"/>
      <c r="B18" s="61"/>
      <c r="C18" s="79"/>
      <c r="D18" s="82"/>
      <c r="E18" s="88"/>
      <c r="F18" s="88"/>
      <c r="G18" s="61"/>
      <c r="H18" s="73"/>
      <c r="I18" s="67"/>
      <c r="J18" s="38" t="s">
        <v>41</v>
      </c>
      <c r="K18" s="39"/>
      <c r="L18" s="35" t="s">
        <v>77</v>
      </c>
      <c r="M18" s="70"/>
      <c r="N18" s="47" t="s">
        <v>100</v>
      </c>
      <c r="O18" s="40" t="s">
        <v>56</v>
      </c>
      <c r="P18" s="70"/>
    </row>
    <row r="19" spans="1:16" s="37" customFormat="1" ht="16.5" customHeight="1">
      <c r="A19" s="74" t="s">
        <v>54</v>
      </c>
      <c r="B19" s="86" t="s">
        <v>62</v>
      </c>
      <c r="C19" s="77" t="s">
        <v>40</v>
      </c>
      <c r="D19" s="80" t="s">
        <v>78</v>
      </c>
      <c r="E19" s="56" t="s">
        <v>68</v>
      </c>
      <c r="F19" s="56" t="s">
        <v>68</v>
      </c>
      <c r="G19" s="59" t="s">
        <v>69</v>
      </c>
      <c r="H19" s="71" t="s">
        <v>4</v>
      </c>
      <c r="I19" s="65" t="s">
        <v>101</v>
      </c>
      <c r="J19" s="38" t="s">
        <v>38</v>
      </c>
      <c r="K19" s="39"/>
      <c r="L19" s="40"/>
      <c r="M19" s="68" t="s">
        <v>53</v>
      </c>
      <c r="N19" s="40"/>
      <c r="O19" s="40"/>
      <c r="P19" s="68"/>
    </row>
    <row r="20" spans="1:16" s="37" customFormat="1">
      <c r="A20" s="75"/>
      <c r="B20" s="60"/>
      <c r="C20" s="78"/>
      <c r="D20" s="81"/>
      <c r="E20" s="87"/>
      <c r="F20" s="87"/>
      <c r="G20" s="60"/>
      <c r="H20" s="72"/>
      <c r="I20" s="66"/>
      <c r="J20" s="38" t="s">
        <v>5</v>
      </c>
      <c r="K20" s="21" t="s">
        <v>74</v>
      </c>
      <c r="L20" s="40"/>
      <c r="M20" s="69"/>
      <c r="N20" s="40"/>
      <c r="O20" s="40"/>
      <c r="P20" s="69"/>
    </row>
    <row r="21" spans="1:16" s="37" customFormat="1">
      <c r="A21" s="76"/>
      <c r="B21" s="61"/>
      <c r="C21" s="79"/>
      <c r="D21" s="82"/>
      <c r="E21" s="88"/>
      <c r="F21" s="88"/>
      <c r="G21" s="61"/>
      <c r="H21" s="73"/>
      <c r="I21" s="67"/>
      <c r="J21" s="38" t="s">
        <v>41</v>
      </c>
      <c r="K21" s="39"/>
      <c r="L21" s="35" t="s">
        <v>77</v>
      </c>
      <c r="M21" s="70"/>
      <c r="N21" s="47" t="s">
        <v>100</v>
      </c>
      <c r="O21" s="40" t="s">
        <v>56</v>
      </c>
      <c r="P21" s="70"/>
    </row>
    <row r="22" spans="1:16" s="37" customFormat="1" ht="16.5" customHeight="1">
      <c r="A22" s="74" t="s">
        <v>54</v>
      </c>
      <c r="B22" s="86" t="s">
        <v>62</v>
      </c>
      <c r="C22" s="77" t="s">
        <v>40</v>
      </c>
      <c r="D22" s="80" t="s">
        <v>78</v>
      </c>
      <c r="E22" s="56" t="s">
        <v>68</v>
      </c>
      <c r="F22" s="56" t="s">
        <v>68</v>
      </c>
      <c r="G22" s="59" t="s">
        <v>70</v>
      </c>
      <c r="H22" s="71" t="s">
        <v>4</v>
      </c>
      <c r="I22" s="65" t="s">
        <v>101</v>
      </c>
      <c r="J22" s="38" t="s">
        <v>38</v>
      </c>
      <c r="K22" s="39"/>
      <c r="L22" s="40"/>
      <c r="M22" s="68" t="s">
        <v>53</v>
      </c>
      <c r="N22" s="40"/>
      <c r="O22" s="40"/>
      <c r="P22" s="68"/>
    </row>
    <row r="23" spans="1:16" s="37" customFormat="1">
      <c r="A23" s="75"/>
      <c r="B23" s="60"/>
      <c r="C23" s="78"/>
      <c r="D23" s="81"/>
      <c r="E23" s="87"/>
      <c r="F23" s="87"/>
      <c r="G23" s="60"/>
      <c r="H23" s="72"/>
      <c r="I23" s="66"/>
      <c r="J23" s="38" t="s">
        <v>5</v>
      </c>
      <c r="K23" s="21" t="s">
        <v>75</v>
      </c>
      <c r="L23" s="40"/>
      <c r="M23" s="69"/>
      <c r="N23" s="40"/>
      <c r="O23" s="40"/>
      <c r="P23" s="69"/>
    </row>
    <row r="24" spans="1:16" s="37" customFormat="1">
      <c r="A24" s="76"/>
      <c r="B24" s="61"/>
      <c r="C24" s="79"/>
      <c r="D24" s="82"/>
      <c r="E24" s="88"/>
      <c r="F24" s="88"/>
      <c r="G24" s="61"/>
      <c r="H24" s="73"/>
      <c r="I24" s="67"/>
      <c r="J24" s="38" t="s">
        <v>41</v>
      </c>
      <c r="K24" s="39"/>
      <c r="L24" s="35" t="s">
        <v>77</v>
      </c>
      <c r="M24" s="70"/>
      <c r="N24" s="47" t="s">
        <v>100</v>
      </c>
      <c r="O24" s="40" t="s">
        <v>56</v>
      </c>
      <c r="P24" s="70"/>
    </row>
    <row r="25" spans="1:16" s="37" customFormat="1" ht="16.5" customHeight="1">
      <c r="A25" s="74" t="s">
        <v>54</v>
      </c>
      <c r="B25" s="86" t="s">
        <v>63</v>
      </c>
      <c r="C25" s="77" t="s">
        <v>40</v>
      </c>
      <c r="D25" s="80" t="s">
        <v>78</v>
      </c>
      <c r="E25" s="56" t="s">
        <v>64</v>
      </c>
      <c r="F25" s="56" t="s">
        <v>64</v>
      </c>
      <c r="G25" s="59" t="s">
        <v>72</v>
      </c>
      <c r="H25" s="71" t="s">
        <v>52</v>
      </c>
      <c r="I25" s="65" t="s">
        <v>71</v>
      </c>
      <c r="J25" s="34" t="s">
        <v>38</v>
      </c>
      <c r="K25" s="35"/>
      <c r="L25" s="36"/>
      <c r="M25" s="68" t="s">
        <v>53</v>
      </c>
      <c r="N25" s="36"/>
      <c r="O25" s="36"/>
      <c r="P25" s="68"/>
    </row>
    <row r="26" spans="1:16" s="37" customFormat="1">
      <c r="A26" s="75"/>
      <c r="B26" s="60"/>
      <c r="C26" s="78"/>
      <c r="D26" s="81"/>
      <c r="E26" s="57"/>
      <c r="F26" s="57"/>
      <c r="G26" s="60"/>
      <c r="H26" s="72"/>
      <c r="I26" s="66"/>
      <c r="J26" s="34" t="s">
        <v>5</v>
      </c>
      <c r="K26" s="21" t="s">
        <v>76</v>
      </c>
      <c r="L26" s="36"/>
      <c r="M26" s="69"/>
      <c r="N26" s="36"/>
      <c r="O26" s="36"/>
      <c r="P26" s="69"/>
    </row>
    <row r="27" spans="1:16" s="37" customFormat="1">
      <c r="A27" s="76"/>
      <c r="B27" s="61"/>
      <c r="C27" s="79"/>
      <c r="D27" s="82"/>
      <c r="E27" s="58"/>
      <c r="F27" s="58"/>
      <c r="G27" s="61"/>
      <c r="H27" s="73"/>
      <c r="I27" s="67"/>
      <c r="J27" s="34" t="s">
        <v>41</v>
      </c>
      <c r="K27" s="35"/>
      <c r="L27" s="35" t="s">
        <v>77</v>
      </c>
      <c r="M27" s="70"/>
      <c r="N27" s="47" t="s">
        <v>100</v>
      </c>
      <c r="O27" s="40" t="s">
        <v>45</v>
      </c>
      <c r="P27" s="70"/>
    </row>
    <row r="28" spans="1:16" s="37" customFormat="1" ht="16.5" customHeight="1">
      <c r="A28" s="74" t="s">
        <v>55</v>
      </c>
      <c r="B28" s="59" t="s">
        <v>97</v>
      </c>
      <c r="C28" s="77" t="s">
        <v>40</v>
      </c>
      <c r="D28" s="83" t="s">
        <v>46</v>
      </c>
      <c r="E28" s="56" t="s">
        <v>44</v>
      </c>
      <c r="F28" s="56" t="s">
        <v>44</v>
      </c>
      <c r="G28" s="59" t="s">
        <v>98</v>
      </c>
      <c r="H28" s="71" t="s">
        <v>4</v>
      </c>
      <c r="I28" s="56" t="s">
        <v>44</v>
      </c>
      <c r="J28" s="34" t="s">
        <v>38</v>
      </c>
      <c r="K28" s="35"/>
      <c r="L28" s="40"/>
      <c r="M28" s="68" t="s">
        <v>53</v>
      </c>
      <c r="N28" s="40"/>
      <c r="O28" s="36"/>
      <c r="P28" s="68"/>
    </row>
    <row r="29" spans="1:16" s="37" customFormat="1">
      <c r="A29" s="75"/>
      <c r="B29" s="60"/>
      <c r="C29" s="78"/>
      <c r="D29" s="84"/>
      <c r="E29" s="57"/>
      <c r="F29" s="57"/>
      <c r="G29" s="60"/>
      <c r="H29" s="72"/>
      <c r="I29" s="57"/>
      <c r="J29" s="34" t="s">
        <v>5</v>
      </c>
      <c r="K29" s="35" t="s">
        <v>44</v>
      </c>
      <c r="L29" s="40"/>
      <c r="M29" s="69"/>
      <c r="N29" s="40"/>
      <c r="O29" s="36"/>
      <c r="P29" s="69"/>
    </row>
    <row r="30" spans="1:16" s="37" customFormat="1">
      <c r="A30" s="76"/>
      <c r="B30" s="61"/>
      <c r="C30" s="79"/>
      <c r="D30" s="85"/>
      <c r="E30" s="58"/>
      <c r="F30" s="58"/>
      <c r="G30" s="61"/>
      <c r="H30" s="73"/>
      <c r="I30" s="58"/>
      <c r="J30" s="34" t="s">
        <v>41</v>
      </c>
      <c r="K30" s="35"/>
      <c r="L30" s="35" t="s">
        <v>77</v>
      </c>
      <c r="M30" s="70"/>
      <c r="N30" s="47" t="s">
        <v>100</v>
      </c>
      <c r="O30" s="40" t="s">
        <v>56</v>
      </c>
      <c r="P30" s="70"/>
    </row>
    <row r="31" spans="1:16" s="37" customFormat="1" ht="16.5" customHeight="1">
      <c r="A31" s="74" t="s">
        <v>55</v>
      </c>
      <c r="B31" s="59" t="s">
        <v>89</v>
      </c>
      <c r="C31" s="77" t="s">
        <v>40</v>
      </c>
      <c r="D31" s="80" t="s">
        <v>78</v>
      </c>
      <c r="E31" s="56" t="s">
        <v>93</v>
      </c>
      <c r="F31" s="56" t="s">
        <v>93</v>
      </c>
      <c r="G31" s="59" t="s">
        <v>90</v>
      </c>
      <c r="H31" s="71" t="s">
        <v>4</v>
      </c>
      <c r="I31" s="65" t="s">
        <v>102</v>
      </c>
      <c r="J31" s="34" t="s">
        <v>38</v>
      </c>
      <c r="K31" s="35"/>
      <c r="L31" s="36"/>
      <c r="M31" s="68" t="s">
        <v>53</v>
      </c>
      <c r="N31" s="36"/>
      <c r="O31" s="36"/>
      <c r="P31" s="68"/>
    </row>
    <row r="32" spans="1:16" s="37" customFormat="1">
      <c r="A32" s="75"/>
      <c r="B32" s="60"/>
      <c r="C32" s="78"/>
      <c r="D32" s="81"/>
      <c r="E32" s="57"/>
      <c r="F32" s="57"/>
      <c r="G32" s="60"/>
      <c r="H32" s="72"/>
      <c r="I32" s="66"/>
      <c r="J32" s="34" t="s">
        <v>5</v>
      </c>
      <c r="K32" s="35" t="s">
        <v>96</v>
      </c>
      <c r="L32" s="36"/>
      <c r="M32" s="69"/>
      <c r="N32" s="36"/>
      <c r="O32" s="36"/>
      <c r="P32" s="69"/>
    </row>
    <row r="33" spans="1:16" s="37" customFormat="1">
      <c r="A33" s="76"/>
      <c r="B33" s="61"/>
      <c r="C33" s="79"/>
      <c r="D33" s="82"/>
      <c r="E33" s="58"/>
      <c r="F33" s="58"/>
      <c r="G33" s="61"/>
      <c r="H33" s="73"/>
      <c r="I33" s="67"/>
      <c r="J33" s="34" t="s">
        <v>41</v>
      </c>
      <c r="K33" s="35"/>
      <c r="L33" s="35" t="s">
        <v>77</v>
      </c>
      <c r="M33" s="70"/>
      <c r="N33" s="47" t="s">
        <v>100</v>
      </c>
      <c r="O33" s="40" t="s">
        <v>45</v>
      </c>
      <c r="P33" s="70"/>
    </row>
    <row r="34" spans="1:16" s="37" customFormat="1" ht="16.5" customHeight="1">
      <c r="A34" s="74" t="s">
        <v>55</v>
      </c>
      <c r="B34" s="59" t="s">
        <v>89</v>
      </c>
      <c r="C34" s="77" t="s">
        <v>40</v>
      </c>
      <c r="D34" s="80" t="s">
        <v>78</v>
      </c>
      <c r="E34" s="56" t="s">
        <v>93</v>
      </c>
      <c r="F34" s="56" t="s">
        <v>93</v>
      </c>
      <c r="G34" s="59" t="s">
        <v>91</v>
      </c>
      <c r="H34" s="62" t="s">
        <v>4</v>
      </c>
      <c r="I34" s="65" t="s">
        <v>102</v>
      </c>
      <c r="J34" s="34" t="s">
        <v>38</v>
      </c>
      <c r="K34" s="35"/>
      <c r="L34" s="36"/>
      <c r="M34" s="68" t="s">
        <v>53</v>
      </c>
      <c r="N34" s="40"/>
      <c r="O34" s="36"/>
      <c r="P34" s="68"/>
    </row>
    <row r="35" spans="1:16" s="37" customFormat="1">
      <c r="A35" s="75"/>
      <c r="B35" s="60"/>
      <c r="C35" s="78"/>
      <c r="D35" s="81"/>
      <c r="E35" s="57"/>
      <c r="F35" s="57"/>
      <c r="G35" s="60"/>
      <c r="H35" s="63"/>
      <c r="I35" s="66"/>
      <c r="J35" s="34" t="s">
        <v>5</v>
      </c>
      <c r="K35" s="35" t="s">
        <v>94</v>
      </c>
      <c r="L35" s="36"/>
      <c r="M35" s="69"/>
      <c r="N35" s="40"/>
      <c r="O35" s="36"/>
      <c r="P35" s="69"/>
    </row>
    <row r="36" spans="1:16" s="37" customFormat="1">
      <c r="A36" s="76"/>
      <c r="B36" s="61"/>
      <c r="C36" s="79"/>
      <c r="D36" s="82"/>
      <c r="E36" s="58"/>
      <c r="F36" s="58"/>
      <c r="G36" s="61"/>
      <c r="H36" s="64"/>
      <c r="I36" s="67"/>
      <c r="J36" s="34" t="s">
        <v>41</v>
      </c>
      <c r="K36" s="35"/>
      <c r="L36" s="35" t="s">
        <v>77</v>
      </c>
      <c r="M36" s="70"/>
      <c r="N36" s="47" t="s">
        <v>100</v>
      </c>
      <c r="O36" s="40" t="s">
        <v>45</v>
      </c>
      <c r="P36" s="70"/>
    </row>
    <row r="37" spans="1:16" s="37" customFormat="1" ht="16.5" customHeight="1">
      <c r="A37" s="74" t="s">
        <v>55</v>
      </c>
      <c r="B37" s="59" t="s">
        <v>89</v>
      </c>
      <c r="C37" s="77" t="s">
        <v>40</v>
      </c>
      <c r="D37" s="80" t="s">
        <v>78</v>
      </c>
      <c r="E37" s="56" t="s">
        <v>93</v>
      </c>
      <c r="F37" s="56" t="s">
        <v>93</v>
      </c>
      <c r="G37" s="59" t="s">
        <v>92</v>
      </c>
      <c r="H37" s="71" t="s">
        <v>4</v>
      </c>
      <c r="I37" s="65" t="s">
        <v>102</v>
      </c>
      <c r="J37" s="34" t="s">
        <v>38</v>
      </c>
      <c r="K37" s="35"/>
      <c r="L37" s="40"/>
      <c r="M37" s="68" t="s">
        <v>53</v>
      </c>
      <c r="N37" s="40"/>
      <c r="O37" s="36"/>
      <c r="P37" s="68"/>
    </row>
    <row r="38" spans="1:16" s="37" customFormat="1">
      <c r="A38" s="75"/>
      <c r="B38" s="60"/>
      <c r="C38" s="78"/>
      <c r="D38" s="81"/>
      <c r="E38" s="57"/>
      <c r="F38" s="57"/>
      <c r="G38" s="60"/>
      <c r="H38" s="72"/>
      <c r="I38" s="66"/>
      <c r="J38" s="34" t="s">
        <v>5</v>
      </c>
      <c r="K38" s="35" t="s">
        <v>95</v>
      </c>
      <c r="L38" s="40"/>
      <c r="M38" s="69"/>
      <c r="N38" s="40"/>
      <c r="O38" s="36"/>
      <c r="P38" s="69"/>
    </row>
    <row r="39" spans="1:16" s="37" customFormat="1">
      <c r="A39" s="76"/>
      <c r="B39" s="61"/>
      <c r="C39" s="79"/>
      <c r="D39" s="82"/>
      <c r="E39" s="58"/>
      <c r="F39" s="58"/>
      <c r="G39" s="61"/>
      <c r="H39" s="73"/>
      <c r="I39" s="67"/>
      <c r="J39" s="34" t="s">
        <v>41</v>
      </c>
      <c r="K39" s="35"/>
      <c r="L39" s="35" t="s">
        <v>77</v>
      </c>
      <c r="M39" s="70"/>
      <c r="N39" s="47" t="s">
        <v>100</v>
      </c>
      <c r="O39" s="40" t="s">
        <v>45</v>
      </c>
      <c r="P39" s="70"/>
    </row>
    <row r="40" spans="1:16" s="37" customFormat="1" ht="16.5" customHeight="1">
      <c r="A40" s="74" t="s">
        <v>55</v>
      </c>
      <c r="B40" s="59" t="s">
        <v>85</v>
      </c>
      <c r="C40" s="77" t="s">
        <v>59</v>
      </c>
      <c r="D40" s="80" t="s">
        <v>79</v>
      </c>
      <c r="E40" s="56" t="s">
        <v>81</v>
      </c>
      <c r="F40" s="56" t="s">
        <v>83</v>
      </c>
      <c r="G40" s="59" t="s">
        <v>86</v>
      </c>
      <c r="H40" s="62" t="s">
        <v>4</v>
      </c>
      <c r="I40" s="65" t="s">
        <v>102</v>
      </c>
      <c r="J40" s="34" t="s">
        <v>38</v>
      </c>
      <c r="K40" s="35"/>
      <c r="L40" s="40"/>
      <c r="M40" s="68" t="s">
        <v>53</v>
      </c>
      <c r="N40" s="36"/>
      <c r="O40" s="36"/>
      <c r="P40" s="68"/>
    </row>
    <row r="41" spans="1:16" s="37" customFormat="1">
      <c r="A41" s="75"/>
      <c r="B41" s="60"/>
      <c r="C41" s="78"/>
      <c r="D41" s="81"/>
      <c r="E41" s="57"/>
      <c r="F41" s="57"/>
      <c r="G41" s="60"/>
      <c r="H41" s="63"/>
      <c r="I41" s="66"/>
      <c r="J41" s="34" t="s">
        <v>5</v>
      </c>
      <c r="K41" s="35" t="s">
        <v>80</v>
      </c>
      <c r="L41" s="40"/>
      <c r="M41" s="69"/>
      <c r="N41" s="36"/>
      <c r="O41" s="36"/>
      <c r="P41" s="69"/>
    </row>
    <row r="42" spans="1:16" s="37" customFormat="1">
      <c r="A42" s="76"/>
      <c r="B42" s="61"/>
      <c r="C42" s="79"/>
      <c r="D42" s="82"/>
      <c r="E42" s="58"/>
      <c r="F42" s="58"/>
      <c r="G42" s="61"/>
      <c r="H42" s="64"/>
      <c r="I42" s="67"/>
      <c r="J42" s="34" t="s">
        <v>41</v>
      </c>
      <c r="K42" s="35"/>
      <c r="L42" s="35" t="s">
        <v>77</v>
      </c>
      <c r="M42" s="70"/>
      <c r="N42" s="47" t="s">
        <v>100</v>
      </c>
      <c r="O42" s="40" t="s">
        <v>45</v>
      </c>
      <c r="P42" s="70"/>
    </row>
    <row r="43" spans="1:16" s="37" customFormat="1" ht="16.5" customHeight="1">
      <c r="A43" s="74" t="s">
        <v>55</v>
      </c>
      <c r="B43" s="59" t="s">
        <v>85</v>
      </c>
      <c r="C43" s="77" t="s">
        <v>59</v>
      </c>
      <c r="D43" s="80" t="s">
        <v>79</v>
      </c>
      <c r="E43" s="56" t="s">
        <v>81</v>
      </c>
      <c r="F43" s="56" t="s">
        <v>81</v>
      </c>
      <c r="G43" s="59" t="s">
        <v>87</v>
      </c>
      <c r="H43" s="71" t="s">
        <v>4</v>
      </c>
      <c r="I43" s="65" t="s">
        <v>102</v>
      </c>
      <c r="J43" s="34" t="s">
        <v>38</v>
      </c>
      <c r="K43" s="35"/>
      <c r="L43" s="40"/>
      <c r="M43" s="68" t="s">
        <v>53</v>
      </c>
      <c r="N43" s="40"/>
      <c r="O43" s="36"/>
      <c r="P43" s="68"/>
    </row>
    <row r="44" spans="1:16" s="37" customFormat="1">
      <c r="A44" s="75"/>
      <c r="B44" s="60"/>
      <c r="C44" s="78"/>
      <c r="D44" s="81"/>
      <c r="E44" s="57"/>
      <c r="F44" s="57"/>
      <c r="G44" s="60"/>
      <c r="H44" s="72"/>
      <c r="I44" s="66"/>
      <c r="J44" s="34" t="s">
        <v>5</v>
      </c>
      <c r="K44" s="35" t="s">
        <v>81</v>
      </c>
      <c r="L44" s="40"/>
      <c r="M44" s="69"/>
      <c r="N44" s="40"/>
      <c r="O44" s="36"/>
      <c r="P44" s="69"/>
    </row>
    <row r="45" spans="1:16" s="37" customFormat="1">
      <c r="A45" s="76"/>
      <c r="B45" s="61"/>
      <c r="C45" s="79"/>
      <c r="D45" s="82"/>
      <c r="E45" s="58"/>
      <c r="F45" s="58"/>
      <c r="G45" s="61"/>
      <c r="H45" s="73"/>
      <c r="I45" s="67"/>
      <c r="J45" s="34" t="s">
        <v>41</v>
      </c>
      <c r="K45" s="35"/>
      <c r="L45" s="35" t="s">
        <v>77</v>
      </c>
      <c r="M45" s="70"/>
      <c r="N45" s="47" t="s">
        <v>100</v>
      </c>
      <c r="O45" s="40" t="s">
        <v>45</v>
      </c>
      <c r="P45" s="70"/>
    </row>
    <row r="46" spans="1:16" s="37" customFormat="1" ht="16.5" customHeight="1">
      <c r="A46" s="74" t="s">
        <v>55</v>
      </c>
      <c r="B46" s="59" t="s">
        <v>85</v>
      </c>
      <c r="C46" s="77" t="s">
        <v>59</v>
      </c>
      <c r="D46" s="80" t="s">
        <v>79</v>
      </c>
      <c r="E46" s="56" t="s">
        <v>81</v>
      </c>
      <c r="F46" s="56" t="s">
        <v>84</v>
      </c>
      <c r="G46" s="59" t="s">
        <v>88</v>
      </c>
      <c r="H46" s="62" t="s">
        <v>4</v>
      </c>
      <c r="I46" s="65" t="s">
        <v>103</v>
      </c>
      <c r="J46" s="34" t="s">
        <v>38</v>
      </c>
      <c r="K46" s="35"/>
      <c r="L46" s="40"/>
      <c r="M46" s="68" t="s">
        <v>53</v>
      </c>
      <c r="N46" s="40"/>
      <c r="O46" s="36"/>
      <c r="P46" s="68"/>
    </row>
    <row r="47" spans="1:16" s="37" customFormat="1">
      <c r="A47" s="75"/>
      <c r="B47" s="60"/>
      <c r="C47" s="78"/>
      <c r="D47" s="81"/>
      <c r="E47" s="57"/>
      <c r="F47" s="57"/>
      <c r="G47" s="60"/>
      <c r="H47" s="63"/>
      <c r="I47" s="66"/>
      <c r="J47" s="34" t="s">
        <v>5</v>
      </c>
      <c r="K47" s="35" t="s">
        <v>82</v>
      </c>
      <c r="L47" s="40"/>
      <c r="M47" s="69"/>
      <c r="N47" s="40"/>
      <c r="O47" s="36"/>
      <c r="P47" s="69"/>
    </row>
    <row r="48" spans="1:16" s="37" customFormat="1">
      <c r="A48" s="76"/>
      <c r="B48" s="61"/>
      <c r="C48" s="79"/>
      <c r="D48" s="82"/>
      <c r="E48" s="58"/>
      <c r="F48" s="58"/>
      <c r="G48" s="61"/>
      <c r="H48" s="64"/>
      <c r="I48" s="67"/>
      <c r="J48" s="34" t="s">
        <v>41</v>
      </c>
      <c r="K48" s="35"/>
      <c r="L48" s="35" t="s">
        <v>77</v>
      </c>
      <c r="M48" s="70"/>
      <c r="N48" s="47" t="s">
        <v>100</v>
      </c>
      <c r="O48" s="40" t="s">
        <v>56</v>
      </c>
      <c r="P48" s="70"/>
    </row>
  </sheetData>
  <mergeCells count="148">
    <mergeCell ref="F10:F12"/>
    <mergeCell ref="G10:G12"/>
    <mergeCell ref="H10:H12"/>
    <mergeCell ref="I10:I12"/>
    <mergeCell ref="M10:M12"/>
    <mergeCell ref="P10:P12"/>
    <mergeCell ref="B4:F4"/>
    <mergeCell ref="B5:F5"/>
    <mergeCell ref="A8:F8"/>
    <mergeCell ref="G8:M8"/>
    <mergeCell ref="N8:P8"/>
    <mergeCell ref="A10:A12"/>
    <mergeCell ref="B10:B12"/>
    <mergeCell ref="C10:C12"/>
    <mergeCell ref="D10:D12"/>
    <mergeCell ref="E10:E12"/>
    <mergeCell ref="A16:A18"/>
    <mergeCell ref="B16:B18"/>
    <mergeCell ref="C16:C18"/>
    <mergeCell ref="D16:D18"/>
    <mergeCell ref="E16:E18"/>
    <mergeCell ref="A13:A15"/>
    <mergeCell ref="B13:B15"/>
    <mergeCell ref="C13:C15"/>
    <mergeCell ref="D13:D15"/>
    <mergeCell ref="E13:E15"/>
    <mergeCell ref="F16:F18"/>
    <mergeCell ref="G16:G18"/>
    <mergeCell ref="H16:H18"/>
    <mergeCell ref="I16:I18"/>
    <mergeCell ref="M16:M18"/>
    <mergeCell ref="P16:P18"/>
    <mergeCell ref="G13:G15"/>
    <mergeCell ref="H13:H15"/>
    <mergeCell ref="I13:I15"/>
    <mergeCell ref="M13:M15"/>
    <mergeCell ref="P13:P15"/>
    <mergeCell ref="F13:F15"/>
    <mergeCell ref="A22:A24"/>
    <mergeCell ref="B22:B24"/>
    <mergeCell ref="C22:C24"/>
    <mergeCell ref="D22:D24"/>
    <mergeCell ref="E22:E24"/>
    <mergeCell ref="A19:A21"/>
    <mergeCell ref="B19:B21"/>
    <mergeCell ref="C19:C21"/>
    <mergeCell ref="D19:D21"/>
    <mergeCell ref="E19:E21"/>
    <mergeCell ref="F22:F24"/>
    <mergeCell ref="G22:G24"/>
    <mergeCell ref="H22:H24"/>
    <mergeCell ref="I22:I24"/>
    <mergeCell ref="M22:M24"/>
    <mergeCell ref="P22:P24"/>
    <mergeCell ref="G19:G21"/>
    <mergeCell ref="H19:H21"/>
    <mergeCell ref="I19:I21"/>
    <mergeCell ref="M19:M21"/>
    <mergeCell ref="P19:P21"/>
    <mergeCell ref="F19:F21"/>
    <mergeCell ref="A28:A30"/>
    <mergeCell ref="B28:B30"/>
    <mergeCell ref="C28:C30"/>
    <mergeCell ref="D28:D30"/>
    <mergeCell ref="E28:E30"/>
    <mergeCell ref="A25:A27"/>
    <mergeCell ref="B25:B27"/>
    <mergeCell ref="C25:C27"/>
    <mergeCell ref="D25:D27"/>
    <mergeCell ref="E25:E27"/>
    <mergeCell ref="F28:F30"/>
    <mergeCell ref="G28:G30"/>
    <mergeCell ref="H28:H30"/>
    <mergeCell ref="I28:I30"/>
    <mergeCell ref="M28:M30"/>
    <mergeCell ref="P28:P30"/>
    <mergeCell ref="G25:G27"/>
    <mergeCell ref="H25:H27"/>
    <mergeCell ref="I25:I27"/>
    <mergeCell ref="M25:M27"/>
    <mergeCell ref="P25:P27"/>
    <mergeCell ref="F25:F27"/>
    <mergeCell ref="A34:A36"/>
    <mergeCell ref="B34:B36"/>
    <mergeCell ref="C34:C36"/>
    <mergeCell ref="D34:D36"/>
    <mergeCell ref="E34:E36"/>
    <mergeCell ref="A31:A33"/>
    <mergeCell ref="B31:B33"/>
    <mergeCell ref="C31:C33"/>
    <mergeCell ref="D31:D33"/>
    <mergeCell ref="E31:E33"/>
    <mergeCell ref="F34:F36"/>
    <mergeCell ref="G34:G36"/>
    <mergeCell ref="H34:H36"/>
    <mergeCell ref="I34:I36"/>
    <mergeCell ref="M34:M36"/>
    <mergeCell ref="P34:P36"/>
    <mergeCell ref="G31:G33"/>
    <mergeCell ref="H31:H33"/>
    <mergeCell ref="I31:I33"/>
    <mergeCell ref="M31:M33"/>
    <mergeCell ref="P31:P33"/>
    <mergeCell ref="F31:F33"/>
    <mergeCell ref="A40:A42"/>
    <mergeCell ref="B40:B42"/>
    <mergeCell ref="C40:C42"/>
    <mergeCell ref="D40:D42"/>
    <mergeCell ref="E40:E42"/>
    <mergeCell ref="A37:A39"/>
    <mergeCell ref="B37:B39"/>
    <mergeCell ref="C37:C39"/>
    <mergeCell ref="D37:D39"/>
    <mergeCell ref="E37:E39"/>
    <mergeCell ref="F40:F42"/>
    <mergeCell ref="G40:G42"/>
    <mergeCell ref="H40:H42"/>
    <mergeCell ref="I40:I42"/>
    <mergeCell ref="M40:M42"/>
    <mergeCell ref="P40:P42"/>
    <mergeCell ref="G37:G39"/>
    <mergeCell ref="H37:H39"/>
    <mergeCell ref="I37:I39"/>
    <mergeCell ref="M37:M39"/>
    <mergeCell ref="P37:P39"/>
    <mergeCell ref="F37:F39"/>
    <mergeCell ref="A46:A48"/>
    <mergeCell ref="B46:B48"/>
    <mergeCell ref="C46:C48"/>
    <mergeCell ref="D46:D48"/>
    <mergeCell ref="E46:E48"/>
    <mergeCell ref="A43:A45"/>
    <mergeCell ref="B43:B45"/>
    <mergeCell ref="C43:C45"/>
    <mergeCell ref="D43:D45"/>
    <mergeCell ref="E43:E45"/>
    <mergeCell ref="F46:F48"/>
    <mergeCell ref="G46:G48"/>
    <mergeCell ref="H46:H48"/>
    <mergeCell ref="I46:I48"/>
    <mergeCell ref="M46:M48"/>
    <mergeCell ref="P46:P48"/>
    <mergeCell ref="G43:G45"/>
    <mergeCell ref="H43:H45"/>
    <mergeCell ref="I43:I45"/>
    <mergeCell ref="M43:M45"/>
    <mergeCell ref="P43:P45"/>
    <mergeCell ref="F43:F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
  <sheetViews>
    <sheetView tabSelected="1" workbookViewId="0"/>
  </sheetViews>
  <sheetFormatPr defaultRowHeight="16.5"/>
  <cols>
    <col min="1" max="1" width="30.375" bestFit="1" customWidth="1"/>
    <col min="2" max="2" width="17.375" bestFit="1" customWidth="1"/>
    <col min="3" max="3" width="26.25" bestFit="1" customWidth="1"/>
    <col min="4" max="4" width="43" bestFit="1" customWidth="1"/>
    <col min="5" max="5" width="5.875" bestFit="1" customWidth="1"/>
    <col min="6" max="6" width="8.5" bestFit="1" customWidth="1"/>
  </cols>
  <sheetData>
    <row r="1" spans="1:6">
      <c r="A1" s="103" t="s">
        <v>104</v>
      </c>
      <c r="B1" s="104"/>
      <c r="C1" s="104"/>
      <c r="D1" s="104"/>
      <c r="E1" s="104"/>
      <c r="F1" s="104"/>
    </row>
    <row r="2" spans="1:6">
      <c r="A2" s="104"/>
      <c r="B2" s="104"/>
      <c r="C2" s="104"/>
      <c r="D2" s="104"/>
      <c r="E2" s="104"/>
      <c r="F2" s="104"/>
    </row>
    <row r="3" spans="1:6">
      <c r="A3" s="105" t="s">
        <v>105</v>
      </c>
      <c r="B3" s="106"/>
      <c r="C3" s="106"/>
      <c r="D3" s="106"/>
      <c r="E3" s="107"/>
      <c r="F3" s="108"/>
    </row>
    <row r="4" spans="1:6" ht="105">
      <c r="A4" s="109" t="s">
        <v>106</v>
      </c>
      <c r="B4" s="110" t="s">
        <v>107</v>
      </c>
      <c r="C4" s="110" t="s">
        <v>108</v>
      </c>
      <c r="D4" s="110" t="s">
        <v>109</v>
      </c>
      <c r="E4" s="111" t="s">
        <v>110</v>
      </c>
      <c r="F4" s="111" t="s">
        <v>25</v>
      </c>
    </row>
    <row r="5" spans="1:6">
      <c r="A5" s="112">
        <v>1</v>
      </c>
      <c r="B5" s="113" t="s">
        <v>111</v>
      </c>
      <c r="C5" s="113" t="s">
        <v>112</v>
      </c>
      <c r="D5" s="113" t="s">
        <v>113</v>
      </c>
      <c r="E5" s="113">
        <v>1</v>
      </c>
      <c r="F5" s="113"/>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62</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ACN</vt:lpstr>
      <vt:lpstr>Media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seungwoo.ha</dc:creator>
  <cp:lastModifiedBy>Nguyen Manh Cuong (FGA.BU23)</cp:lastModifiedBy>
  <cp:revision>16</cp:revision>
  <dcterms:created xsi:type="dcterms:W3CDTF">2016-05-30T04:31:46Z</dcterms:created>
  <dcterms:modified xsi:type="dcterms:W3CDTF">2017-06-30T02:56:55Z</dcterms:modified>
  <dc:language>ko-KR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