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3100" yWindow="12700" windowWidth="25340" windowHeight="14400" tabRatio="500"/>
  </bookViews>
  <sheets>
    <sheet name="Sheet3" sheetId="3" r:id="rId1"/>
    <sheet name="Sheet4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8" i="3" l="1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<sst xmlns="http://schemas.openxmlformats.org/spreadsheetml/2006/main" count="313" uniqueCount="284">
  <si>
    <t>Andorra</t>
  </si>
  <si>
    <t>Anguilla</t>
  </si>
  <si>
    <t>Armenia</t>
  </si>
  <si>
    <t>Aruba</t>
  </si>
  <si>
    <t>Australia</t>
  </si>
  <si>
    <t>Azerbaijan</t>
  </si>
  <si>
    <t>Bahamas</t>
  </si>
  <si>
    <t>Bahrain</t>
  </si>
  <si>
    <t>Barbados</t>
  </si>
  <si>
    <t>Belarus</t>
  </si>
  <si>
    <t>Belgium</t>
  </si>
  <si>
    <t>Belize</t>
  </si>
  <si>
    <t>Botswana</t>
  </si>
  <si>
    <t>British Virgin Islands</t>
  </si>
  <si>
    <t>Brunei</t>
  </si>
  <si>
    <t>Bulgaria</t>
  </si>
  <si>
    <t>Burkina Faso</t>
  </si>
  <si>
    <t>Cambodia</t>
  </si>
  <si>
    <t>Cape Verde</t>
  </si>
  <si>
    <t>Cayman Islands</t>
  </si>
  <si>
    <t>Cuba</t>
  </si>
  <si>
    <t>Cyprus</t>
  </si>
  <si>
    <t>Denmark</t>
  </si>
  <si>
    <t>Djibouti</t>
  </si>
  <si>
    <t>Dominica</t>
  </si>
  <si>
    <t>Dominican Republic</t>
  </si>
  <si>
    <t>Egypt</t>
  </si>
  <si>
    <t>El Salvador</t>
  </si>
  <si>
    <t>Eritrea</t>
  </si>
  <si>
    <t>Estonia</t>
  </si>
  <si>
    <t>Ethiopia</t>
  </si>
  <si>
    <t>Fiji</t>
  </si>
  <si>
    <t>Finland</t>
  </si>
  <si>
    <t>France</t>
  </si>
  <si>
    <t>Ghana</t>
  </si>
  <si>
    <t>Greece</t>
  </si>
  <si>
    <t>Grenada</t>
  </si>
  <si>
    <t>Guinea</t>
  </si>
  <si>
    <t>Hong Kong SAR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</si>
  <si>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</si>
  <si>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</si>
  <si>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</si>
  <si>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</si>
  <si>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</si>
  <si>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</si>
  <si>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</si>
  <si>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</si>
  <si>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</si>
  <si>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Jordan</t>
  </si>
  <si>
    <t>Kazakhstan</t>
  </si>
  <si>
    <t>Kenya</t>
  </si>
  <si>
    <t>Kiribati</t>
  </si>
  <si>
    <t>Korea Rep</t>
  </si>
  <si>
    <t>Kyrgyzstan</t>
  </si>
  <si>
    <t>Lao PDR</t>
  </si>
  <si>
    <t>Lesotho</t>
  </si>
  <si>
    <t>Lithuania</t>
  </si>
  <si>
    <t>Luxembourg</t>
  </si>
  <si>
    <t>Macau SAR</t>
  </si>
  <si>
    <t>Macedonia</t>
  </si>
  <si>
    <t>Malawi</t>
  </si>
  <si>
    <t>Maldives</t>
  </si>
  <si>
    <t>Malta</t>
  </si>
  <si>
    <t>Mauritania</t>
  </si>
  <si>
    <t>Mauritius</t>
  </si>
  <si>
    <t>Mexico</t>
  </si>
  <si>
    <t>Mongolia</t>
  </si>
  <si>
    <t>Mozambique</t>
  </si>
  <si>
    <t>Myanmar</t>
  </si>
  <si>
    <t>Namibia</t>
  </si>
  <si>
    <t>Netherlands</t>
  </si>
  <si>
    <t>Nicaragua</t>
  </si>
  <si>
    <t>Niger</t>
  </si>
  <si>
    <t>Nigeria</t>
  </si>
  <si>
    <t>Norway</t>
  </si>
  <si>
    <t>Oman</t>
  </si>
  <si>
    <t>Pakistan</t>
  </si>
  <si>
    <t>Palestinian Territory, Occupied</t>
  </si>
  <si>
    <t>Panama</t>
  </si>
  <si>
    <t>Peru</t>
  </si>
  <si>
    <t>Philippines</t>
  </si>
  <si>
    <t>Poland</t>
  </si>
  <si>
    <t>Portugal</t>
  </si>
  <si>
    <t>Qatar</t>
  </si>
  <si>
    <t>Republic of Moldova</t>
  </si>
  <si>
    <t>Romania</t>
  </si>
  <si>
    <t>Saint Kitts and Nevis</t>
  </si>
  <si>
    <t>Saint Lucia</t>
  </si>
  <si>
    <t>Sao Tome and Principe</t>
  </si>
  <si>
    <t>Saudi Arabia</t>
  </si>
  <si>
    <t>Senegal</t>
  </si>
  <si>
    <t>Seychelles</t>
  </si>
  <si>
    <t>Slovenia</t>
  </si>
  <si>
    <t>Spain</t>
  </si>
  <si>
    <t>St Vincent and the Grenadines</t>
  </si>
  <si>
    <t>Suriname</t>
  </si>
  <si>
    <t>Swaziland</t>
  </si>
  <si>
    <t>Sweden</t>
  </si>
  <si>
    <t>Switzerland</t>
  </si>
  <si>
    <t>Syria</t>
  </si>
  <si>
    <t>Tajikistan</t>
  </si>
  <si>
    <t>Trinidad and Tobago</t>
  </si>
  <si>
    <t>Turkey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</si>
  <si>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</si>
  <si>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</si>
  <si>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</si>
  <si>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</si>
  <si>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</si>
  <si>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</si>
  <si>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Venezuela</t>
  </si>
  <si>
    <t>Vietnam</t>
  </si>
  <si>
    <t>Zambia</t>
  </si>
  <si>
    <t>Percent Females Enrolled Secondary</t>
  </si>
  <si>
    <t>Algeria</t>
  </si>
  <si>
    <t>Austria</t>
  </si>
  <si>
    <t>Benin</t>
  </si>
  <si>
    <t>Burundi</t>
  </si>
  <si>
    <t>Chile</t>
  </si>
  <si>
    <t>Colombia</t>
  </si>
  <si>
    <t>Congo</t>
  </si>
  <si>
    <t>Czech Republic</t>
  </si>
  <si>
    <t>Guatemala</t>
  </si>
  <si>
    <t>Honduras</t>
  </si>
  <si>
    <t>India</t>
  </si>
  <si>
    <t>Japan</t>
  </si>
  <si>
    <t>Kuwait</t>
  </si>
  <si>
    <t>Latvia</t>
  </si>
  <si>
    <t>Lebanon</t>
  </si>
  <si>
    <t>Madagascar</t>
  </si>
  <si>
    <t>Mali</t>
  </si>
  <si>
    <t>Morocco</t>
  </si>
  <si>
    <t>New Zealand</t>
  </si>
  <si>
    <t>Russian Federation</t>
  </si>
  <si>
    <t>Rwanda</t>
  </si>
  <si>
    <t>Slovakia</t>
  </si>
  <si>
    <t>Tanzania</t>
  </si>
  <si>
    <t>Togo</t>
  </si>
  <si>
    <t>Tonga</t>
  </si>
  <si>
    <t>Tunisia</t>
  </si>
  <si>
    <t>Vanuatu</t>
  </si>
  <si>
    <t>Net Females Enrolled Primary Percent</t>
  </si>
  <si>
    <t>Births Per 1000 to F Aged 15-19</t>
  </si>
  <si>
    <t>Percent Births attended by skilled staff</t>
  </si>
  <si>
    <t>Births Per Woman</t>
  </si>
  <si>
    <t>Gdp Growth Percent Per Year</t>
  </si>
  <si>
    <t>Percent of Population with Water Access</t>
  </si>
  <si>
    <t>Afghanistan</t>
  </si>
  <si>
    <t>Albania</t>
  </si>
  <si>
    <t>Angola</t>
  </si>
  <si>
    <t>American Samoa</t>
  </si>
  <si>
    <t>Antigua and Barbuda</t>
  </si>
  <si>
    <t>Arab World</t>
  </si>
  <si>
    <t>Argentina</t>
  </si>
  <si>
    <t>Bahamas, The</t>
  </si>
  <si>
    <t>Bangladesh</t>
  </si>
  <si>
    <t>Bermuda</t>
  </si>
  <si>
    <t>Bhutan</t>
  </si>
  <si>
    <t>Bolivia</t>
  </si>
  <si>
    <t>Bosnia and Herzegovina</t>
  </si>
  <si>
    <t>Brazil</t>
  </si>
  <si>
    <t>Brunei Darussalam</t>
  </si>
  <si>
    <t>Cameroon</t>
  </si>
  <si>
    <t>Canada</t>
  </si>
  <si>
    <t>Caribbean small states</t>
  </si>
  <si>
    <t>Central African Republic</t>
  </si>
  <si>
    <t>Chad</t>
  </si>
  <si>
    <t>Channel Islands</t>
  </si>
  <si>
    <t>China</t>
  </si>
  <si>
    <t>Comoros</t>
  </si>
  <si>
    <t>Congo Dem. Rep.</t>
  </si>
  <si>
    <t>Costa Rica</t>
  </si>
  <si>
    <t>CÃ´te dâ€™Ivoire</t>
  </si>
  <si>
    <t>Congo, Dem. Rep.</t>
  </si>
  <si>
    <t>Congo, Rep.</t>
  </si>
  <si>
    <t>Cote d'Ivoire</t>
  </si>
  <si>
    <t>Croatia</t>
  </si>
  <si>
    <t>East Asia &amp; Pacific (all income levels)</t>
  </si>
  <si>
    <t>East Asia &amp; Pacific (developing only)</t>
  </si>
  <si>
    <t>Ecuador</t>
  </si>
  <si>
    <t>Equatorial Guinea</t>
  </si>
  <si>
    <t>Egypt, Arab Rep.</t>
  </si>
  <si>
    <t>Federated States of Micronesia</t>
  </si>
  <si>
    <t>Euro area</t>
  </si>
  <si>
    <t>Europe &amp; Central Asia (all income levels)</t>
  </si>
  <si>
    <t>Europe &amp; Central Asia (developing only)</t>
  </si>
  <si>
    <t>European Union</t>
  </si>
  <si>
    <t>French Guiana</t>
  </si>
  <si>
    <t>French Polynesia</t>
  </si>
  <si>
    <t>Gabon</t>
  </si>
  <si>
    <t>Gambia The</t>
  </si>
  <si>
    <t>Gambia, The</t>
  </si>
  <si>
    <t>Georgia</t>
  </si>
  <si>
    <t>Germany</t>
  </si>
  <si>
    <t>Greenland</t>
  </si>
  <si>
    <t>Guadeloupe</t>
  </si>
  <si>
    <t>Guam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</si>
  <si>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</si>
  <si>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</si>
  <si>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</si>
  <si>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</si>
  <si>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</si>
  <si>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</si>
  <si>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</si>
  <si>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Hong Kong SAR, China</t>
  </si>
  <si>
    <t>Isle of Man</t>
  </si>
  <si>
    <t>Iran, Islamic Rep.</t>
  </si>
  <si>
    <t>Korea DPR</t>
  </si>
  <si>
    <t>Korea, Dem. Rep.</t>
  </si>
  <si>
    <t>Korea, Rep.</t>
  </si>
  <si>
    <t>Kosovo</t>
  </si>
  <si>
    <t>Kyrgyz Republic</t>
  </si>
  <si>
    <t>Latin America &amp; Caribbean (all income levels)</t>
  </si>
  <si>
    <t>Latin America &amp; Caribbean (developing only)</t>
  </si>
  <si>
    <t>Least developed countries: UN classification</t>
  </si>
  <si>
    <t>Liberia</t>
  </si>
  <si>
    <t>Libya</t>
  </si>
  <si>
    <t>Liechtenstein</t>
  </si>
  <si>
    <t>Low &amp; middle income</t>
  </si>
  <si>
    <t>Low income</t>
  </si>
  <si>
    <t>Lower middle income</t>
  </si>
  <si>
    <t>Macao SAR, China</t>
  </si>
  <si>
    <t>Macedonia, FYR</t>
  </si>
  <si>
    <t>Malaysia</t>
  </si>
  <si>
    <t>Martinique</t>
  </si>
  <si>
    <t>Marshall Islands</t>
  </si>
  <si>
    <t>Micronesia, Fed. Sts.</t>
  </si>
  <si>
    <t>Middle East &amp; North Africa (all income levels)</t>
  </si>
  <si>
    <t>Middle East &amp; North Africa (developing only)</t>
  </si>
  <si>
    <t>Middle income</t>
  </si>
  <si>
    <t>Moldova</t>
  </si>
  <si>
    <t>Monaco</t>
  </si>
  <si>
    <t>Montenegro</t>
  </si>
  <si>
    <t>Nepal</t>
  </si>
  <si>
    <t>Netherlands Antilles</t>
  </si>
  <si>
    <t>New Caledonia</t>
  </si>
  <si>
    <t>North America</t>
  </si>
  <si>
    <t>Northern Mariana Islands</t>
  </si>
  <si>
    <t>OECD members</t>
  </si>
  <si>
    <t>Other small states</t>
  </si>
  <si>
    <t>Pacific island small states</t>
  </si>
  <si>
    <t>Palau</t>
  </si>
  <si>
    <t>Papua New Guinea</t>
  </si>
  <si>
    <t>Paraguay</t>
  </si>
  <si>
    <t>Puerto Rico</t>
  </si>
  <si>
    <t>Reunion</t>
  </si>
  <si>
    <t>Sahrawi</t>
  </si>
  <si>
    <t>Samoa</t>
  </si>
  <si>
    <t>San Marino</t>
  </si>
  <si>
    <t>Serbia</t>
  </si>
  <si>
    <t>Sierra Leone</t>
  </si>
  <si>
    <t>Singapore</t>
  </si>
  <si>
    <t>Slovak Republic</t>
  </si>
  <si>
    <t>Small states</t>
  </si>
  <si>
    <t>Solomon Islands</t>
  </si>
  <si>
    <t>Somalia</t>
  </si>
  <si>
    <t>South Africa</t>
  </si>
  <si>
    <t>South Asia</t>
  </si>
  <si>
    <t>South Sudan</t>
  </si>
  <si>
    <t>Sri Lanka</t>
  </si>
  <si>
    <t>Sub-Saharan Africa (all income levels)</t>
  </si>
  <si>
    <t>Sub-Saharan Africa (developing only)</t>
  </si>
  <si>
    <t>Sudan</t>
  </si>
  <si>
    <t>St. Kitts and Nevis</t>
  </si>
  <si>
    <t>St. Lucia</t>
  </si>
  <si>
    <t>St. Martin (French part)</t>
  </si>
  <si>
    <t>St. Vincent and the Grenadines</t>
  </si>
  <si>
    <t>Syrian Arab Republic</t>
  </si>
  <si>
    <t>Thailand</t>
  </si>
  <si>
    <t>Timor Leste</t>
  </si>
  <si>
    <t>Timor-Leste</t>
  </si>
  <si>
    <t>Turkmenistan</t>
  </si>
  <si>
    <t>Tuvalu</t>
  </si>
  <si>
    <t>United States Virgin Islands</t>
  </si>
  <si>
    <t>United States</t>
  </si>
  <si>
    <t>Upper middle income</t>
  </si>
  <si>
    <t>Uruguay</t>
  </si>
  <si>
    <t>Uzbekistan</t>
  </si>
  <si>
    <t>Venezuela, RB</t>
  </si>
  <si>
    <t>Yemen</t>
  </si>
  <si>
    <t>World</t>
  </si>
  <si>
    <t>Yemen, Rep.</t>
  </si>
  <si>
    <t>Zimbabwe</t>
  </si>
  <si>
    <t>Virgin Islands (U.S.)</t>
  </si>
  <si>
    <t>West Bank and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</si>
</sst>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bianca_website/public_html/data/births_per_woman.csv" TargetMode="External"/><Relationship Id="rId4" Type="http://schemas.openxmlformats.org/officeDocument/2006/relationships/externalLinkPath" Target="bianca_website/public_html/data/gdp_growth_percent_annum.csv" TargetMode="External"/><Relationship Id="rId5" Type="http://schemas.openxmlformats.org/officeDocument/2006/relationships/externalLinkPath" Target="bianca_website/public_html/data/net_enrolment_ratio_primary.csv" TargetMode="External"/><Relationship Id="rId6" Type="http://schemas.openxmlformats.org/officeDocument/2006/relationships/externalLinkPath" Target="bianca_website/public_html/data/net_enrolment_ratio_secondary.csv" TargetMode="External"/><Relationship Id="rId7" Type="http://schemas.openxmlformats.org/officeDocument/2006/relationships/externalLinkPath" Target="bianca_website/public_html/data/percent_population_water_access.csv" TargetMode="External"/><Relationship Id="rId1" Type="http://schemas.openxmlformats.org/officeDocument/2006/relationships/externalLinkPath" Target="bianca_website/public_html/data/age_specific_fertility_rate.csv" TargetMode="External"/><Relationship Id="rId2" Type="http://schemas.openxmlformats.org/officeDocument/2006/relationships/externalLinkPath" Target="bianca_website/public_html/data/births_attended_by_skilled_staff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abSelected="1" workbookViewId="0">
      <selection activeCell="B1" sqref="B1:H1"/>
    </sheetView>
  </sheetViews>
  <sheetFormatPr baseColWidth="10" defaultRowHeight="15" x14ac:dyDescent="0"/>
  <sheetData>
    <row r="1" spans="1:9">
      <c r="B1" t="s">
        <v>141</v>
      </c>
      <c r="C1" t="s">
        <v>142</v>
      </c>
      <c r="D1" t="s">
        <v>143</v>
      </c>
      <c r="E1" t="s">
        <v>144</v>
      </c>
      <c r="F1" t="s">
        <v>140</v>
      </c>
      <c r="G1" t="s">
        <v>112</v>
      </c>
      <c r="H1" t="s">
        <v>145</v>
      </c>
    </row>
    <row r="2" spans="1:9">
      <c r="A2" t="s">
        <v>146</v>
      </c>
      <c r="B2" s="2">
        <v>131.9</v>
      </c>
      <c r="C2" s="2"/>
      <c r="D2" s="2">
        <v>6.8220000000000001</v>
      </c>
      <c r="E2" s="2">
        <v>11.1752702416587</v>
      </c>
      <c r="F2" s="2"/>
      <c r="G2" s="2"/>
      <c r="H2" s="2">
        <v>39.1</v>
      </c>
      <c r="I2">
        <f>COUNTBLANK(B2:H2)</f>
        <v>3</v>
      </c>
    </row>
    <row r="3" spans="1:9">
      <c r="A3" t="s">
        <v>147</v>
      </c>
      <c r="B3" s="2">
        <v>15.6</v>
      </c>
      <c r="C3" s="2">
        <v>99.8</v>
      </c>
      <c r="D3" s="2">
        <v>1.919</v>
      </c>
      <c r="E3" s="2">
        <v>5.7208199525685597</v>
      </c>
      <c r="F3" s="2"/>
      <c r="G3" s="2"/>
      <c r="H3" s="2">
        <v>96</v>
      </c>
      <c r="I3">
        <f t="shared" ref="I3:I66" si="0">COUNTBLANK(B3:H3)</f>
        <v>2</v>
      </c>
    </row>
    <row r="4" spans="1:9">
      <c r="A4" t="s">
        <v>113</v>
      </c>
      <c r="B4" s="2">
        <v>8.5</v>
      </c>
      <c r="C4" s="2"/>
      <c r="D4" s="2">
        <v>2.4990000000000001</v>
      </c>
      <c r="E4" s="2">
        <v>5.9000000019896497</v>
      </c>
      <c r="F4" s="2">
        <v>95</v>
      </c>
      <c r="G4" s="2"/>
      <c r="H4" s="2">
        <v>87.7</v>
      </c>
      <c r="I4">
        <f t="shared" si="0"/>
        <v>2</v>
      </c>
    </row>
    <row r="5" spans="1:9">
      <c r="A5" t="s">
        <v>148</v>
      </c>
      <c r="B5" s="2">
        <v>142.80000000000001</v>
      </c>
      <c r="C5" s="2"/>
      <c r="D5" s="2">
        <v>6.7160000000000002</v>
      </c>
      <c r="E5" s="2"/>
      <c r="F5" s="2"/>
      <c r="G5" s="2"/>
      <c r="H5" s="2">
        <v>46</v>
      </c>
      <c r="I5">
        <f t="shared" si="0"/>
        <v>4</v>
      </c>
    </row>
    <row r="6" spans="1:9">
      <c r="A6" t="s">
        <v>149</v>
      </c>
      <c r="B6" s="2"/>
      <c r="C6" s="2"/>
      <c r="D6" s="2"/>
      <c r="E6" s="2"/>
      <c r="F6" s="2"/>
      <c r="G6" s="2"/>
      <c r="H6" s="2">
        <v>99.9</v>
      </c>
      <c r="I6">
        <f t="shared" si="0"/>
        <v>6</v>
      </c>
    </row>
    <row r="7" spans="1:9">
      <c r="A7" t="s">
        <v>0</v>
      </c>
      <c r="B7" s="2"/>
      <c r="C7" s="2"/>
      <c r="D7" s="2"/>
      <c r="E7" s="2">
        <v>7.8397044960464797</v>
      </c>
      <c r="F7" s="2">
        <v>79</v>
      </c>
      <c r="G7" s="2"/>
      <c r="H7" s="2">
        <v>100</v>
      </c>
      <c r="I7">
        <f t="shared" si="0"/>
        <v>4</v>
      </c>
    </row>
    <row r="8" spans="1:9">
      <c r="A8" t="s">
        <v>150</v>
      </c>
      <c r="B8" s="2"/>
      <c r="C8" s="2">
        <v>99.9</v>
      </c>
      <c r="D8" s="2">
        <v>2.2240000000000002</v>
      </c>
      <c r="E8" s="2">
        <v>6.0832284320420502</v>
      </c>
      <c r="F8" s="2"/>
      <c r="G8" s="2"/>
      <c r="H8" s="2">
        <v>97.8</v>
      </c>
      <c r="I8">
        <f t="shared" si="0"/>
        <v>3</v>
      </c>
    </row>
    <row r="9" spans="1:9">
      <c r="A9" t="s">
        <v>151</v>
      </c>
      <c r="B9" s="2"/>
      <c r="C9" s="2"/>
      <c r="D9" s="2">
        <v>3.4816602894006401</v>
      </c>
      <c r="E9" s="2">
        <v>6.2244182431979898</v>
      </c>
      <c r="F9" s="2"/>
      <c r="G9" s="2"/>
      <c r="H9" s="2">
        <v>83.137417511973496</v>
      </c>
      <c r="I9">
        <f t="shared" si="0"/>
        <v>4</v>
      </c>
    </row>
    <row r="10" spans="1:9">
      <c r="A10" t="s">
        <v>152</v>
      </c>
      <c r="B10" s="2">
        <v>60.7</v>
      </c>
      <c r="C10" s="2">
        <v>99.1</v>
      </c>
      <c r="D10" s="2">
        <v>2.452</v>
      </c>
      <c r="E10" s="2">
        <v>9.1984889828610203</v>
      </c>
      <c r="F10" s="2"/>
      <c r="G10" s="2"/>
      <c r="H10" s="2">
        <v>97.3</v>
      </c>
      <c r="I10">
        <f t="shared" si="0"/>
        <v>2</v>
      </c>
    </row>
    <row r="11" spans="1:9">
      <c r="A11" t="s">
        <v>1</v>
      </c>
      <c r="B11" s="2"/>
      <c r="C11" s="2"/>
      <c r="D11" s="2"/>
      <c r="E11" s="2"/>
      <c r="F11" s="2">
        <v>91</v>
      </c>
      <c r="G11" s="2">
        <v>79</v>
      </c>
      <c r="H11" s="2"/>
      <c r="I11">
        <f t="shared" si="0"/>
        <v>5</v>
      </c>
    </row>
    <row r="12" spans="1:9">
      <c r="A12" t="s">
        <v>2</v>
      </c>
      <c r="B12" s="2">
        <v>30.9</v>
      </c>
      <c r="C12" s="2">
        <v>97.8</v>
      </c>
      <c r="D12" s="2">
        <v>1.7370000000000001</v>
      </c>
      <c r="E12" s="2">
        <v>13.865711249815501</v>
      </c>
      <c r="F12" s="2">
        <v>81</v>
      </c>
      <c r="G12" s="2">
        <v>86</v>
      </c>
      <c r="H12" s="2">
        <v>95.5</v>
      </c>
      <c r="I12">
        <f t="shared" si="0"/>
        <v>0</v>
      </c>
    </row>
    <row r="13" spans="1:9">
      <c r="A13" t="s">
        <v>3</v>
      </c>
      <c r="B13" s="2">
        <v>28.5</v>
      </c>
      <c r="C13" s="2"/>
      <c r="D13" s="2">
        <v>1.77</v>
      </c>
      <c r="E13" s="2">
        <v>0.38039097138251099</v>
      </c>
      <c r="F13" s="2">
        <v>100</v>
      </c>
      <c r="G13" s="2">
        <v>78</v>
      </c>
      <c r="H13" s="2">
        <v>95.8</v>
      </c>
      <c r="I13">
        <f t="shared" si="0"/>
        <v>1</v>
      </c>
    </row>
    <row r="14" spans="1:9">
      <c r="A14" t="s">
        <v>4</v>
      </c>
      <c r="B14" s="2">
        <v>17</v>
      </c>
      <c r="C14" s="2"/>
      <c r="D14" s="2">
        <v>1.8069999999999999</v>
      </c>
      <c r="E14" s="2">
        <v>3.2066423006507998</v>
      </c>
      <c r="F14" s="2">
        <v>97</v>
      </c>
      <c r="G14" s="2">
        <v>87</v>
      </c>
      <c r="H14" s="2">
        <v>100</v>
      </c>
      <c r="I14">
        <f t="shared" si="0"/>
        <v>1</v>
      </c>
    </row>
    <row r="15" spans="1:9">
      <c r="A15" t="s">
        <v>114</v>
      </c>
      <c r="B15" s="2">
        <v>13.5</v>
      </c>
      <c r="C15" s="2"/>
      <c r="D15" s="2">
        <v>1.41</v>
      </c>
      <c r="E15" s="2">
        <v>2.14068259595112</v>
      </c>
      <c r="F15" s="2">
        <v>98</v>
      </c>
      <c r="G15" s="2"/>
      <c r="H15" s="2">
        <v>100</v>
      </c>
      <c r="I15">
        <f t="shared" si="0"/>
        <v>2</v>
      </c>
    </row>
    <row r="16" spans="1:9">
      <c r="A16" t="s">
        <v>5</v>
      </c>
      <c r="B16" s="2">
        <v>28.9</v>
      </c>
      <c r="C16" s="2"/>
      <c r="D16" s="2">
        <v>2</v>
      </c>
      <c r="E16" s="2">
        <v>26.400000808243099</v>
      </c>
      <c r="F16" s="2">
        <v>84</v>
      </c>
      <c r="G16" s="2">
        <v>76</v>
      </c>
      <c r="H16" s="2">
        <v>78.5</v>
      </c>
      <c r="I16">
        <f t="shared" si="0"/>
        <v>1</v>
      </c>
    </row>
    <row r="17" spans="1:9">
      <c r="A17" t="s">
        <v>6</v>
      </c>
      <c r="B17" s="2">
        <v>55.7</v>
      </c>
      <c r="C17" s="2"/>
      <c r="D17" s="2"/>
      <c r="E17" s="2"/>
      <c r="F17" s="2">
        <v>92</v>
      </c>
      <c r="G17" s="2">
        <v>85</v>
      </c>
      <c r="H17" s="2"/>
      <c r="I17">
        <f t="shared" si="0"/>
        <v>4</v>
      </c>
    </row>
    <row r="18" spans="1:9">
      <c r="A18" t="s">
        <v>153</v>
      </c>
      <c r="B18" s="2"/>
      <c r="C18" s="2"/>
      <c r="D18" s="2">
        <v>1.853</v>
      </c>
      <c r="E18" s="2">
        <v>3.3952926695387502</v>
      </c>
      <c r="F18" s="2"/>
      <c r="G18" s="2"/>
      <c r="H18" s="2">
        <v>97.3</v>
      </c>
      <c r="I18">
        <f t="shared" si="0"/>
        <v>4</v>
      </c>
    </row>
    <row r="19" spans="1:9">
      <c r="A19" t="s">
        <v>7</v>
      </c>
      <c r="B19" s="2">
        <v>18.7</v>
      </c>
      <c r="C19" s="2">
        <v>99</v>
      </c>
      <c r="D19" s="2">
        <v>2.4489999999999998</v>
      </c>
      <c r="E19" s="2">
        <v>6.7689397088290004</v>
      </c>
      <c r="F19" s="2">
        <v>97</v>
      </c>
      <c r="G19" s="2">
        <v>93</v>
      </c>
      <c r="H19" s="2">
        <v>100</v>
      </c>
      <c r="I19">
        <f t="shared" si="0"/>
        <v>0</v>
      </c>
    </row>
    <row r="20" spans="1:9">
      <c r="A20" t="s">
        <v>154</v>
      </c>
      <c r="B20" s="2">
        <v>149.19999999999999</v>
      </c>
      <c r="C20" s="2"/>
      <c r="D20" s="2">
        <v>2.6869999999999998</v>
      </c>
      <c r="E20" s="2">
        <v>6.5359449405235202</v>
      </c>
      <c r="F20" s="2"/>
      <c r="G20" s="2"/>
      <c r="H20" s="2">
        <v>79.8</v>
      </c>
      <c r="I20">
        <f t="shared" si="0"/>
        <v>3</v>
      </c>
    </row>
    <row r="21" spans="1:9">
      <c r="A21" t="s">
        <v>8</v>
      </c>
      <c r="B21" s="2">
        <v>42.6</v>
      </c>
      <c r="C21" s="2">
        <v>100</v>
      </c>
      <c r="D21" s="2">
        <v>1.7589999999999999</v>
      </c>
      <c r="E21" s="2">
        <v>4.0354330708661301</v>
      </c>
      <c r="F21" s="2">
        <v>98</v>
      </c>
      <c r="G21" s="2">
        <v>97</v>
      </c>
      <c r="H21" s="2">
        <v>98.4</v>
      </c>
      <c r="I21">
        <f t="shared" si="0"/>
        <v>0</v>
      </c>
    </row>
    <row r="22" spans="1:9">
      <c r="A22" t="s">
        <v>9</v>
      </c>
      <c r="B22" s="2">
        <v>24.2</v>
      </c>
      <c r="C22" s="2">
        <v>100</v>
      </c>
      <c r="D22" s="2">
        <v>1.21</v>
      </c>
      <c r="E22" s="2">
        <v>9.4000000000000092</v>
      </c>
      <c r="F22" s="2">
        <v>88</v>
      </c>
      <c r="G22" s="2">
        <v>89</v>
      </c>
      <c r="H22" s="2">
        <v>99.5</v>
      </c>
      <c r="I22">
        <f t="shared" si="0"/>
        <v>0</v>
      </c>
    </row>
    <row r="23" spans="1:9">
      <c r="A23" t="s">
        <v>10</v>
      </c>
      <c r="B23" s="2">
        <v>8.4</v>
      </c>
      <c r="C23" s="2"/>
      <c r="D23" s="2">
        <v>1.76</v>
      </c>
      <c r="E23" s="2">
        <v>2.0942215179064601</v>
      </c>
      <c r="F23" s="2">
        <v>99</v>
      </c>
      <c r="G23" s="2">
        <v>98</v>
      </c>
      <c r="H23" s="2">
        <v>100</v>
      </c>
      <c r="I23">
        <f t="shared" si="0"/>
        <v>1</v>
      </c>
    </row>
    <row r="24" spans="1:9">
      <c r="A24" t="s">
        <v>11</v>
      </c>
      <c r="B24" s="2">
        <v>91.2</v>
      </c>
      <c r="C24" s="2">
        <v>89.3</v>
      </c>
      <c r="D24" s="2">
        <v>3.0720000000000001</v>
      </c>
      <c r="E24" s="2">
        <v>2.57800880890768</v>
      </c>
      <c r="F24" s="2">
        <v>96</v>
      </c>
      <c r="G24" s="2">
        <v>72</v>
      </c>
      <c r="H24" s="2">
        <v>91.1</v>
      </c>
      <c r="I24">
        <f t="shared" si="0"/>
        <v>0</v>
      </c>
    </row>
    <row r="25" spans="1:9">
      <c r="A25" t="s">
        <v>115</v>
      </c>
      <c r="B25" s="2">
        <v>136</v>
      </c>
      <c r="C25" s="2">
        <v>75</v>
      </c>
      <c r="D25" s="2">
        <v>5.5529999999999999</v>
      </c>
      <c r="E25" s="2">
        <v>1.71157762807459</v>
      </c>
      <c r="F25" s="2">
        <v>70</v>
      </c>
      <c r="G25" s="2"/>
      <c r="H25" s="2">
        <v>70.3</v>
      </c>
      <c r="I25">
        <f t="shared" si="0"/>
        <v>1</v>
      </c>
    </row>
    <row r="26" spans="1:9">
      <c r="A26" t="s">
        <v>155</v>
      </c>
      <c r="B26" s="2"/>
      <c r="C26" s="2"/>
      <c r="D26" s="2">
        <v>1.76</v>
      </c>
      <c r="E26" s="2">
        <v>1.6742071493170101</v>
      </c>
      <c r="F26" s="2"/>
      <c r="G26" s="2"/>
      <c r="H26" s="2"/>
      <c r="I26">
        <f t="shared" si="0"/>
        <v>5</v>
      </c>
    </row>
    <row r="27" spans="1:9">
      <c r="A27" t="s">
        <v>156</v>
      </c>
      <c r="B27" s="2">
        <v>50.9</v>
      </c>
      <c r="C27" s="2"/>
      <c r="D27" s="2">
        <v>2.8439999999999999</v>
      </c>
      <c r="E27" s="2">
        <v>7.1225596499714197</v>
      </c>
      <c r="F27" s="2"/>
      <c r="G27" s="2"/>
      <c r="H27" s="2">
        <v>90.4</v>
      </c>
      <c r="I27">
        <f t="shared" si="0"/>
        <v>3</v>
      </c>
    </row>
    <row r="28" spans="1:9">
      <c r="A28" t="s">
        <v>157</v>
      </c>
      <c r="B28" s="2">
        <v>84.4</v>
      </c>
      <c r="C28" s="2"/>
      <c r="D28" s="2">
        <v>3.5950000000000002</v>
      </c>
      <c r="E28" s="2">
        <v>4.4214331268797897</v>
      </c>
      <c r="F28" s="2"/>
      <c r="G28" s="2"/>
      <c r="H28" s="2">
        <v>82.9</v>
      </c>
      <c r="I28">
        <f t="shared" si="0"/>
        <v>3</v>
      </c>
    </row>
    <row r="29" spans="1:9">
      <c r="A29" t="s">
        <v>158</v>
      </c>
      <c r="B29" s="2">
        <v>23.1</v>
      </c>
      <c r="C29" s="2">
        <v>100</v>
      </c>
      <c r="D29" s="2">
        <v>1.22</v>
      </c>
      <c r="E29" s="2">
        <v>4.9999999259661596</v>
      </c>
      <c r="F29" s="2"/>
      <c r="G29" s="2"/>
      <c r="H29" s="2">
        <v>98.3</v>
      </c>
      <c r="I29">
        <f t="shared" si="0"/>
        <v>2</v>
      </c>
    </row>
    <row r="30" spans="1:9">
      <c r="A30" t="s">
        <v>12</v>
      </c>
      <c r="B30" s="2">
        <v>61.2</v>
      </c>
      <c r="C30" s="2"/>
      <c r="D30" s="2">
        <v>2.9980000000000002</v>
      </c>
      <c r="E30" s="2">
        <v>4.5566456573284304</v>
      </c>
      <c r="F30" s="2">
        <v>84</v>
      </c>
      <c r="G30" s="2">
        <v>62</v>
      </c>
      <c r="H30" s="2">
        <v>95.3</v>
      </c>
      <c r="I30">
        <f t="shared" si="0"/>
        <v>1</v>
      </c>
    </row>
    <row r="31" spans="1:9">
      <c r="A31" t="s">
        <v>159</v>
      </c>
      <c r="B31" s="2">
        <v>89.6</v>
      </c>
      <c r="C31" s="2"/>
      <c r="D31" s="2">
        <v>2.0659999999999998</v>
      </c>
      <c r="E31" s="2">
        <v>3.1489000434874899</v>
      </c>
      <c r="F31" s="2"/>
      <c r="G31" s="2"/>
      <c r="H31" s="2">
        <v>95.2</v>
      </c>
      <c r="I31">
        <f t="shared" si="0"/>
        <v>3</v>
      </c>
    </row>
    <row r="32" spans="1:9">
      <c r="A32" t="s">
        <v>13</v>
      </c>
      <c r="B32" s="2"/>
      <c r="C32" s="2"/>
      <c r="D32" s="2"/>
      <c r="E32" s="2"/>
      <c r="F32" s="2">
        <v>95</v>
      </c>
      <c r="G32" s="2">
        <v>95</v>
      </c>
      <c r="H32" s="2"/>
      <c r="I32">
        <f t="shared" si="0"/>
        <v>5</v>
      </c>
    </row>
    <row r="33" spans="1:9">
      <c r="A33" t="s">
        <v>14</v>
      </c>
      <c r="B33" s="2">
        <v>30.7</v>
      </c>
      <c r="C33" s="2"/>
      <c r="D33" s="2"/>
      <c r="E33" s="2"/>
      <c r="F33" s="2">
        <v>94</v>
      </c>
      <c r="G33" s="2">
        <v>90</v>
      </c>
      <c r="H33" s="2"/>
      <c r="I33">
        <f t="shared" si="0"/>
        <v>4</v>
      </c>
    </row>
    <row r="34" spans="1:9">
      <c r="A34" t="s">
        <v>160</v>
      </c>
      <c r="B34" s="2"/>
      <c r="C34" s="2">
        <v>99.7</v>
      </c>
      <c r="D34" s="2">
        <v>1.994</v>
      </c>
      <c r="E34" s="2">
        <v>0.38750690896071699</v>
      </c>
      <c r="F34" s="2"/>
      <c r="G34" s="2"/>
      <c r="H34" s="2"/>
      <c r="I34">
        <f t="shared" si="0"/>
        <v>4</v>
      </c>
    </row>
    <row r="35" spans="1:9">
      <c r="A35" t="s">
        <v>15</v>
      </c>
      <c r="B35" s="2">
        <v>43.5</v>
      </c>
      <c r="C35" s="2">
        <v>99.4</v>
      </c>
      <c r="D35" s="2">
        <v>1.32</v>
      </c>
      <c r="E35" s="2">
        <v>7.23619299654061</v>
      </c>
      <c r="F35" s="2">
        <v>93</v>
      </c>
      <c r="G35" s="2">
        <v>87</v>
      </c>
      <c r="H35" s="2">
        <v>99.6</v>
      </c>
      <c r="I35">
        <f t="shared" si="0"/>
        <v>0</v>
      </c>
    </row>
    <row r="36" spans="1:9">
      <c r="A36" t="s">
        <v>16</v>
      </c>
      <c r="B36" s="2">
        <v>143.1</v>
      </c>
      <c r="C36" s="2"/>
      <c r="D36" s="2">
        <v>6.2649999999999997</v>
      </c>
      <c r="E36" s="2">
        <v>8.6618616051673598</v>
      </c>
      <c r="F36" s="2">
        <v>40</v>
      </c>
      <c r="G36" s="2">
        <v>9</v>
      </c>
      <c r="H36" s="2">
        <v>69.099999999999994</v>
      </c>
      <c r="I36">
        <f t="shared" si="0"/>
        <v>1</v>
      </c>
    </row>
    <row r="37" spans="1:9">
      <c r="A37" t="s">
        <v>116</v>
      </c>
      <c r="B37" s="2">
        <v>54.9</v>
      </c>
      <c r="C37" s="2">
        <v>33.6</v>
      </c>
      <c r="D37" s="2">
        <v>6.7290000000000001</v>
      </c>
      <c r="E37" s="2">
        <v>0.90000000286400506</v>
      </c>
      <c r="F37" s="2">
        <v>58</v>
      </c>
      <c r="G37" s="2"/>
      <c r="H37" s="2">
        <v>73.3</v>
      </c>
      <c r="I37">
        <f t="shared" si="0"/>
        <v>1</v>
      </c>
    </row>
    <row r="38" spans="1:9">
      <c r="A38" t="s">
        <v>17</v>
      </c>
      <c r="B38" s="2">
        <v>49.3</v>
      </c>
      <c r="C38" s="2">
        <v>43.8</v>
      </c>
      <c r="D38" s="2">
        <v>3.2269999999999999</v>
      </c>
      <c r="E38" s="2">
        <v>13.2500855570881</v>
      </c>
      <c r="F38" s="2">
        <v>98</v>
      </c>
      <c r="G38" s="2">
        <v>22</v>
      </c>
      <c r="H38" s="2">
        <v>52.9</v>
      </c>
      <c r="I38">
        <f t="shared" si="0"/>
        <v>0</v>
      </c>
    </row>
    <row r="39" spans="1:9">
      <c r="A39" t="s">
        <v>161</v>
      </c>
      <c r="B39" s="2">
        <v>136.5</v>
      </c>
      <c r="C39" s="2"/>
      <c r="D39" s="2">
        <v>5.3579999999999997</v>
      </c>
      <c r="E39" s="2">
        <v>2.29685285606908</v>
      </c>
      <c r="F39" s="2"/>
      <c r="G39" s="2"/>
      <c r="H39" s="2">
        <v>66.900000000000006</v>
      </c>
      <c r="I39">
        <f t="shared" si="0"/>
        <v>3</v>
      </c>
    </row>
    <row r="40" spans="1:9">
      <c r="A40" t="s">
        <v>162</v>
      </c>
      <c r="B40" s="2">
        <v>13.4</v>
      </c>
      <c r="C40" s="2"/>
      <c r="D40" s="2">
        <v>1.54</v>
      </c>
      <c r="E40" s="2">
        <v>3.1631296240564102</v>
      </c>
      <c r="F40" s="2"/>
      <c r="G40" s="2"/>
      <c r="H40" s="2">
        <v>99.8</v>
      </c>
      <c r="I40">
        <f t="shared" si="0"/>
        <v>3</v>
      </c>
    </row>
    <row r="41" spans="1:9">
      <c r="A41" t="s">
        <v>18</v>
      </c>
      <c r="B41" s="2">
        <v>93.7</v>
      </c>
      <c r="C41" s="2">
        <v>77.5</v>
      </c>
      <c r="D41" s="2">
        <v>2.87</v>
      </c>
      <c r="E41" s="2">
        <v>6.9124579881182298</v>
      </c>
      <c r="F41" s="2">
        <v>89</v>
      </c>
      <c r="G41" s="2">
        <v>60</v>
      </c>
      <c r="H41" s="2">
        <v>85.6</v>
      </c>
      <c r="I41">
        <f t="shared" si="0"/>
        <v>0</v>
      </c>
    </row>
    <row r="42" spans="1:9">
      <c r="A42" t="s">
        <v>163</v>
      </c>
      <c r="B42" s="2"/>
      <c r="C42" s="2"/>
      <c r="D42" s="2">
        <v>2.3149796287886</v>
      </c>
      <c r="E42" s="2">
        <v>3.8257807434135001</v>
      </c>
      <c r="F42" s="2"/>
      <c r="G42" s="2"/>
      <c r="H42" s="2">
        <v>93.650537440919294</v>
      </c>
      <c r="I42">
        <f t="shared" si="0"/>
        <v>4</v>
      </c>
    </row>
    <row r="43" spans="1:9">
      <c r="A43" t="s">
        <v>164</v>
      </c>
      <c r="B43" s="2">
        <v>132.69999999999999</v>
      </c>
      <c r="C43" s="2"/>
      <c r="D43" s="2">
        <v>5.0890000000000004</v>
      </c>
      <c r="E43" s="2">
        <v>0.90808610417936098</v>
      </c>
      <c r="F43" s="2"/>
      <c r="G43" s="2"/>
      <c r="H43" s="2">
        <v>64.8</v>
      </c>
      <c r="I43">
        <f t="shared" si="0"/>
        <v>3</v>
      </c>
    </row>
    <row r="44" spans="1:9">
      <c r="A44" t="s">
        <v>165</v>
      </c>
      <c r="B44" s="2">
        <v>189.6</v>
      </c>
      <c r="C44" s="2"/>
      <c r="D44" s="2">
        <v>7.0739999999999998</v>
      </c>
      <c r="E44" s="2">
        <v>17.3325337350837</v>
      </c>
      <c r="F44" s="2"/>
      <c r="G44" s="2"/>
      <c r="H44" s="2">
        <v>47.2</v>
      </c>
      <c r="I44">
        <f t="shared" si="0"/>
        <v>3</v>
      </c>
    </row>
    <row r="45" spans="1:9">
      <c r="A45" t="s">
        <v>166</v>
      </c>
      <c r="B45" s="2">
        <v>11.9</v>
      </c>
      <c r="C45" s="2"/>
      <c r="D45" s="2">
        <v>1.415</v>
      </c>
      <c r="E45" s="2">
        <v>1.37773415696212</v>
      </c>
      <c r="F45" s="2"/>
      <c r="G45" s="2"/>
      <c r="H45" s="2"/>
      <c r="I45">
        <f t="shared" si="0"/>
        <v>4</v>
      </c>
    </row>
    <row r="46" spans="1:9">
      <c r="A46" t="s">
        <v>19</v>
      </c>
      <c r="B46" s="2"/>
      <c r="C46" s="2">
        <v>100</v>
      </c>
      <c r="D46" s="2"/>
      <c r="E46" s="2"/>
      <c r="F46" s="2">
        <v>77</v>
      </c>
      <c r="G46" s="2">
        <v>92</v>
      </c>
      <c r="H46" s="2">
        <v>95</v>
      </c>
      <c r="I46">
        <f t="shared" si="0"/>
        <v>3</v>
      </c>
    </row>
    <row r="47" spans="1:9">
      <c r="A47" t="s">
        <v>117</v>
      </c>
      <c r="B47" s="2">
        <v>61.6</v>
      </c>
      <c r="C47" s="2">
        <v>99.8</v>
      </c>
      <c r="D47" s="2">
        <v>1.9339999999999999</v>
      </c>
      <c r="E47" s="2">
        <v>5.5594525308359399</v>
      </c>
      <c r="F47" s="2">
        <v>89</v>
      </c>
      <c r="G47" s="2"/>
      <c r="H47" s="2">
        <v>96.7</v>
      </c>
      <c r="I47">
        <f t="shared" si="0"/>
        <v>1</v>
      </c>
    </row>
    <row r="48" spans="1:9">
      <c r="A48" t="s">
        <v>167</v>
      </c>
      <c r="B48" s="2">
        <v>2.2999999999999998</v>
      </c>
      <c r="C48" s="2">
        <v>97.5</v>
      </c>
      <c r="D48" s="2">
        <v>1.585</v>
      </c>
      <c r="E48" s="2">
        <v>11.352391423495</v>
      </c>
      <c r="F48" s="2"/>
      <c r="G48" s="2"/>
      <c r="H48" s="2">
        <v>86.3</v>
      </c>
      <c r="I48">
        <f t="shared" si="0"/>
        <v>2</v>
      </c>
    </row>
    <row r="49" spans="1:9">
      <c r="A49" t="s">
        <v>118</v>
      </c>
      <c r="B49" s="2">
        <v>74.900000000000006</v>
      </c>
      <c r="C49" s="2">
        <v>90.7</v>
      </c>
      <c r="D49" s="2">
        <v>2.1970000000000001</v>
      </c>
      <c r="E49" s="2">
        <v>4.7065559338311802</v>
      </c>
      <c r="F49" s="2">
        <v>87</v>
      </c>
      <c r="G49" s="2"/>
      <c r="H49" s="2">
        <v>90.5</v>
      </c>
      <c r="I49">
        <f t="shared" si="0"/>
        <v>1</v>
      </c>
    </row>
    <row r="50" spans="1:9">
      <c r="A50" t="s">
        <v>168</v>
      </c>
      <c r="B50" s="2">
        <v>58.6</v>
      </c>
      <c r="C50" s="2"/>
      <c r="D50" s="2">
        <v>5.0419999999999998</v>
      </c>
      <c r="E50" s="2">
        <v>2.8374077642228999</v>
      </c>
      <c r="F50" s="2"/>
      <c r="G50" s="2"/>
      <c r="H50" s="2">
        <v>90.1</v>
      </c>
      <c r="I50">
        <f t="shared" si="0"/>
        <v>3</v>
      </c>
    </row>
    <row r="51" spans="1:9">
      <c r="A51" t="s">
        <v>119</v>
      </c>
      <c r="B51" s="2">
        <v>128.69999999999999</v>
      </c>
      <c r="C51" s="2"/>
      <c r="D51" s="2"/>
      <c r="E51" s="2"/>
      <c r="F51" s="2">
        <v>48</v>
      </c>
      <c r="G51" s="2"/>
      <c r="H51" s="2"/>
      <c r="I51">
        <f t="shared" si="0"/>
        <v>5</v>
      </c>
    </row>
    <row r="52" spans="1:9">
      <c r="A52" t="s">
        <v>169</v>
      </c>
      <c r="B52" s="2">
        <v>230.5</v>
      </c>
      <c r="C52" s="2"/>
      <c r="D52" s="2"/>
      <c r="E52" s="2"/>
      <c r="F52" s="2"/>
      <c r="G52" s="2"/>
      <c r="H52" s="2"/>
      <c r="I52">
        <f t="shared" si="0"/>
        <v>6</v>
      </c>
    </row>
    <row r="53" spans="1:9">
      <c r="A53" t="s">
        <v>170</v>
      </c>
      <c r="B53" s="2">
        <v>77.5</v>
      </c>
      <c r="C53" s="2"/>
      <c r="D53" s="2">
        <v>2.0649999999999999</v>
      </c>
      <c r="E53" s="2">
        <v>5.8863773127506498</v>
      </c>
      <c r="F53" s="2"/>
      <c r="G53" s="2"/>
      <c r="H53" s="2">
        <v>96.2</v>
      </c>
      <c r="I53">
        <f t="shared" si="0"/>
        <v>3</v>
      </c>
    </row>
    <row r="54" spans="1:9">
      <c r="A54" t="s">
        <v>171</v>
      </c>
      <c r="B54" s="2">
        <v>132.9</v>
      </c>
      <c r="C54" s="2"/>
      <c r="D54" s="2"/>
      <c r="E54" s="2"/>
      <c r="F54" s="2"/>
      <c r="G54" s="2"/>
      <c r="H54" s="2"/>
      <c r="I54">
        <f t="shared" si="0"/>
        <v>6</v>
      </c>
    </row>
    <row r="55" spans="1:9">
      <c r="A55" t="s">
        <v>172</v>
      </c>
      <c r="B55" s="2"/>
      <c r="C55" s="2"/>
      <c r="D55" s="2">
        <v>6.7990000000000004</v>
      </c>
      <c r="E55" s="2">
        <v>6.1351511558979697</v>
      </c>
      <c r="F55" s="2"/>
      <c r="G55" s="2"/>
      <c r="H55" s="2">
        <v>49</v>
      </c>
      <c r="I55">
        <f t="shared" si="0"/>
        <v>4</v>
      </c>
    </row>
    <row r="56" spans="1:9">
      <c r="A56" t="s">
        <v>173</v>
      </c>
      <c r="B56" s="2"/>
      <c r="C56" s="2">
        <v>83.4</v>
      </c>
      <c r="D56" s="2">
        <v>5.0810000000000004</v>
      </c>
      <c r="E56" s="2">
        <v>7.7557589779700304</v>
      </c>
      <c r="F56" s="2"/>
      <c r="G56" s="2"/>
      <c r="H56" s="2">
        <v>71.7</v>
      </c>
      <c r="I56">
        <f t="shared" si="0"/>
        <v>3</v>
      </c>
    </row>
    <row r="57" spans="1:9">
      <c r="A57" t="s">
        <v>174</v>
      </c>
      <c r="B57" s="2"/>
      <c r="C57" s="2">
        <v>55.1</v>
      </c>
      <c r="D57" s="2">
        <v>5.5119999999999996</v>
      </c>
      <c r="E57" s="2">
        <v>1.7212473673173301</v>
      </c>
      <c r="F57" s="2"/>
      <c r="G57" s="2"/>
      <c r="H57" s="2">
        <v>79.2</v>
      </c>
      <c r="I57">
        <f t="shared" si="0"/>
        <v>3</v>
      </c>
    </row>
    <row r="58" spans="1:9">
      <c r="A58" t="s">
        <v>175</v>
      </c>
      <c r="B58" s="2">
        <v>14.5</v>
      </c>
      <c r="C58" s="2">
        <v>99.9</v>
      </c>
      <c r="D58" s="2">
        <v>1.5</v>
      </c>
      <c r="E58" s="2">
        <v>4.16384089738375</v>
      </c>
      <c r="F58" s="2"/>
      <c r="G58" s="2"/>
      <c r="H58" s="2">
        <v>98.7</v>
      </c>
      <c r="I58">
        <f t="shared" si="0"/>
        <v>2</v>
      </c>
    </row>
    <row r="59" spans="1:9">
      <c r="A59" t="s">
        <v>20</v>
      </c>
      <c r="B59" s="2">
        <v>50.3</v>
      </c>
      <c r="C59" s="2">
        <v>99.9</v>
      </c>
      <c r="D59" s="2">
        <v>1.637</v>
      </c>
      <c r="E59" s="2">
        <v>11.201713077752601</v>
      </c>
      <c r="F59" s="2">
        <v>96</v>
      </c>
      <c r="G59" s="2">
        <v>88</v>
      </c>
      <c r="H59" s="2">
        <v>92.1</v>
      </c>
      <c r="I59">
        <f t="shared" si="0"/>
        <v>0</v>
      </c>
    </row>
    <row r="60" spans="1:9">
      <c r="A60" t="s">
        <v>21</v>
      </c>
      <c r="B60" s="2">
        <v>8.5</v>
      </c>
      <c r="C60" s="2"/>
      <c r="D60" s="2">
        <v>1.5289999999999999</v>
      </c>
      <c r="E60" s="2">
        <v>3.8631094612604202</v>
      </c>
      <c r="F60" s="2">
        <v>99</v>
      </c>
      <c r="G60" s="2">
        <v>95</v>
      </c>
      <c r="H60" s="2">
        <v>100</v>
      </c>
      <c r="I60">
        <f t="shared" si="0"/>
        <v>1</v>
      </c>
    </row>
    <row r="61" spans="1:9">
      <c r="A61" t="s">
        <v>120</v>
      </c>
      <c r="B61" s="2">
        <v>11.5</v>
      </c>
      <c r="C61" s="2">
        <v>99.9</v>
      </c>
      <c r="D61" s="2">
        <v>1.29</v>
      </c>
      <c r="E61" s="2">
        <v>6.4422622996109604</v>
      </c>
      <c r="F61" s="2">
        <v>93</v>
      </c>
      <c r="G61" s="2"/>
      <c r="H61" s="2">
        <v>99.9</v>
      </c>
      <c r="I61">
        <f t="shared" si="0"/>
        <v>1</v>
      </c>
    </row>
    <row r="62" spans="1:9">
      <c r="A62" t="s">
        <v>22</v>
      </c>
      <c r="B62" s="2">
        <v>6.6</v>
      </c>
      <c r="C62" s="2"/>
      <c r="D62" s="2">
        <v>1.8</v>
      </c>
      <c r="E62" s="2">
        <v>2.4370295156933102</v>
      </c>
      <c r="F62" s="2">
        <v>96</v>
      </c>
      <c r="G62" s="2">
        <v>93</v>
      </c>
      <c r="H62" s="2">
        <v>100</v>
      </c>
      <c r="I62">
        <f t="shared" si="0"/>
        <v>1</v>
      </c>
    </row>
    <row r="63" spans="1:9">
      <c r="A63" t="s">
        <v>23</v>
      </c>
      <c r="B63" s="2">
        <v>28.9</v>
      </c>
      <c r="C63" s="2"/>
      <c r="D63" s="2">
        <v>3.9380000000000002</v>
      </c>
      <c r="E63" s="2">
        <v>3.16960116903758</v>
      </c>
      <c r="F63" s="2">
        <v>30</v>
      </c>
      <c r="G63" s="2">
        <v>18</v>
      </c>
      <c r="H63" s="2">
        <v>85.7</v>
      </c>
      <c r="I63">
        <f t="shared" si="0"/>
        <v>1</v>
      </c>
    </row>
    <row r="64" spans="1:9">
      <c r="A64" t="s">
        <v>25</v>
      </c>
      <c r="B64" s="2">
        <v>114.3</v>
      </c>
      <c r="C64" s="2"/>
      <c r="D64" s="2">
        <v>2.7490000000000001</v>
      </c>
      <c r="E64" s="2">
        <v>9.26275007449469</v>
      </c>
      <c r="F64" s="2">
        <v>88</v>
      </c>
      <c r="G64" s="2">
        <v>59</v>
      </c>
      <c r="H64" s="2">
        <v>86.5</v>
      </c>
      <c r="I64">
        <f t="shared" si="0"/>
        <v>1</v>
      </c>
    </row>
    <row r="65" spans="1:9">
      <c r="A65" t="s">
        <v>176</v>
      </c>
      <c r="B65" s="2"/>
      <c r="C65" s="2"/>
      <c r="D65" s="2">
        <v>1.80178636047165</v>
      </c>
      <c r="E65" s="2">
        <v>4.4838646565869</v>
      </c>
      <c r="F65" s="2"/>
      <c r="G65" s="2"/>
      <c r="H65" s="2">
        <v>86.744814871389494</v>
      </c>
      <c r="I65">
        <f t="shared" si="0"/>
        <v>4</v>
      </c>
    </row>
    <row r="66" spans="1:9">
      <c r="A66" t="s">
        <v>177</v>
      </c>
      <c r="B66" s="2"/>
      <c r="C66" s="2"/>
      <c r="D66" s="2">
        <v>1.85296512204816</v>
      </c>
      <c r="E66" s="2">
        <v>9.7129754729931097</v>
      </c>
      <c r="F66" s="2"/>
      <c r="G66" s="2"/>
      <c r="H66" s="2">
        <v>85.407569980909798</v>
      </c>
      <c r="I66">
        <f t="shared" si="0"/>
        <v>4</v>
      </c>
    </row>
    <row r="67" spans="1:9">
      <c r="A67" t="s">
        <v>178</v>
      </c>
      <c r="B67" s="2">
        <v>84.5</v>
      </c>
      <c r="C67" s="2"/>
      <c r="D67" s="2">
        <v>2.7930000000000001</v>
      </c>
      <c r="E67" s="2">
        <v>5.2913082669940197</v>
      </c>
      <c r="F67" s="2"/>
      <c r="G67" s="2"/>
      <c r="H67" s="2">
        <v>82.3</v>
      </c>
      <c r="I67">
        <f t="shared" ref="I67:I130" si="1">COUNTBLANK(B67:H67)</f>
        <v>3</v>
      </c>
    </row>
    <row r="68" spans="1:9">
      <c r="A68" t="s">
        <v>26</v>
      </c>
      <c r="B68" s="2">
        <v>48.7</v>
      </c>
      <c r="C68" s="2"/>
      <c r="D68" s="2"/>
      <c r="E68" s="2"/>
      <c r="F68" s="2">
        <v>91</v>
      </c>
      <c r="G68" s="2">
        <v>79</v>
      </c>
      <c r="H68" s="2"/>
      <c r="I68">
        <f t="shared" si="1"/>
        <v>4</v>
      </c>
    </row>
    <row r="69" spans="1:9">
      <c r="A69" t="s">
        <v>27</v>
      </c>
      <c r="B69" s="2">
        <v>87.1</v>
      </c>
      <c r="C69" s="2"/>
      <c r="D69" s="2">
        <v>2.3980000000000001</v>
      </c>
      <c r="E69" s="2">
        <v>3.5628145010223302</v>
      </c>
      <c r="F69" s="2">
        <v>93</v>
      </c>
      <c r="G69" s="2">
        <v>54</v>
      </c>
      <c r="H69" s="2">
        <v>86</v>
      </c>
      <c r="I69">
        <f t="shared" si="1"/>
        <v>1</v>
      </c>
    </row>
    <row r="70" spans="1:9">
      <c r="A70" t="s">
        <v>179</v>
      </c>
      <c r="B70" s="2">
        <v>128.80000000000001</v>
      </c>
      <c r="C70" s="2"/>
      <c r="D70" s="2">
        <v>5.5119999999999996</v>
      </c>
      <c r="E70" s="2">
        <v>16.748700605341</v>
      </c>
      <c r="F70" s="2"/>
      <c r="G70" s="2"/>
      <c r="H70" s="2">
        <v>47.3</v>
      </c>
      <c r="I70">
        <f t="shared" si="1"/>
        <v>3</v>
      </c>
    </row>
    <row r="71" spans="1:9">
      <c r="A71" t="s">
        <v>28</v>
      </c>
      <c r="B71" s="2">
        <v>86</v>
      </c>
      <c r="C71" s="2"/>
      <c r="D71" s="2">
        <v>4.9420000000000002</v>
      </c>
      <c r="E71" s="2">
        <v>2.5744496012272999</v>
      </c>
      <c r="F71" s="2">
        <v>43</v>
      </c>
      <c r="G71" s="2">
        <v>20</v>
      </c>
      <c r="H71" s="2">
        <v>53.7</v>
      </c>
      <c r="I71">
        <f t="shared" si="1"/>
        <v>1</v>
      </c>
    </row>
    <row r="72" spans="1:9">
      <c r="A72" t="s">
        <v>24</v>
      </c>
      <c r="B72" s="2"/>
      <c r="C72" s="2">
        <v>99</v>
      </c>
      <c r="D72" s="2"/>
      <c r="E72" s="2">
        <v>-8.8242376557275307E-2</v>
      </c>
      <c r="F72" s="2">
        <v>85</v>
      </c>
      <c r="G72" s="2">
        <v>92</v>
      </c>
      <c r="H72" s="2">
        <v>94.4</v>
      </c>
      <c r="I72">
        <f t="shared" si="1"/>
        <v>2</v>
      </c>
    </row>
    <row r="73" spans="1:9">
      <c r="A73" t="s">
        <v>180</v>
      </c>
      <c r="B73" s="2"/>
      <c r="C73" s="2">
        <v>74.2</v>
      </c>
      <c r="D73" s="2">
        <v>3.016</v>
      </c>
      <c r="E73" s="2">
        <v>4.4717444717444597</v>
      </c>
      <c r="F73" s="2"/>
      <c r="G73" s="2"/>
      <c r="H73" s="2">
        <v>97.1</v>
      </c>
      <c r="I73">
        <f t="shared" si="1"/>
        <v>3</v>
      </c>
    </row>
    <row r="74" spans="1:9">
      <c r="A74" t="s">
        <v>29</v>
      </c>
      <c r="B74" s="2">
        <v>22.9</v>
      </c>
      <c r="C74" s="2">
        <v>99.8</v>
      </c>
      <c r="D74" s="2">
        <v>1.52</v>
      </c>
      <c r="E74" s="2">
        <v>9.3737367841168595</v>
      </c>
      <c r="F74" s="2">
        <v>95</v>
      </c>
      <c r="G74" s="2">
        <v>93</v>
      </c>
      <c r="H74" s="2">
        <v>99.2</v>
      </c>
      <c r="I74">
        <f t="shared" si="1"/>
        <v>0</v>
      </c>
    </row>
    <row r="75" spans="1:9">
      <c r="A75" t="s">
        <v>30</v>
      </c>
      <c r="B75" s="2">
        <v>110.3</v>
      </c>
      <c r="C75" s="2">
        <v>5.7</v>
      </c>
      <c r="D75" s="2">
        <v>5.6929999999999996</v>
      </c>
      <c r="E75" s="2">
        <v>11.818765935324899</v>
      </c>
      <c r="F75" s="2">
        <v>59</v>
      </c>
      <c r="G75" s="2">
        <v>22</v>
      </c>
      <c r="H75" s="2">
        <v>38.299999999999997</v>
      </c>
      <c r="I75">
        <f t="shared" si="1"/>
        <v>0</v>
      </c>
    </row>
    <row r="76" spans="1:9">
      <c r="A76" t="s">
        <v>181</v>
      </c>
      <c r="B76" s="2">
        <v>35.799999999999997</v>
      </c>
      <c r="C76" s="2"/>
      <c r="D76" s="2"/>
      <c r="E76" s="2"/>
      <c r="F76" s="2"/>
      <c r="G76" s="2"/>
      <c r="H76" s="2"/>
      <c r="I76">
        <f t="shared" si="1"/>
        <v>6</v>
      </c>
    </row>
    <row r="77" spans="1:9">
      <c r="A77" t="s">
        <v>182</v>
      </c>
      <c r="B77" s="2"/>
      <c r="C77" s="2"/>
      <c r="D77" s="2">
        <v>1.49936022185267</v>
      </c>
      <c r="E77" s="2">
        <v>1.69733267915599</v>
      </c>
      <c r="F77" s="2"/>
      <c r="G77" s="2"/>
      <c r="H77" s="2">
        <v>99.814960674867706</v>
      </c>
      <c r="I77">
        <f t="shared" si="1"/>
        <v>4</v>
      </c>
    </row>
    <row r="78" spans="1:9">
      <c r="A78" t="s">
        <v>183</v>
      </c>
      <c r="B78" s="2"/>
      <c r="C78" s="2"/>
      <c r="D78" s="2">
        <v>1.58607797111858</v>
      </c>
      <c r="E78" s="2">
        <v>2.5798840025196501</v>
      </c>
      <c r="F78" s="2"/>
      <c r="G78" s="2"/>
      <c r="H78" s="2">
        <v>96.910842417139605</v>
      </c>
      <c r="I78">
        <f t="shared" si="1"/>
        <v>4</v>
      </c>
    </row>
    <row r="79" spans="1:9">
      <c r="A79" t="s">
        <v>184</v>
      </c>
      <c r="B79" s="2"/>
      <c r="C79" s="2"/>
      <c r="D79" s="2">
        <v>1.89154445680578</v>
      </c>
      <c r="E79" s="2">
        <v>7.4676906201239301</v>
      </c>
      <c r="F79" s="2"/>
      <c r="G79" s="2"/>
      <c r="H79" s="2">
        <v>92.496916140787704</v>
      </c>
      <c r="I79">
        <f t="shared" si="1"/>
        <v>4</v>
      </c>
    </row>
    <row r="80" spans="1:9">
      <c r="A80" t="s">
        <v>185</v>
      </c>
      <c r="B80" s="2"/>
      <c r="C80" s="2"/>
      <c r="D80" s="2">
        <v>1.5014485018464301</v>
      </c>
      <c r="E80" s="2">
        <v>2.0962488509806199</v>
      </c>
      <c r="F80" s="2"/>
      <c r="G80" s="2"/>
      <c r="H80" s="2">
        <v>99.212573756393496</v>
      </c>
      <c r="I80">
        <f t="shared" si="1"/>
        <v>4</v>
      </c>
    </row>
    <row r="81" spans="1:9">
      <c r="A81" t="s">
        <v>31</v>
      </c>
      <c r="B81" s="2">
        <v>41.7</v>
      </c>
      <c r="C81" s="2"/>
      <c r="D81" s="2">
        <v>2.86</v>
      </c>
      <c r="E81" s="2">
        <v>0.69999996831073497</v>
      </c>
      <c r="F81" s="2">
        <v>96</v>
      </c>
      <c r="G81" s="2">
        <v>85</v>
      </c>
      <c r="H81" s="2">
        <v>92.9</v>
      </c>
      <c r="I81">
        <f t="shared" si="1"/>
        <v>1</v>
      </c>
    </row>
    <row r="82" spans="1:9">
      <c r="A82" t="s">
        <v>32</v>
      </c>
      <c r="B82" s="2">
        <v>10.6</v>
      </c>
      <c r="C82" s="2"/>
      <c r="D82" s="2">
        <v>1.8</v>
      </c>
      <c r="E82" s="2">
        <v>2.7799550309805601</v>
      </c>
      <c r="F82" s="2">
        <v>98</v>
      </c>
      <c r="G82" s="2">
        <v>95</v>
      </c>
      <c r="H82" s="2">
        <v>100</v>
      </c>
      <c r="I82">
        <f t="shared" si="1"/>
        <v>1</v>
      </c>
    </row>
    <row r="83" spans="1:9">
      <c r="A83" t="s">
        <v>33</v>
      </c>
      <c r="B83" s="2">
        <v>8</v>
      </c>
      <c r="C83" s="2"/>
      <c r="D83" s="2">
        <v>1.94</v>
      </c>
      <c r="E83" s="2">
        <v>1.60771381415587</v>
      </c>
      <c r="F83" s="2"/>
      <c r="G83" s="2">
        <v>100</v>
      </c>
      <c r="H83" s="2">
        <v>100</v>
      </c>
      <c r="I83">
        <f t="shared" si="1"/>
        <v>2</v>
      </c>
    </row>
    <row r="84" spans="1:9">
      <c r="A84" t="s">
        <v>186</v>
      </c>
      <c r="B84" s="2">
        <v>103.1</v>
      </c>
      <c r="C84" s="2"/>
      <c r="D84" s="2"/>
      <c r="E84" s="2"/>
      <c r="F84" s="2"/>
      <c r="G84" s="2"/>
      <c r="H84" s="2"/>
      <c r="I84">
        <f t="shared" si="1"/>
        <v>6</v>
      </c>
    </row>
    <row r="85" spans="1:9">
      <c r="A85" t="s">
        <v>187</v>
      </c>
      <c r="B85" s="2">
        <v>43.7</v>
      </c>
      <c r="C85" s="2"/>
      <c r="D85" s="2">
        <v>2.2509999999999999</v>
      </c>
      <c r="E85" s="2"/>
      <c r="F85" s="2"/>
      <c r="G85" s="2"/>
      <c r="H85" s="2">
        <v>100</v>
      </c>
      <c r="I85">
        <f t="shared" si="1"/>
        <v>4</v>
      </c>
    </row>
    <row r="86" spans="1:9">
      <c r="A86" t="s">
        <v>188</v>
      </c>
      <c r="B86" s="2">
        <v>96</v>
      </c>
      <c r="C86" s="2"/>
      <c r="D86" s="2">
        <v>4.2300000000000004</v>
      </c>
      <c r="E86" s="2">
        <v>3.90070546559829</v>
      </c>
      <c r="F86" s="2"/>
      <c r="G86" s="2"/>
      <c r="H86" s="2">
        <v>87.9</v>
      </c>
      <c r="I86">
        <f t="shared" si="1"/>
        <v>3</v>
      </c>
    </row>
    <row r="87" spans="1:9">
      <c r="A87" t="s">
        <v>189</v>
      </c>
      <c r="B87" s="2">
        <v>112.9</v>
      </c>
      <c r="C87" s="2"/>
      <c r="D87" s="2"/>
      <c r="E87" s="2"/>
      <c r="F87" s="2"/>
      <c r="G87" s="2"/>
      <c r="H87" s="2"/>
      <c r="I87">
        <f t="shared" si="1"/>
        <v>6</v>
      </c>
    </row>
    <row r="88" spans="1:9">
      <c r="A88" t="s">
        <v>190</v>
      </c>
      <c r="B88" s="2"/>
      <c r="C88" s="2"/>
      <c r="D88" s="2">
        <v>5.8120000000000003</v>
      </c>
      <c r="E88" s="2">
        <v>-0.94167614961764901</v>
      </c>
      <c r="F88" s="2"/>
      <c r="G88" s="2"/>
      <c r="H88" s="2">
        <v>85.9</v>
      </c>
      <c r="I88">
        <f t="shared" si="1"/>
        <v>4</v>
      </c>
    </row>
    <row r="89" spans="1:9">
      <c r="A89" t="s">
        <v>191</v>
      </c>
      <c r="B89" s="2">
        <v>35</v>
      </c>
      <c r="C89" s="2">
        <v>98.3</v>
      </c>
      <c r="D89" s="2">
        <v>1.6779999999999999</v>
      </c>
      <c r="E89" s="2">
        <v>9.5996408041595807</v>
      </c>
      <c r="F89" s="2"/>
      <c r="G89" s="2"/>
      <c r="H89" s="2">
        <v>93</v>
      </c>
      <c r="I89">
        <f t="shared" si="1"/>
        <v>2</v>
      </c>
    </row>
    <row r="90" spans="1:9">
      <c r="A90" t="s">
        <v>192</v>
      </c>
      <c r="B90" s="2">
        <v>11</v>
      </c>
      <c r="C90" s="2"/>
      <c r="D90" s="2">
        <v>1.34</v>
      </c>
      <c r="E90" s="2">
        <v>0.70671394810023003</v>
      </c>
      <c r="F90" s="2"/>
      <c r="G90" s="2"/>
      <c r="H90" s="2">
        <v>100</v>
      </c>
      <c r="I90">
        <f t="shared" si="1"/>
        <v>3</v>
      </c>
    </row>
    <row r="91" spans="1:9">
      <c r="A91" t="s">
        <v>34</v>
      </c>
      <c r="B91" s="2">
        <v>70.099999999999994</v>
      </c>
      <c r="C91" s="2"/>
      <c r="D91" s="2">
        <v>4.4130000000000003</v>
      </c>
      <c r="E91" s="2">
        <v>5.9000039528815096</v>
      </c>
      <c r="F91" s="2">
        <v>65</v>
      </c>
      <c r="G91" s="2">
        <v>35</v>
      </c>
      <c r="H91" s="2">
        <v>77</v>
      </c>
      <c r="I91">
        <f t="shared" si="1"/>
        <v>1</v>
      </c>
    </row>
    <row r="92" spans="1:9">
      <c r="A92" t="s">
        <v>35</v>
      </c>
      <c r="B92" s="2">
        <v>9.9</v>
      </c>
      <c r="C92" s="2"/>
      <c r="D92" s="2">
        <v>1.32</v>
      </c>
      <c r="E92" s="2">
        <v>0.59914205547416099</v>
      </c>
      <c r="F92" s="2">
        <v>99</v>
      </c>
      <c r="G92" s="2">
        <v>92</v>
      </c>
      <c r="H92" s="2">
        <v>99.4</v>
      </c>
      <c r="I92">
        <f t="shared" si="1"/>
        <v>1</v>
      </c>
    </row>
    <row r="93" spans="1:9">
      <c r="A93" t="s">
        <v>193</v>
      </c>
      <c r="B93" s="2"/>
      <c r="C93" s="2"/>
      <c r="D93" s="2">
        <v>2.2999999999999998</v>
      </c>
      <c r="E93" s="2">
        <v>1.9795855242817499</v>
      </c>
      <c r="F93" s="2"/>
      <c r="G93" s="2"/>
      <c r="H93" s="2">
        <v>100</v>
      </c>
      <c r="I93">
        <f t="shared" si="1"/>
        <v>4</v>
      </c>
    </row>
    <row r="94" spans="1:9">
      <c r="A94" t="s">
        <v>36</v>
      </c>
      <c r="B94" s="2">
        <v>51.2</v>
      </c>
      <c r="C94" s="2">
        <v>100</v>
      </c>
      <c r="D94" s="2">
        <v>2.3439999999999999</v>
      </c>
      <c r="E94" s="2">
        <v>13.2730638678244</v>
      </c>
      <c r="F94" s="2">
        <v>83</v>
      </c>
      <c r="G94" s="2">
        <v>80</v>
      </c>
      <c r="H94" s="2">
        <v>96.6</v>
      </c>
      <c r="I94">
        <f t="shared" si="1"/>
        <v>0</v>
      </c>
    </row>
    <row r="95" spans="1:9">
      <c r="A95" t="s">
        <v>194</v>
      </c>
      <c r="B95" s="2">
        <v>18.8</v>
      </c>
      <c r="C95" s="2"/>
      <c r="D95" s="2"/>
      <c r="E95" s="2"/>
      <c r="F95" s="2"/>
      <c r="G95" s="2"/>
      <c r="H95" s="2"/>
      <c r="I95">
        <f t="shared" si="1"/>
        <v>6</v>
      </c>
    </row>
    <row r="96" spans="1:9">
      <c r="A96" t="s">
        <v>195</v>
      </c>
      <c r="B96" s="2">
        <v>54.5</v>
      </c>
      <c r="C96" s="2"/>
      <c r="D96" s="2">
        <v>2.6379999999999999</v>
      </c>
      <c r="E96" s="2"/>
      <c r="F96" s="2"/>
      <c r="G96" s="2"/>
      <c r="H96" s="2">
        <v>99.6</v>
      </c>
      <c r="I96">
        <f t="shared" si="1"/>
        <v>4</v>
      </c>
    </row>
    <row r="97" spans="1:9">
      <c r="A97" t="s">
        <v>121</v>
      </c>
      <c r="B97" s="2">
        <v>115.4</v>
      </c>
      <c r="C97" s="2"/>
      <c r="D97" s="2">
        <v>3.8650000000000002</v>
      </c>
      <c r="E97" s="2">
        <v>3.2601105992525601</v>
      </c>
      <c r="F97" s="2">
        <v>92</v>
      </c>
      <c r="G97" s="2"/>
      <c r="H97" s="2">
        <v>87.3</v>
      </c>
      <c r="I97">
        <f t="shared" si="1"/>
        <v>2</v>
      </c>
    </row>
    <row r="98" spans="1:9">
      <c r="A98" t="s">
        <v>37</v>
      </c>
      <c r="B98" s="2">
        <v>169.2</v>
      </c>
      <c r="C98" s="2">
        <v>38</v>
      </c>
      <c r="D98" s="2">
        <v>5.7290000000000001</v>
      </c>
      <c r="E98" s="2">
        <v>2.9972725614889399</v>
      </c>
      <c r="F98" s="2">
        <v>61</v>
      </c>
      <c r="G98" s="2">
        <v>17</v>
      </c>
      <c r="H98" s="2">
        <v>67.8</v>
      </c>
      <c r="I98">
        <f t="shared" si="1"/>
        <v>0</v>
      </c>
    </row>
    <row r="99" spans="1:9">
      <c r="A99" t="s">
        <v>196</v>
      </c>
      <c r="B99" s="2">
        <v>197.4</v>
      </c>
      <c r="C99" s="2"/>
      <c r="D99" s="2">
        <v>5.4029999999999996</v>
      </c>
      <c r="E99" s="2">
        <v>4.2654251950466904</v>
      </c>
      <c r="F99" s="2"/>
      <c r="G99" s="2"/>
      <c r="H99" s="2">
        <v>60.7</v>
      </c>
      <c r="I99">
        <f t="shared" si="1"/>
        <v>3</v>
      </c>
    </row>
    <row r="100" spans="1:9">
      <c r="A100" t="s">
        <v>197</v>
      </c>
      <c r="B100" s="2">
        <v>70.5</v>
      </c>
      <c r="C100" s="2">
        <v>94</v>
      </c>
      <c r="D100" s="2">
        <v>2.86</v>
      </c>
      <c r="E100" s="2">
        <v>-1.9569111555537699</v>
      </c>
      <c r="F100" s="2"/>
      <c r="G100" s="2"/>
      <c r="H100" s="2">
        <v>90.2</v>
      </c>
      <c r="I100">
        <f t="shared" si="1"/>
        <v>2</v>
      </c>
    </row>
    <row r="101" spans="1:9">
      <c r="A101" t="s">
        <v>198</v>
      </c>
      <c r="B101" s="2">
        <v>52.5</v>
      </c>
      <c r="C101" s="2"/>
      <c r="D101" s="2">
        <v>3.7570000000000001</v>
      </c>
      <c r="E101" s="2">
        <v>1.7916865742952699</v>
      </c>
      <c r="F101" s="2"/>
      <c r="G101" s="2"/>
      <c r="H101" s="2">
        <v>60.6</v>
      </c>
      <c r="I101">
        <f t="shared" si="1"/>
        <v>3</v>
      </c>
    </row>
    <row r="102" spans="1:9">
      <c r="A102" t="s">
        <v>199</v>
      </c>
      <c r="B102" s="2"/>
      <c r="C102" s="2"/>
      <c r="D102" s="2">
        <v>5.7230017607307397</v>
      </c>
      <c r="E102" s="2">
        <v>6.1093180764838904</v>
      </c>
      <c r="F102" s="2"/>
      <c r="G102" s="2"/>
      <c r="H102" s="2">
        <v>56.236312617254697</v>
      </c>
      <c r="I102">
        <f t="shared" si="1"/>
        <v>4</v>
      </c>
    </row>
    <row r="103" spans="1:9">
      <c r="A103" t="s">
        <v>200</v>
      </c>
      <c r="B103" s="2"/>
      <c r="C103" s="2"/>
      <c r="D103" s="2">
        <v>1.6812481168936999</v>
      </c>
      <c r="E103" s="2">
        <v>2.8558473730690799</v>
      </c>
      <c r="F103" s="2"/>
      <c r="G103" s="2"/>
      <c r="H103" s="2">
        <v>98.553183865567405</v>
      </c>
      <c r="I103">
        <f t="shared" si="1"/>
        <v>4</v>
      </c>
    </row>
    <row r="104" spans="1:9">
      <c r="A104" t="s">
        <v>201</v>
      </c>
      <c r="B104" s="2"/>
      <c r="C104" s="2"/>
      <c r="D104" s="2">
        <v>1.79716189887717</v>
      </c>
      <c r="E104" s="2">
        <v>6.6180184834335698</v>
      </c>
      <c r="F104" s="2"/>
      <c r="G104" s="2"/>
      <c r="H104" s="2">
        <v>95.694474100627204</v>
      </c>
      <c r="I104">
        <f t="shared" si="1"/>
        <v>4</v>
      </c>
    </row>
    <row r="105" spans="1:9">
      <c r="A105" t="s">
        <v>202</v>
      </c>
      <c r="B105" s="2"/>
      <c r="C105" s="2"/>
      <c r="D105" s="2">
        <v>1.64678328636059</v>
      </c>
      <c r="E105" s="2">
        <v>2.5710626751480401</v>
      </c>
      <c r="F105" s="2"/>
      <c r="G105" s="2"/>
      <c r="H105" s="2">
        <v>99.304893158458896</v>
      </c>
      <c r="I105">
        <f t="shared" si="1"/>
        <v>4</v>
      </c>
    </row>
    <row r="106" spans="1:9">
      <c r="A106" t="s">
        <v>122</v>
      </c>
      <c r="B106" s="2">
        <v>102.5</v>
      </c>
      <c r="C106" s="2"/>
      <c r="D106" s="2">
        <v>3.2930000000000001</v>
      </c>
      <c r="E106" s="2">
        <v>6.05059922215976</v>
      </c>
      <c r="F106" s="2">
        <v>92</v>
      </c>
      <c r="G106" s="2"/>
      <c r="H106" s="2">
        <v>84.5</v>
      </c>
      <c r="I106">
        <f t="shared" si="1"/>
        <v>2</v>
      </c>
    </row>
    <row r="107" spans="1:9">
      <c r="A107" t="s">
        <v>38</v>
      </c>
      <c r="B107" s="2">
        <v>5.3</v>
      </c>
      <c r="C107" s="2"/>
      <c r="D107" s="2"/>
      <c r="E107" s="2"/>
      <c r="F107" s="2">
        <v>90</v>
      </c>
      <c r="G107" s="2">
        <v>78</v>
      </c>
      <c r="H107" s="2"/>
      <c r="I107">
        <f t="shared" si="1"/>
        <v>4</v>
      </c>
    </row>
    <row r="108" spans="1:9">
      <c r="A108" t="s">
        <v>203</v>
      </c>
      <c r="B108" s="2"/>
      <c r="C108" s="2">
        <v>100</v>
      </c>
      <c r="D108" s="2">
        <v>0.96599999999999997</v>
      </c>
      <c r="E108" s="2">
        <v>7.3881431318585804</v>
      </c>
      <c r="F108" s="2"/>
      <c r="G108" s="2"/>
      <c r="H108" s="2"/>
      <c r="I108">
        <f t="shared" si="1"/>
        <v>4</v>
      </c>
    </row>
    <row r="109" spans="1:9">
      <c r="A109" t="s">
        <v>39</v>
      </c>
      <c r="B109" s="2">
        <v>21.4</v>
      </c>
      <c r="C109" s="2">
        <v>99.6</v>
      </c>
      <c r="D109" s="2">
        <v>1.31</v>
      </c>
      <c r="E109" s="2">
        <v>4.3546235810312099</v>
      </c>
      <c r="F109" s="2">
        <v>88</v>
      </c>
      <c r="G109" s="2">
        <v>90</v>
      </c>
      <c r="H109" s="2">
        <v>99.2</v>
      </c>
      <c r="I109">
        <f t="shared" si="1"/>
        <v>0</v>
      </c>
    </row>
    <row r="110" spans="1:9">
      <c r="A110" t="s">
        <v>40</v>
      </c>
      <c r="B110" s="2">
        <v>17.3</v>
      </c>
      <c r="C110" s="2"/>
      <c r="D110" s="2">
        <v>2.0499999999999998</v>
      </c>
      <c r="E110" s="2">
        <v>5.9603580314217899</v>
      </c>
      <c r="F110" s="2">
        <v>97</v>
      </c>
      <c r="G110" s="2">
        <v>89</v>
      </c>
      <c r="H110" s="2">
        <v>100</v>
      </c>
      <c r="I110">
        <f t="shared" si="1"/>
        <v>1</v>
      </c>
    </row>
    <row r="111" spans="1:9">
      <c r="A111" t="s">
        <v>123</v>
      </c>
      <c r="B111" s="2">
        <v>68.900000000000006</v>
      </c>
      <c r="C111" s="2"/>
      <c r="D111" s="2">
        <v>2.9660000000000002</v>
      </c>
      <c r="E111" s="2">
        <v>9.2848315073721892</v>
      </c>
      <c r="F111" s="2">
        <v>85</v>
      </c>
      <c r="G111" s="2"/>
      <c r="H111" s="2">
        <v>85.5</v>
      </c>
      <c r="I111">
        <f t="shared" si="1"/>
        <v>2</v>
      </c>
    </row>
    <row r="112" spans="1:9">
      <c r="A112" t="s">
        <v>41</v>
      </c>
      <c r="B112" s="2">
        <v>47.3</v>
      </c>
      <c r="C112" s="2"/>
      <c r="D112" s="2">
        <v>2.4809999999999999</v>
      </c>
      <c r="E112" s="2">
        <v>5.6925713038346997</v>
      </c>
      <c r="F112" s="2">
        <v>94</v>
      </c>
      <c r="G112" s="2">
        <v>58</v>
      </c>
      <c r="H112" s="2">
        <v>81.3</v>
      </c>
      <c r="I112">
        <f t="shared" si="1"/>
        <v>1</v>
      </c>
    </row>
    <row r="113" spans="1:9">
      <c r="A113" t="s">
        <v>42</v>
      </c>
      <c r="B113" s="2">
        <v>24.3</v>
      </c>
      <c r="C113" s="2"/>
      <c r="D113" s="2"/>
      <c r="E113" s="2"/>
      <c r="F113" s="2">
        <v>100</v>
      </c>
      <c r="G113" s="2">
        <v>75</v>
      </c>
      <c r="H113" s="2"/>
      <c r="I113">
        <f t="shared" si="1"/>
        <v>4</v>
      </c>
    </row>
    <row r="114" spans="1:9">
      <c r="A114" t="s">
        <v>43</v>
      </c>
      <c r="B114" s="2">
        <v>42.2</v>
      </c>
      <c r="C114" s="2"/>
      <c r="D114" s="2">
        <v>4.5570000000000004</v>
      </c>
      <c r="E114" s="2">
        <v>4.4006171919100403</v>
      </c>
      <c r="F114" s="2">
        <v>81</v>
      </c>
      <c r="G114" s="2">
        <v>31</v>
      </c>
      <c r="H114" s="2">
        <v>82.8</v>
      </c>
      <c r="I114">
        <f t="shared" si="1"/>
        <v>1</v>
      </c>
    </row>
    <row r="115" spans="1:9">
      <c r="A115" t="s">
        <v>44</v>
      </c>
      <c r="B115" s="2">
        <v>19.5</v>
      </c>
      <c r="C115" s="2"/>
      <c r="D115" s="2">
        <v>1.86</v>
      </c>
      <c r="E115" s="2">
        <v>6.3341255614857603</v>
      </c>
      <c r="F115" s="2">
        <v>96</v>
      </c>
      <c r="G115" s="2">
        <v>91</v>
      </c>
      <c r="H115" s="2">
        <v>96.9</v>
      </c>
      <c r="I115">
        <f t="shared" si="1"/>
        <v>1</v>
      </c>
    </row>
    <row r="116" spans="1:9">
      <c r="A116" t="s">
        <v>204</v>
      </c>
      <c r="B116" s="2"/>
      <c r="C116" s="2"/>
      <c r="D116" s="2"/>
      <c r="E116" s="2">
        <v>5.8999999999999897</v>
      </c>
      <c r="F116" s="2"/>
      <c r="G116" s="2"/>
      <c r="H116" s="2"/>
      <c r="I116">
        <f t="shared" si="1"/>
        <v>6</v>
      </c>
    </row>
    <row r="117" spans="1:9">
      <c r="A117" t="s">
        <v>45</v>
      </c>
      <c r="B117" s="2">
        <v>15.8</v>
      </c>
      <c r="C117" s="2"/>
      <c r="D117" s="2">
        <v>2.84</v>
      </c>
      <c r="E117" s="2">
        <v>4.3899147183110898</v>
      </c>
      <c r="F117" s="2">
        <v>98</v>
      </c>
      <c r="G117" s="2">
        <v>89</v>
      </c>
      <c r="H117" s="2">
        <v>100</v>
      </c>
      <c r="I117">
        <f t="shared" si="1"/>
        <v>1</v>
      </c>
    </row>
    <row r="118" spans="1:9">
      <c r="A118" t="s">
        <v>46</v>
      </c>
      <c r="B118" s="2">
        <v>6.9</v>
      </c>
      <c r="C118" s="2"/>
      <c r="D118" s="2">
        <v>1.34</v>
      </c>
      <c r="E118" s="2">
        <v>0.94961623713871302</v>
      </c>
      <c r="F118" s="2">
        <v>98</v>
      </c>
      <c r="G118" s="2">
        <v>93</v>
      </c>
      <c r="H118" s="2">
        <v>100</v>
      </c>
      <c r="I118">
        <f t="shared" si="1"/>
        <v>1</v>
      </c>
    </row>
    <row r="119" spans="1:9">
      <c r="A119" t="s">
        <v>205</v>
      </c>
      <c r="B119" s="2"/>
      <c r="C119" s="2">
        <v>97.3</v>
      </c>
      <c r="D119" s="2">
        <v>1.831</v>
      </c>
      <c r="E119" s="2">
        <v>4.2086903560723199</v>
      </c>
      <c r="F119" s="2"/>
      <c r="G119" s="2"/>
      <c r="H119" s="2">
        <v>95.1</v>
      </c>
      <c r="I119">
        <f t="shared" si="1"/>
        <v>3</v>
      </c>
    </row>
    <row r="120" spans="1:9">
      <c r="A120" t="s">
        <v>47</v>
      </c>
      <c r="B120" s="2">
        <v>88.4</v>
      </c>
      <c r="C120" s="2">
        <v>96.7</v>
      </c>
      <c r="D120" s="2">
        <v>2.4700000000000002</v>
      </c>
      <c r="E120" s="2">
        <v>0.89379793594500301</v>
      </c>
      <c r="F120" s="2">
        <v>90</v>
      </c>
      <c r="G120" s="2">
        <v>80</v>
      </c>
      <c r="H120" s="2">
        <v>93.6</v>
      </c>
      <c r="I120">
        <f t="shared" si="1"/>
        <v>0</v>
      </c>
    </row>
    <row r="121" spans="1:9">
      <c r="A121" t="s">
        <v>124</v>
      </c>
      <c r="B121" s="2">
        <v>3.7</v>
      </c>
      <c r="C121" s="2"/>
      <c r="D121" s="2">
        <v>1.26</v>
      </c>
      <c r="E121" s="2">
        <v>1.30272814427119</v>
      </c>
      <c r="F121" s="2">
        <v>100</v>
      </c>
      <c r="G121" s="2"/>
      <c r="H121" s="2">
        <v>100</v>
      </c>
      <c r="I121">
        <f t="shared" si="1"/>
        <v>2</v>
      </c>
    </row>
    <row r="122" spans="1:9">
      <c r="A122" t="s">
        <v>48</v>
      </c>
      <c r="B122" s="2">
        <v>27.2</v>
      </c>
      <c r="C122" s="2"/>
      <c r="D122" s="2">
        <v>3.734</v>
      </c>
      <c r="E122" s="2">
        <v>8.1637802194671103</v>
      </c>
      <c r="F122" s="2">
        <v>90</v>
      </c>
      <c r="G122" s="2">
        <v>80</v>
      </c>
      <c r="H122" s="2">
        <v>96.8</v>
      </c>
      <c r="I122">
        <f t="shared" si="1"/>
        <v>1</v>
      </c>
    </row>
    <row r="123" spans="1:9">
      <c r="A123" t="s">
        <v>49</v>
      </c>
      <c r="B123" s="2">
        <v>28.4</v>
      </c>
      <c r="C123" s="2">
        <v>99.4</v>
      </c>
      <c r="D123" s="2">
        <v>2.2200000000000002</v>
      </c>
      <c r="E123" s="2">
        <v>9.6999999992268204</v>
      </c>
      <c r="F123" s="2">
        <v>90</v>
      </c>
      <c r="G123" s="2">
        <v>91</v>
      </c>
      <c r="H123" s="2">
        <v>93.5</v>
      </c>
      <c r="I123">
        <f t="shared" si="1"/>
        <v>0</v>
      </c>
    </row>
    <row r="124" spans="1:9">
      <c r="A124" t="s">
        <v>50</v>
      </c>
      <c r="B124" s="2">
        <v>104.2</v>
      </c>
      <c r="C124" s="2"/>
      <c r="D124" s="2">
        <v>4.9210000000000003</v>
      </c>
      <c r="E124" s="2">
        <v>5.9066660816801297</v>
      </c>
      <c r="F124" s="2">
        <v>79</v>
      </c>
      <c r="G124" s="2">
        <v>42</v>
      </c>
      <c r="H124" s="2">
        <v>56</v>
      </c>
      <c r="I124">
        <f t="shared" si="1"/>
        <v>1</v>
      </c>
    </row>
    <row r="125" spans="1:9">
      <c r="A125" t="s">
        <v>206</v>
      </c>
      <c r="B125" s="2">
        <v>1.5</v>
      </c>
      <c r="C125" s="2"/>
      <c r="D125" s="2"/>
      <c r="E125" s="2"/>
      <c r="F125" s="2"/>
      <c r="G125" s="2"/>
      <c r="H125" s="2"/>
      <c r="I125">
        <f t="shared" si="1"/>
        <v>6</v>
      </c>
    </row>
    <row r="126" spans="1:9">
      <c r="A126" t="s">
        <v>52</v>
      </c>
      <c r="B126" s="2">
        <v>3.2</v>
      </c>
      <c r="C126" s="2"/>
      <c r="D126" s="2"/>
      <c r="E126" s="2"/>
      <c r="F126" s="2">
        <v>99</v>
      </c>
      <c r="G126" s="2">
        <v>91</v>
      </c>
      <c r="H126" s="2"/>
      <c r="I126">
        <f t="shared" si="1"/>
        <v>4</v>
      </c>
    </row>
    <row r="127" spans="1:9">
      <c r="A127" t="s">
        <v>207</v>
      </c>
      <c r="B127" s="2"/>
      <c r="C127" s="2"/>
      <c r="D127" s="2">
        <v>2.0049999999999999</v>
      </c>
      <c r="E127" s="2"/>
      <c r="F127" s="2"/>
      <c r="G127" s="2"/>
      <c r="H127" s="2">
        <v>99.8</v>
      </c>
      <c r="I127">
        <f t="shared" si="1"/>
        <v>5</v>
      </c>
    </row>
    <row r="128" spans="1:9">
      <c r="A128" t="s">
        <v>208</v>
      </c>
      <c r="B128" s="2"/>
      <c r="C128" s="2"/>
      <c r="D128" s="2">
        <v>1.0760000000000001</v>
      </c>
      <c r="E128" s="2">
        <v>3.9236874396969501</v>
      </c>
      <c r="F128" s="2"/>
      <c r="G128" s="2"/>
      <c r="H128" s="2">
        <v>96.1</v>
      </c>
      <c r="I128">
        <f t="shared" si="1"/>
        <v>4</v>
      </c>
    </row>
    <row r="129" spans="1:9">
      <c r="A129" t="s">
        <v>209</v>
      </c>
      <c r="B129" s="2"/>
      <c r="C129" s="2"/>
      <c r="D129" s="2">
        <v>2.65</v>
      </c>
      <c r="E129" s="2">
        <v>6.0332297483318804</v>
      </c>
      <c r="F129" s="2"/>
      <c r="G129" s="2"/>
      <c r="H129" s="2"/>
      <c r="I129">
        <f t="shared" si="1"/>
        <v>5</v>
      </c>
    </row>
    <row r="130" spans="1:9">
      <c r="A130" t="s">
        <v>125</v>
      </c>
      <c r="B130" s="2">
        <v>14.2</v>
      </c>
      <c r="C130" s="2"/>
      <c r="D130" s="2">
        <v>2.6280000000000001</v>
      </c>
      <c r="E130" s="2">
        <v>10.075950992011199</v>
      </c>
      <c r="F130" s="2">
        <v>86</v>
      </c>
      <c r="G130" s="2"/>
      <c r="H130" s="2">
        <v>99</v>
      </c>
      <c r="I130">
        <f t="shared" si="1"/>
        <v>2</v>
      </c>
    </row>
    <row r="131" spans="1:9">
      <c r="A131" t="s">
        <v>53</v>
      </c>
      <c r="B131" s="2">
        <v>31.5</v>
      </c>
      <c r="C131" s="2"/>
      <c r="D131" s="2"/>
      <c r="E131" s="2"/>
      <c r="F131" s="2">
        <v>86</v>
      </c>
      <c r="G131" s="2">
        <v>81</v>
      </c>
      <c r="H131" s="2"/>
      <c r="I131">
        <f t="shared" ref="I131:I194" si="2">COUNTBLANK(B131:H131)</f>
        <v>4</v>
      </c>
    </row>
    <row r="132" spans="1:9">
      <c r="A132" t="s">
        <v>51</v>
      </c>
      <c r="B132" s="2"/>
      <c r="C132" s="2">
        <v>63</v>
      </c>
      <c r="D132" s="2">
        <v>3.9089999999999998</v>
      </c>
      <c r="E132" s="2">
        <v>-0.17407772086495801</v>
      </c>
      <c r="F132" s="2"/>
      <c r="G132" s="2">
        <v>71</v>
      </c>
      <c r="H132" s="2">
        <v>62.2</v>
      </c>
      <c r="I132">
        <f t="shared" si="2"/>
        <v>2</v>
      </c>
    </row>
    <row r="133" spans="1:9">
      <c r="A133" t="s">
        <v>210</v>
      </c>
      <c r="B133" s="2"/>
      <c r="C133" s="2">
        <v>97.9</v>
      </c>
      <c r="D133" s="2">
        <v>2.5</v>
      </c>
      <c r="E133" s="2">
        <v>-0.17554816641092</v>
      </c>
      <c r="F133" s="2"/>
      <c r="G133" s="2"/>
      <c r="H133" s="2">
        <v>82.3</v>
      </c>
      <c r="I133">
        <f t="shared" si="2"/>
        <v>3</v>
      </c>
    </row>
    <row r="134" spans="1:9">
      <c r="A134" t="s">
        <v>54</v>
      </c>
      <c r="B134" s="2">
        <v>88.4</v>
      </c>
      <c r="C134" s="2">
        <v>14.6</v>
      </c>
      <c r="D134" s="2">
        <v>3.66</v>
      </c>
      <c r="E134" s="2">
        <v>7.1075683691781402</v>
      </c>
      <c r="F134" s="2">
        <v>81</v>
      </c>
      <c r="G134" s="2">
        <v>35</v>
      </c>
      <c r="H134" s="2">
        <v>56.8</v>
      </c>
      <c r="I134">
        <f t="shared" si="2"/>
        <v>0</v>
      </c>
    </row>
    <row r="135" spans="1:9">
      <c r="A135" t="s">
        <v>211</v>
      </c>
      <c r="B135" s="2"/>
      <c r="C135" s="2"/>
      <c r="D135" s="2">
        <v>2.3863582138880299</v>
      </c>
      <c r="E135" s="2">
        <v>4.3934432054197297</v>
      </c>
      <c r="F135" s="2"/>
      <c r="G135" s="2"/>
      <c r="H135" s="2">
        <v>91.489750921852504</v>
      </c>
      <c r="I135">
        <f t="shared" si="2"/>
        <v>4</v>
      </c>
    </row>
    <row r="136" spans="1:9">
      <c r="A136" t="s">
        <v>212</v>
      </c>
      <c r="B136" s="2"/>
      <c r="C136" s="2"/>
      <c r="D136" s="2">
        <v>2.3918874838815598</v>
      </c>
      <c r="E136" s="2">
        <v>3.63533366698428</v>
      </c>
      <c r="F136" s="2"/>
      <c r="G136" s="2"/>
      <c r="H136" s="2">
        <v>90.740324338129597</v>
      </c>
      <c r="I136">
        <f t="shared" si="2"/>
        <v>4</v>
      </c>
    </row>
    <row r="137" spans="1:9">
      <c r="A137" t="s">
        <v>126</v>
      </c>
      <c r="B137" s="2">
        <v>16.899999999999999</v>
      </c>
      <c r="C137" s="2">
        <v>100</v>
      </c>
      <c r="D137" s="2">
        <v>1.39</v>
      </c>
      <c r="E137" s="2">
        <v>10.7015726117345</v>
      </c>
      <c r="F137" s="2">
        <v>89</v>
      </c>
      <c r="G137" s="2"/>
      <c r="H137" s="2">
        <v>98.6</v>
      </c>
      <c r="I137">
        <f t="shared" si="2"/>
        <v>1</v>
      </c>
    </row>
    <row r="138" spans="1:9">
      <c r="A138" t="s">
        <v>213</v>
      </c>
      <c r="B138" s="2"/>
      <c r="C138" s="2"/>
      <c r="D138" s="2">
        <v>4.83919190160415</v>
      </c>
      <c r="E138" s="2">
        <v>7.1503906425246102</v>
      </c>
      <c r="F138" s="2"/>
      <c r="G138" s="2"/>
      <c r="H138" s="2">
        <v>60.281197879860997</v>
      </c>
      <c r="I138">
        <f t="shared" si="2"/>
        <v>4</v>
      </c>
    </row>
    <row r="139" spans="1:9">
      <c r="A139" t="s">
        <v>127</v>
      </c>
      <c r="B139" s="2">
        <v>26.9</v>
      </c>
      <c r="C139" s="2"/>
      <c r="D139" s="2">
        <v>1.7649999999999999</v>
      </c>
      <c r="E139" s="2">
        <v>2.7023409441224699</v>
      </c>
      <c r="F139" s="2">
        <v>92</v>
      </c>
      <c r="G139" s="2"/>
      <c r="H139" s="2">
        <v>91.7</v>
      </c>
      <c r="I139">
        <f t="shared" si="2"/>
        <v>2</v>
      </c>
    </row>
    <row r="140" spans="1:9">
      <c r="A140" t="s">
        <v>55</v>
      </c>
      <c r="B140" s="2">
        <v>89.6</v>
      </c>
      <c r="C140" s="2"/>
      <c r="D140" s="2">
        <v>3.548</v>
      </c>
      <c r="E140" s="2">
        <v>2.7044997816120699</v>
      </c>
      <c r="F140" s="2">
        <v>89</v>
      </c>
      <c r="G140" s="2">
        <v>30</v>
      </c>
      <c r="H140" s="2">
        <v>79.900000000000006</v>
      </c>
      <c r="I140">
        <f t="shared" si="2"/>
        <v>1</v>
      </c>
    </row>
    <row r="141" spans="1:9">
      <c r="A141" t="s">
        <v>214</v>
      </c>
      <c r="B141" s="2">
        <v>226.7</v>
      </c>
      <c r="C141" s="2"/>
      <c r="D141" s="2">
        <v>5.4560000000000004</v>
      </c>
      <c r="E141" s="2">
        <v>5.2819757300214896</v>
      </c>
      <c r="F141" s="2"/>
      <c r="G141" s="2"/>
      <c r="H141" s="2">
        <v>66.8</v>
      </c>
      <c r="I141">
        <f t="shared" si="2"/>
        <v>3</v>
      </c>
    </row>
    <row r="142" spans="1:9">
      <c r="A142" t="s">
        <v>215</v>
      </c>
      <c r="B142" s="2">
        <v>3.9</v>
      </c>
      <c r="C142" s="2"/>
      <c r="D142" s="2">
        <v>2.6749999999999998</v>
      </c>
      <c r="E142" s="2">
        <v>11.870728929385001</v>
      </c>
      <c r="F142" s="2"/>
      <c r="G142" s="2"/>
      <c r="H142" s="2"/>
      <c r="I142">
        <f t="shared" si="2"/>
        <v>4</v>
      </c>
    </row>
    <row r="143" spans="1:9">
      <c r="A143" t="s">
        <v>216</v>
      </c>
      <c r="B143" s="2"/>
      <c r="C143" s="2"/>
      <c r="D143" s="2">
        <v>1.49</v>
      </c>
      <c r="E143" s="2">
        <v>4.8280749520260997</v>
      </c>
      <c r="F143" s="2"/>
      <c r="G143" s="2"/>
      <c r="H143" s="2"/>
      <c r="I143">
        <f t="shared" si="2"/>
        <v>5</v>
      </c>
    </row>
    <row r="144" spans="1:9">
      <c r="A144" t="s">
        <v>56</v>
      </c>
      <c r="B144" s="2">
        <v>21.5</v>
      </c>
      <c r="C144" s="2">
        <v>100</v>
      </c>
      <c r="D144" s="2">
        <v>1.29</v>
      </c>
      <c r="E144" s="2">
        <v>7.7274079180714104</v>
      </c>
      <c r="F144" s="2">
        <v>89</v>
      </c>
      <c r="G144" s="2">
        <v>91</v>
      </c>
      <c r="H144" s="2">
        <v>93</v>
      </c>
      <c r="I144">
        <f t="shared" si="2"/>
        <v>0</v>
      </c>
    </row>
    <row r="145" spans="1:9">
      <c r="A145" t="s">
        <v>217</v>
      </c>
      <c r="B145" s="2"/>
      <c r="C145" s="2"/>
      <c r="D145" s="2">
        <v>2.7886152006462099</v>
      </c>
      <c r="E145" s="2">
        <v>7.0007308119429004</v>
      </c>
      <c r="F145" s="2"/>
      <c r="G145" s="2"/>
      <c r="H145" s="2">
        <v>82.311934138088205</v>
      </c>
      <c r="I145">
        <f t="shared" si="2"/>
        <v>4</v>
      </c>
    </row>
    <row r="146" spans="1:9">
      <c r="A146" t="s">
        <v>218</v>
      </c>
      <c r="B146" s="2"/>
      <c r="C146" s="2"/>
      <c r="D146" s="2">
        <v>5.5121168107061402</v>
      </c>
      <c r="E146" s="2">
        <v>6.6090319388058001</v>
      </c>
      <c r="F146" s="2"/>
      <c r="G146" s="2"/>
      <c r="H146" s="2">
        <v>56.250357707794699</v>
      </c>
      <c r="I146">
        <f t="shared" si="2"/>
        <v>4</v>
      </c>
    </row>
    <row r="147" spans="1:9">
      <c r="A147" t="s">
        <v>219</v>
      </c>
      <c r="B147" s="2"/>
      <c r="C147" s="2"/>
      <c r="D147" s="2">
        <v>3.1923775164423098</v>
      </c>
      <c r="E147" s="2">
        <v>6.7985320332334904</v>
      </c>
      <c r="F147" s="2"/>
      <c r="G147" s="2"/>
      <c r="H147" s="2">
        <v>82.083213890837897</v>
      </c>
      <c r="I147">
        <f t="shared" si="2"/>
        <v>4</v>
      </c>
    </row>
    <row r="148" spans="1:9">
      <c r="A148" t="s">
        <v>57</v>
      </c>
      <c r="B148" s="2">
        <v>11.8</v>
      </c>
      <c r="C148" s="2"/>
      <c r="D148" s="2">
        <v>1.63</v>
      </c>
      <c r="E148" s="2">
        <v>3.2164329248505701</v>
      </c>
      <c r="F148" s="2">
        <v>95</v>
      </c>
      <c r="G148" s="2">
        <v>85</v>
      </c>
      <c r="H148" s="2">
        <v>100</v>
      </c>
      <c r="I148">
        <f t="shared" si="2"/>
        <v>1</v>
      </c>
    </row>
    <row r="149" spans="1:9">
      <c r="A149" t="s">
        <v>58</v>
      </c>
      <c r="B149" s="2">
        <v>4.5999999999999996</v>
      </c>
      <c r="C149" s="2"/>
      <c r="D149" s="2"/>
      <c r="E149" s="2"/>
      <c r="F149" s="2">
        <v>89</v>
      </c>
      <c r="G149" s="2">
        <v>81</v>
      </c>
      <c r="H149" s="2"/>
      <c r="I149">
        <f t="shared" si="2"/>
        <v>4</v>
      </c>
    </row>
    <row r="150" spans="1:9">
      <c r="A150" t="s">
        <v>59</v>
      </c>
      <c r="B150" s="2">
        <v>25.1</v>
      </c>
      <c r="C150" s="2"/>
      <c r="D150" s="2"/>
      <c r="E150" s="2"/>
      <c r="F150" s="2">
        <v>92</v>
      </c>
      <c r="G150" s="2">
        <v>81</v>
      </c>
      <c r="H150" s="2"/>
      <c r="I150">
        <f t="shared" si="2"/>
        <v>4</v>
      </c>
    </row>
    <row r="151" spans="1:9">
      <c r="A151" t="s">
        <v>128</v>
      </c>
      <c r="B151" s="2">
        <v>149.5</v>
      </c>
      <c r="C151" s="2"/>
      <c r="D151" s="2">
        <v>5.0389999999999997</v>
      </c>
      <c r="E151" s="2">
        <v>4.6028999651506801</v>
      </c>
      <c r="F151" s="2">
        <v>92</v>
      </c>
      <c r="G151" s="2"/>
      <c r="H151" s="2">
        <v>42.1</v>
      </c>
      <c r="I151">
        <f t="shared" si="2"/>
        <v>2</v>
      </c>
    </row>
    <row r="152" spans="1:9">
      <c r="A152" t="s">
        <v>60</v>
      </c>
      <c r="B152" s="2">
        <v>158.9</v>
      </c>
      <c r="C152" s="2"/>
      <c r="D152" s="2">
        <v>5.9690000000000003</v>
      </c>
      <c r="E152" s="2">
        <v>2.83977823286068</v>
      </c>
      <c r="F152" s="2">
        <v>97</v>
      </c>
      <c r="G152" s="2">
        <v>22</v>
      </c>
      <c r="H152" s="2">
        <v>71.8</v>
      </c>
      <c r="I152">
        <f t="shared" si="2"/>
        <v>1</v>
      </c>
    </row>
    <row r="153" spans="1:9">
      <c r="A153" t="s">
        <v>220</v>
      </c>
      <c r="B153" s="2"/>
      <c r="C153" s="2"/>
      <c r="D153" s="2">
        <v>0.84</v>
      </c>
      <c r="E153" s="2">
        <v>8.5586405526571507</v>
      </c>
      <c r="F153" s="2"/>
      <c r="G153" s="2"/>
      <c r="H153" s="2"/>
      <c r="I153">
        <f t="shared" si="2"/>
        <v>5</v>
      </c>
    </row>
    <row r="154" spans="1:9">
      <c r="A154" t="s">
        <v>221</v>
      </c>
      <c r="B154" s="2"/>
      <c r="C154" s="2">
        <v>98.1</v>
      </c>
      <c r="D154" s="2">
        <v>1.53</v>
      </c>
      <c r="E154" s="2">
        <v>4.7233775272887799</v>
      </c>
      <c r="F154" s="2"/>
      <c r="G154" s="2"/>
      <c r="H154" s="2">
        <v>99.3</v>
      </c>
      <c r="I154">
        <f t="shared" si="2"/>
        <v>3</v>
      </c>
    </row>
    <row r="155" spans="1:9">
      <c r="A155" t="s">
        <v>222</v>
      </c>
      <c r="B155" s="2">
        <v>14.5</v>
      </c>
      <c r="C155" s="2">
        <v>98</v>
      </c>
      <c r="D155" s="2">
        <v>2.2170000000000001</v>
      </c>
      <c r="E155" s="2">
        <v>5.3321391435585603</v>
      </c>
      <c r="F155" s="2"/>
      <c r="G155" s="2"/>
      <c r="H155" s="2">
        <v>95.7</v>
      </c>
      <c r="I155">
        <f t="shared" si="2"/>
        <v>2</v>
      </c>
    </row>
    <row r="156" spans="1:9">
      <c r="A156" t="s">
        <v>61</v>
      </c>
      <c r="B156" s="2">
        <v>26.2</v>
      </c>
      <c r="C156" s="2"/>
      <c r="D156" s="2">
        <v>2.347</v>
      </c>
      <c r="E156" s="2">
        <v>-8.6040503054035806</v>
      </c>
      <c r="F156" s="2">
        <v>79</v>
      </c>
      <c r="G156" s="2">
        <v>66</v>
      </c>
      <c r="H156" s="2">
        <v>96.9</v>
      </c>
      <c r="I156">
        <f t="shared" si="2"/>
        <v>1</v>
      </c>
    </row>
    <row r="157" spans="1:9">
      <c r="A157" t="s">
        <v>129</v>
      </c>
      <c r="B157" s="2">
        <v>199.3</v>
      </c>
      <c r="C157" s="2"/>
      <c r="D157" s="2">
        <v>6.7939999999999996</v>
      </c>
      <c r="E157" s="2">
        <v>6.1328671138836803</v>
      </c>
      <c r="F157" s="2">
        <v>45</v>
      </c>
      <c r="G157" s="2"/>
      <c r="H157" s="2">
        <v>56.7</v>
      </c>
      <c r="I157">
        <f t="shared" si="2"/>
        <v>2</v>
      </c>
    </row>
    <row r="158" spans="1:9">
      <c r="A158" t="s">
        <v>62</v>
      </c>
      <c r="B158" s="2">
        <v>16.100000000000001</v>
      </c>
      <c r="C158" s="2"/>
      <c r="D158" s="2">
        <v>1.38</v>
      </c>
      <c r="E158" s="2">
        <v>3.66560274981676</v>
      </c>
      <c r="F158" s="2">
        <v>84</v>
      </c>
      <c r="G158" s="2">
        <v>83</v>
      </c>
      <c r="H158" s="2">
        <v>100</v>
      </c>
      <c r="I158">
        <f t="shared" si="2"/>
        <v>1</v>
      </c>
    </row>
    <row r="159" spans="1:9">
      <c r="A159" t="s">
        <v>223</v>
      </c>
      <c r="B159" s="2">
        <v>30.8</v>
      </c>
      <c r="C159" s="2"/>
      <c r="D159" s="2"/>
      <c r="E159" s="2"/>
      <c r="F159" s="2"/>
      <c r="G159" s="2"/>
      <c r="H159" s="2"/>
      <c r="I159">
        <f t="shared" si="2"/>
        <v>6</v>
      </c>
    </row>
    <row r="160" spans="1:9">
      <c r="A160" t="s">
        <v>224</v>
      </c>
      <c r="B160" s="2"/>
      <c r="C160" s="2"/>
      <c r="D160" s="2">
        <v>4.5</v>
      </c>
      <c r="E160" s="2">
        <v>2.7502359977410298</v>
      </c>
      <c r="F160" s="2"/>
      <c r="G160" s="2"/>
      <c r="H160" s="2">
        <v>93.7</v>
      </c>
      <c r="I160">
        <f t="shared" si="2"/>
        <v>4</v>
      </c>
    </row>
    <row r="161" spans="1:10">
      <c r="A161" t="s">
        <v>63</v>
      </c>
      <c r="B161" s="2">
        <v>100</v>
      </c>
      <c r="C161" s="2"/>
      <c r="D161" s="2">
        <v>5.1139999999999999</v>
      </c>
      <c r="E161" s="2">
        <v>8.9694223181930806</v>
      </c>
      <c r="F161" s="2">
        <v>72</v>
      </c>
      <c r="G161" s="2">
        <v>14</v>
      </c>
      <c r="H161" s="2">
        <v>48.3</v>
      </c>
      <c r="I161">
        <f t="shared" si="2"/>
        <v>1</v>
      </c>
    </row>
    <row r="162" spans="1:10">
      <c r="A162" t="s">
        <v>64</v>
      </c>
      <c r="B162" s="2">
        <v>38.200000000000003</v>
      </c>
      <c r="C162" s="2">
        <v>99.2</v>
      </c>
      <c r="D162" s="2">
        <v>1.88</v>
      </c>
      <c r="E162" s="2">
        <v>1.2413875465640301</v>
      </c>
      <c r="F162" s="2">
        <v>96</v>
      </c>
      <c r="G162" s="2">
        <v>82</v>
      </c>
      <c r="H162" s="2">
        <v>99.5</v>
      </c>
      <c r="I162">
        <f t="shared" si="2"/>
        <v>0</v>
      </c>
    </row>
    <row r="163" spans="1:10">
      <c r="A163" t="s">
        <v>65</v>
      </c>
      <c r="B163" s="2">
        <v>70</v>
      </c>
      <c r="C163" s="2"/>
      <c r="D163" s="2">
        <v>2.5209999999999999</v>
      </c>
      <c r="E163" s="2">
        <v>3.0325736585769398</v>
      </c>
      <c r="F163" s="2">
        <v>98</v>
      </c>
      <c r="G163" s="2">
        <v>66</v>
      </c>
      <c r="H163" s="2">
        <v>91.4</v>
      </c>
      <c r="I163">
        <f t="shared" si="2"/>
        <v>1</v>
      </c>
    </row>
    <row r="164" spans="1:10">
      <c r="A164" t="s">
        <v>225</v>
      </c>
      <c r="B164" s="2"/>
      <c r="C164" s="2"/>
      <c r="D164" s="2">
        <v>3.823</v>
      </c>
      <c r="E164" s="2">
        <v>2.1605563122565199</v>
      </c>
      <c r="F164" s="2"/>
      <c r="G164" s="2"/>
      <c r="H164" s="2">
        <v>89.7</v>
      </c>
      <c r="I164">
        <f t="shared" si="2"/>
        <v>4</v>
      </c>
    </row>
    <row r="165" spans="1:10">
      <c r="A165" t="s">
        <v>226</v>
      </c>
      <c r="B165" s="2"/>
      <c r="C165" s="2"/>
      <c r="D165" s="2">
        <v>2.8715728755705801</v>
      </c>
      <c r="E165" s="2">
        <v>5.7181516439237798</v>
      </c>
      <c r="F165" s="2"/>
      <c r="G165" s="2"/>
      <c r="H165" s="2">
        <v>89.941357666602499</v>
      </c>
      <c r="I165">
        <f t="shared" si="2"/>
        <v>4</v>
      </c>
    </row>
    <row r="166" spans="1:10">
      <c r="A166" t="s">
        <v>227</v>
      </c>
      <c r="B166" s="2"/>
      <c r="C166" s="2"/>
      <c r="D166" s="2">
        <v>2.8537367668785301</v>
      </c>
      <c r="E166" s="2">
        <v>5.0453602564361004</v>
      </c>
      <c r="F166" s="2"/>
      <c r="G166" s="2"/>
      <c r="H166" s="2">
        <v>88.8779849067367</v>
      </c>
      <c r="I166">
        <f t="shared" si="2"/>
        <v>4</v>
      </c>
    </row>
    <row r="167" spans="1:10">
      <c r="A167" t="s">
        <v>228</v>
      </c>
      <c r="B167" s="2"/>
      <c r="C167" s="2"/>
      <c r="D167" s="2">
        <v>2.5440036355913</v>
      </c>
      <c r="E167" s="2">
        <v>7.0071288438103396</v>
      </c>
      <c r="F167" s="2"/>
      <c r="G167" s="2"/>
      <c r="H167" s="2">
        <v>84.975839362516993</v>
      </c>
      <c r="I167">
        <f t="shared" si="2"/>
        <v>4</v>
      </c>
    </row>
    <row r="168" spans="1:10">
      <c r="A168" t="s">
        <v>229</v>
      </c>
      <c r="B168" s="2"/>
      <c r="C168" s="2">
        <v>99.5</v>
      </c>
      <c r="D168" s="2">
        <v>1.4870000000000001</v>
      </c>
      <c r="E168" s="2">
        <v>7.4871645651065704</v>
      </c>
      <c r="F168" s="2"/>
      <c r="G168" s="2"/>
      <c r="H168" s="2">
        <v>86.2</v>
      </c>
      <c r="I168">
        <f t="shared" si="2"/>
        <v>3</v>
      </c>
    </row>
    <row r="169" spans="1:10">
      <c r="A169" t="s">
        <v>230</v>
      </c>
      <c r="B169" s="2"/>
      <c r="C169" s="2"/>
      <c r="D169" s="2"/>
      <c r="E169" s="2">
        <v>1.8954137841551399</v>
      </c>
      <c r="F169" s="2"/>
      <c r="G169" s="2"/>
      <c r="H169" s="2">
        <v>100</v>
      </c>
      <c r="I169">
        <f t="shared" si="2"/>
        <v>5</v>
      </c>
      <c r="J169" s="1"/>
    </row>
    <row r="170" spans="1:10">
      <c r="A170" t="s">
        <v>66</v>
      </c>
      <c r="B170" s="2">
        <v>49.7</v>
      </c>
      <c r="C170" s="2">
        <v>99.2</v>
      </c>
      <c r="D170" s="2">
        <v>2.1760000000000002</v>
      </c>
      <c r="E170" s="2">
        <v>7.2536654405728198</v>
      </c>
      <c r="F170" s="2">
        <v>85</v>
      </c>
      <c r="G170" s="2">
        <v>90</v>
      </c>
      <c r="H170" s="2">
        <v>60.2</v>
      </c>
      <c r="I170">
        <f t="shared" si="2"/>
        <v>0</v>
      </c>
    </row>
    <row r="171" spans="1:10">
      <c r="A171" t="s">
        <v>231</v>
      </c>
      <c r="B171" s="2">
        <v>18.399999999999999</v>
      </c>
      <c r="C171" s="2"/>
      <c r="D171" s="2">
        <v>1.756</v>
      </c>
      <c r="E171" s="2">
        <v>4.1929940290504</v>
      </c>
      <c r="F171" s="2"/>
      <c r="G171" s="2"/>
      <c r="H171" s="2">
        <v>97.9</v>
      </c>
      <c r="I171">
        <f t="shared" si="2"/>
        <v>3</v>
      </c>
    </row>
    <row r="172" spans="1:10">
      <c r="A172" t="s">
        <v>130</v>
      </c>
      <c r="B172" s="2">
        <v>20.3</v>
      </c>
      <c r="C172" s="2"/>
      <c r="D172" s="2">
        <v>2.4660000000000002</v>
      </c>
      <c r="E172" s="2">
        <v>2.9785124102968599</v>
      </c>
      <c r="F172" s="2">
        <v>83</v>
      </c>
      <c r="G172" s="2"/>
      <c r="H172" s="2">
        <v>80.8</v>
      </c>
      <c r="I172">
        <f t="shared" si="2"/>
        <v>2</v>
      </c>
    </row>
    <row r="173" spans="1:10">
      <c r="A173" t="s">
        <v>67</v>
      </c>
      <c r="B173" s="2">
        <v>176.4</v>
      </c>
      <c r="C173" s="2"/>
      <c r="D173" s="2">
        <v>5.7359999999999998</v>
      </c>
      <c r="E173" s="2">
        <v>8.7206678772082409</v>
      </c>
      <c r="F173" s="2">
        <v>74</v>
      </c>
      <c r="G173" s="2">
        <v>6</v>
      </c>
      <c r="H173" s="2">
        <v>44.8</v>
      </c>
      <c r="I173">
        <f t="shared" si="2"/>
        <v>1</v>
      </c>
    </row>
    <row r="174" spans="1:10">
      <c r="A174" t="s">
        <v>68</v>
      </c>
      <c r="B174" s="2">
        <v>18.899999999999999</v>
      </c>
      <c r="C174" s="2"/>
      <c r="D174" s="2">
        <v>2.714</v>
      </c>
      <c r="E174" s="2"/>
      <c r="F174" s="2">
        <v>91</v>
      </c>
      <c r="G174" s="2">
        <v>37</v>
      </c>
      <c r="H174" s="2">
        <v>72.3</v>
      </c>
      <c r="I174">
        <f t="shared" si="2"/>
        <v>2</v>
      </c>
    </row>
    <row r="175" spans="1:10">
      <c r="A175" t="s">
        <v>69</v>
      </c>
      <c r="B175" s="2">
        <v>70.400000000000006</v>
      </c>
      <c r="C175" s="2"/>
      <c r="D175" s="2">
        <v>3.6669999999999998</v>
      </c>
      <c r="E175" s="2">
        <v>2.5292625006634899</v>
      </c>
      <c r="F175" s="2">
        <v>74</v>
      </c>
      <c r="G175" s="2">
        <v>44</v>
      </c>
      <c r="H175" s="2">
        <v>83</v>
      </c>
      <c r="I175">
        <f t="shared" si="2"/>
        <v>1</v>
      </c>
    </row>
    <row r="176" spans="1:10">
      <c r="A176" t="s">
        <v>232</v>
      </c>
      <c r="B176" s="2">
        <v>122.2</v>
      </c>
      <c r="C176" s="2"/>
      <c r="D176" s="2">
        <v>3.2890000000000001</v>
      </c>
      <c r="E176" s="2">
        <v>3.4791810463114698</v>
      </c>
      <c r="F176" s="2"/>
      <c r="G176" s="2"/>
      <c r="H176" s="2">
        <v>82.2</v>
      </c>
      <c r="I176">
        <f t="shared" si="2"/>
        <v>3</v>
      </c>
    </row>
    <row r="177" spans="1:9">
      <c r="A177" t="s">
        <v>70</v>
      </c>
      <c r="B177" s="2">
        <v>5.4</v>
      </c>
      <c r="C177" s="2"/>
      <c r="D177" s="2">
        <v>1.71</v>
      </c>
      <c r="E177" s="2">
        <v>2.1603660016700701</v>
      </c>
      <c r="F177" s="2">
        <v>98</v>
      </c>
      <c r="G177" s="2">
        <v>88</v>
      </c>
      <c r="H177" s="2">
        <v>100</v>
      </c>
      <c r="I177">
        <f t="shared" si="2"/>
        <v>1</v>
      </c>
    </row>
    <row r="178" spans="1:9">
      <c r="A178" t="s">
        <v>233</v>
      </c>
      <c r="B178" s="2">
        <v>36.200000000000003</v>
      </c>
      <c r="C178" s="2"/>
      <c r="D178" s="2"/>
      <c r="E178" s="2"/>
      <c r="F178" s="2"/>
      <c r="G178" s="2"/>
      <c r="H178" s="2"/>
      <c r="I178">
        <f t="shared" si="2"/>
        <v>6</v>
      </c>
    </row>
    <row r="179" spans="1:9">
      <c r="A179" t="s">
        <v>234</v>
      </c>
      <c r="B179" s="2">
        <v>28</v>
      </c>
      <c r="C179" s="2"/>
      <c r="D179" s="2">
        <v>2.2000000000000002</v>
      </c>
      <c r="E179" s="2"/>
      <c r="F179" s="2"/>
      <c r="G179" s="2"/>
      <c r="H179" s="2">
        <v>95.5</v>
      </c>
      <c r="I179">
        <f t="shared" si="2"/>
        <v>4</v>
      </c>
    </row>
    <row r="180" spans="1:9">
      <c r="A180" t="s">
        <v>131</v>
      </c>
      <c r="B180" s="2">
        <v>27.1</v>
      </c>
      <c r="C180" s="2"/>
      <c r="D180" s="2">
        <v>1.97</v>
      </c>
      <c r="E180" s="2">
        <v>3.4107611873528199</v>
      </c>
      <c r="F180" s="2">
        <v>99</v>
      </c>
      <c r="G180" s="2"/>
      <c r="H180" s="2">
        <v>100</v>
      </c>
      <c r="I180">
        <f t="shared" si="2"/>
        <v>2</v>
      </c>
    </row>
    <row r="181" spans="1:9">
      <c r="A181" t="s">
        <v>71</v>
      </c>
      <c r="B181" s="2">
        <v>119.4</v>
      </c>
      <c r="C181" s="2"/>
      <c r="D181" s="2">
        <v>2.677</v>
      </c>
      <c r="E181" s="2">
        <v>4.2823983052872903</v>
      </c>
      <c r="F181" s="2">
        <v>86</v>
      </c>
      <c r="G181" s="2">
        <v>46</v>
      </c>
      <c r="H181" s="2">
        <v>81.900000000000006</v>
      </c>
      <c r="I181">
        <f t="shared" si="2"/>
        <v>1</v>
      </c>
    </row>
    <row r="182" spans="1:9">
      <c r="A182" t="s">
        <v>72</v>
      </c>
      <c r="B182" s="2">
        <v>220.4</v>
      </c>
      <c r="C182" s="2"/>
      <c r="D182" s="2">
        <v>7.702</v>
      </c>
      <c r="E182" s="2">
        <v>4.4999999993622204</v>
      </c>
      <c r="F182" s="2">
        <v>33</v>
      </c>
      <c r="G182" s="2">
        <v>6</v>
      </c>
      <c r="H182" s="2">
        <v>48.7</v>
      </c>
      <c r="I182">
        <f t="shared" si="2"/>
        <v>1</v>
      </c>
    </row>
    <row r="183" spans="1:9">
      <c r="A183" t="s">
        <v>73</v>
      </c>
      <c r="B183" s="2">
        <v>153.30000000000001</v>
      </c>
      <c r="C183" s="2"/>
      <c r="D183" s="2">
        <v>5.9850000000000003</v>
      </c>
      <c r="E183" s="2">
        <v>3.4446668133235598</v>
      </c>
      <c r="F183" s="2">
        <v>64</v>
      </c>
      <c r="G183" s="2">
        <v>25</v>
      </c>
      <c r="H183" s="2">
        <v>57.8</v>
      </c>
      <c r="I183">
        <f t="shared" si="2"/>
        <v>1</v>
      </c>
    </row>
    <row r="184" spans="1:9">
      <c r="A184" t="s">
        <v>235</v>
      </c>
      <c r="B184" s="2"/>
      <c r="C184" s="2"/>
      <c r="D184" s="2">
        <v>2.0051883651017399</v>
      </c>
      <c r="E184" s="2">
        <v>3.3297502815292401</v>
      </c>
      <c r="F184" s="2"/>
      <c r="G184" s="2"/>
      <c r="H184" s="2">
        <v>99.078850960772996</v>
      </c>
      <c r="I184">
        <f t="shared" si="2"/>
        <v>4</v>
      </c>
    </row>
    <row r="185" spans="1:9">
      <c r="A185" t="s">
        <v>236</v>
      </c>
      <c r="B185" s="2"/>
      <c r="C185" s="2"/>
      <c r="D185" s="2"/>
      <c r="E185" s="2"/>
      <c r="F185" s="2"/>
      <c r="G185" s="2"/>
      <c r="H185" s="2">
        <v>96.4</v>
      </c>
      <c r="I185">
        <f t="shared" si="2"/>
        <v>6</v>
      </c>
    </row>
    <row r="186" spans="1:9">
      <c r="A186" t="s">
        <v>74</v>
      </c>
      <c r="B186" s="2">
        <v>9.6</v>
      </c>
      <c r="C186" s="2"/>
      <c r="D186" s="2">
        <v>1.84</v>
      </c>
      <c r="E186" s="2">
        <v>2.6247205351979899</v>
      </c>
      <c r="F186" s="2">
        <v>98</v>
      </c>
      <c r="G186" s="2">
        <v>97</v>
      </c>
      <c r="H186" s="2">
        <v>100</v>
      </c>
      <c r="I186">
        <f t="shared" si="2"/>
        <v>1</v>
      </c>
    </row>
    <row r="187" spans="1:9">
      <c r="A187" t="s">
        <v>237</v>
      </c>
      <c r="B187" s="2"/>
      <c r="C187" s="2"/>
      <c r="D187" s="2">
        <v>1.77031313102801</v>
      </c>
      <c r="E187" s="2">
        <v>2.6539516684884501</v>
      </c>
      <c r="F187" s="2"/>
      <c r="G187" s="2"/>
      <c r="H187" s="2">
        <v>98.375809856437897</v>
      </c>
      <c r="I187">
        <f t="shared" si="2"/>
        <v>4</v>
      </c>
    </row>
    <row r="188" spans="1:9">
      <c r="A188" t="s">
        <v>75</v>
      </c>
      <c r="B188" s="2">
        <v>13.1</v>
      </c>
      <c r="C188" s="2">
        <v>98</v>
      </c>
      <c r="D188" s="2">
        <v>2.9569999999999999</v>
      </c>
      <c r="E188" s="2">
        <v>2.49045835992148</v>
      </c>
      <c r="F188" s="2">
        <v>76</v>
      </c>
      <c r="G188" s="2">
        <v>76</v>
      </c>
      <c r="H188" s="2">
        <v>87.8</v>
      </c>
      <c r="I188">
        <f t="shared" si="2"/>
        <v>0</v>
      </c>
    </row>
    <row r="189" spans="1:9">
      <c r="A189" t="s">
        <v>238</v>
      </c>
      <c r="B189" s="2"/>
      <c r="C189" s="2"/>
      <c r="D189" s="2">
        <v>3.8982540953370499</v>
      </c>
      <c r="E189" s="2">
        <v>5.0217260073379899</v>
      </c>
      <c r="F189" s="2"/>
      <c r="G189" s="2"/>
      <c r="H189" s="2">
        <v>81.586344646630806</v>
      </c>
      <c r="I189">
        <f t="shared" si="2"/>
        <v>4</v>
      </c>
    </row>
    <row r="190" spans="1:9">
      <c r="A190" t="s">
        <v>239</v>
      </c>
      <c r="B190" s="2"/>
      <c r="C190" s="2"/>
      <c r="D190" s="2">
        <v>3.62882341654139</v>
      </c>
      <c r="E190" s="2">
        <v>1.8885824284821999</v>
      </c>
      <c r="F190" s="2"/>
      <c r="G190" s="2"/>
      <c r="H190" s="2">
        <v>87.895647772248296</v>
      </c>
      <c r="I190">
        <f t="shared" si="2"/>
        <v>4</v>
      </c>
    </row>
    <row r="191" spans="1:9">
      <c r="A191" t="s">
        <v>76</v>
      </c>
      <c r="B191" s="2">
        <v>22</v>
      </c>
      <c r="C191" s="2">
        <v>31</v>
      </c>
      <c r="D191" s="2">
        <v>4.0670000000000002</v>
      </c>
      <c r="E191" s="2">
        <v>7.6673042714611599</v>
      </c>
      <c r="F191" s="2">
        <v>59</v>
      </c>
      <c r="G191" s="2">
        <v>18</v>
      </c>
      <c r="H191" s="2">
        <v>89.5</v>
      </c>
      <c r="I191">
        <f t="shared" si="2"/>
        <v>0</v>
      </c>
    </row>
    <row r="192" spans="1:9">
      <c r="A192" t="s">
        <v>77</v>
      </c>
      <c r="B192" s="2">
        <v>94.2</v>
      </c>
      <c r="C192" s="2"/>
      <c r="D192" s="2"/>
      <c r="E192" s="2"/>
      <c r="F192" s="2">
        <v>80</v>
      </c>
      <c r="G192" s="2">
        <v>98</v>
      </c>
      <c r="H192" s="2"/>
      <c r="I192">
        <f t="shared" si="2"/>
        <v>4</v>
      </c>
    </row>
    <row r="193" spans="1:9">
      <c r="A193" t="s">
        <v>240</v>
      </c>
      <c r="B193" s="2"/>
      <c r="C193" s="2"/>
      <c r="D193" s="2"/>
      <c r="E193" s="2">
        <v>2.4861979086235002</v>
      </c>
      <c r="F193" s="2"/>
      <c r="G193" s="2"/>
      <c r="H193" s="2">
        <v>94.3</v>
      </c>
      <c r="I193">
        <f t="shared" si="2"/>
        <v>5</v>
      </c>
    </row>
    <row r="194" spans="1:9">
      <c r="A194" t="s">
        <v>78</v>
      </c>
      <c r="B194" s="2">
        <v>89</v>
      </c>
      <c r="C194" s="2">
        <v>91.1</v>
      </c>
      <c r="D194" s="2">
        <v>2.5619999999999998</v>
      </c>
      <c r="E194" s="2">
        <v>7.1912790788721104</v>
      </c>
      <c r="F194" s="2">
        <v>98</v>
      </c>
      <c r="G194" s="2">
        <v>67</v>
      </c>
      <c r="H194" s="2">
        <v>91.4</v>
      </c>
      <c r="I194">
        <f t="shared" si="2"/>
        <v>0</v>
      </c>
    </row>
    <row r="195" spans="1:9">
      <c r="A195" t="s">
        <v>241</v>
      </c>
      <c r="B195" s="2">
        <v>70.2</v>
      </c>
      <c r="C195" s="2"/>
      <c r="D195" s="2">
        <v>4.2629999999999999</v>
      </c>
      <c r="E195" s="2">
        <v>6.3447960392108804</v>
      </c>
      <c r="F195" s="2"/>
      <c r="G195" s="2"/>
      <c r="H195" s="2">
        <v>37.1</v>
      </c>
      <c r="I195">
        <f t="shared" ref="I195:I258" si="3">COUNTBLANK(B195:H195)</f>
        <v>3</v>
      </c>
    </row>
    <row r="196" spans="1:9">
      <c r="A196" t="s">
        <v>242</v>
      </c>
      <c r="B196" s="2">
        <v>82.3</v>
      </c>
      <c r="C196" s="2"/>
      <c r="D196" s="2">
        <v>3.04</v>
      </c>
      <c r="E196" s="2">
        <v>2.1334861667132299</v>
      </c>
      <c r="F196" s="2"/>
      <c r="G196" s="2"/>
      <c r="H196" s="2">
        <v>82.1</v>
      </c>
      <c r="I196">
        <f t="shared" si="3"/>
        <v>3</v>
      </c>
    </row>
    <row r="197" spans="1:9">
      <c r="A197" t="s">
        <v>79</v>
      </c>
      <c r="B197" s="2">
        <v>63.6</v>
      </c>
      <c r="C197" s="2"/>
      <c r="D197" s="2">
        <v>2.6840000000000002</v>
      </c>
      <c r="E197" s="2">
        <v>6.2851720876460497</v>
      </c>
      <c r="F197" s="2">
        <v>97</v>
      </c>
      <c r="G197" s="2">
        <v>69</v>
      </c>
      <c r="H197" s="2">
        <v>82.3</v>
      </c>
      <c r="I197">
        <f t="shared" si="3"/>
        <v>1</v>
      </c>
    </row>
    <row r="198" spans="1:9">
      <c r="A198" t="s">
        <v>80</v>
      </c>
      <c r="B198" s="2">
        <v>51.6</v>
      </c>
      <c r="C198" s="2"/>
      <c r="D198" s="2">
        <v>3.4870000000000001</v>
      </c>
      <c r="E198" s="2">
        <v>4.7776634615051696</v>
      </c>
      <c r="F198" s="2">
        <v>95</v>
      </c>
      <c r="G198" s="2">
        <v>66</v>
      </c>
      <c r="H198" s="2">
        <v>88.6</v>
      </c>
      <c r="I198">
        <f t="shared" si="3"/>
        <v>1</v>
      </c>
    </row>
    <row r="199" spans="1:9">
      <c r="A199" t="s">
        <v>81</v>
      </c>
      <c r="B199" s="2">
        <v>14.5</v>
      </c>
      <c r="C199" s="2">
        <v>99.9</v>
      </c>
      <c r="D199" s="2">
        <v>1.24</v>
      </c>
      <c r="E199" s="2">
        <v>3.5470578155147101</v>
      </c>
      <c r="F199" s="2">
        <v>97</v>
      </c>
      <c r="G199" s="2">
        <v>94</v>
      </c>
      <c r="H199" s="2">
        <v>96.8</v>
      </c>
      <c r="I199">
        <f t="shared" si="3"/>
        <v>0</v>
      </c>
    </row>
    <row r="200" spans="1:9">
      <c r="A200" t="s">
        <v>82</v>
      </c>
      <c r="B200" s="2">
        <v>16.399999999999999</v>
      </c>
      <c r="C200" s="2"/>
      <c r="D200" s="2">
        <v>1.41</v>
      </c>
      <c r="E200" s="2">
        <v>0.76678559017887005</v>
      </c>
      <c r="F200" s="2">
        <v>98</v>
      </c>
      <c r="G200" s="2">
        <v>87</v>
      </c>
      <c r="H200" s="2">
        <v>98.8</v>
      </c>
      <c r="I200">
        <f t="shared" si="3"/>
        <v>1</v>
      </c>
    </row>
    <row r="201" spans="1:9">
      <c r="A201" t="s">
        <v>243</v>
      </c>
      <c r="B201" s="2">
        <v>59</v>
      </c>
      <c r="C201" s="2"/>
      <c r="D201" s="2">
        <v>1.7702</v>
      </c>
      <c r="E201" s="2">
        <v>0.56859912034863702</v>
      </c>
      <c r="F201" s="2"/>
      <c r="G201" s="2"/>
      <c r="H201" s="2"/>
      <c r="I201">
        <f t="shared" si="3"/>
        <v>4</v>
      </c>
    </row>
    <row r="202" spans="1:9">
      <c r="A202" t="s">
        <v>83</v>
      </c>
      <c r="B202" s="2">
        <v>19.7</v>
      </c>
      <c r="C202" s="2"/>
      <c r="D202" s="2">
        <v>2.5619999999999998</v>
      </c>
      <c r="E202" s="2">
        <v>7.4927585074206604</v>
      </c>
      <c r="F202" s="2">
        <v>96</v>
      </c>
      <c r="G202" s="2">
        <v>89</v>
      </c>
      <c r="H202" s="2">
        <v>99.7</v>
      </c>
      <c r="I202">
        <f t="shared" si="3"/>
        <v>1</v>
      </c>
    </row>
    <row r="203" spans="1:9">
      <c r="A203" t="s">
        <v>84</v>
      </c>
      <c r="B203" s="2">
        <v>37.4</v>
      </c>
      <c r="C203" s="2"/>
      <c r="D203" s="2"/>
      <c r="E203" s="2"/>
      <c r="F203" s="2">
        <v>86</v>
      </c>
      <c r="G203" s="2">
        <v>77</v>
      </c>
      <c r="H203" s="2"/>
      <c r="I203">
        <f t="shared" si="3"/>
        <v>4</v>
      </c>
    </row>
    <row r="204" spans="1:9">
      <c r="A204" t="s">
        <v>244</v>
      </c>
      <c r="B204" s="2">
        <v>36</v>
      </c>
      <c r="C204" s="2"/>
      <c r="D204" s="2"/>
      <c r="E204" s="2"/>
      <c r="F204" s="2"/>
      <c r="G204" s="2"/>
      <c r="H204" s="2"/>
      <c r="I204">
        <f t="shared" si="3"/>
        <v>6</v>
      </c>
    </row>
    <row r="205" spans="1:9">
      <c r="A205" t="s">
        <v>85</v>
      </c>
      <c r="B205" s="2">
        <v>35.799999999999997</v>
      </c>
      <c r="C205" s="2">
        <v>98.1</v>
      </c>
      <c r="D205" s="2">
        <v>1.39</v>
      </c>
      <c r="E205" s="2">
        <v>4.1718769555393198</v>
      </c>
      <c r="F205" s="2">
        <v>92</v>
      </c>
      <c r="G205" s="2">
        <v>82</v>
      </c>
      <c r="H205" s="2">
        <v>91.1</v>
      </c>
      <c r="I205">
        <f t="shared" si="3"/>
        <v>0</v>
      </c>
    </row>
    <row r="206" spans="1:9">
      <c r="A206" t="s">
        <v>132</v>
      </c>
      <c r="B206" s="2">
        <v>29.8</v>
      </c>
      <c r="C206" s="2">
        <v>99.4</v>
      </c>
      <c r="D206" s="2">
        <v>1.29</v>
      </c>
      <c r="E206" s="2">
        <v>6.3761870270432599</v>
      </c>
      <c r="F206" s="2">
        <v>93</v>
      </c>
      <c r="G206" s="2"/>
      <c r="H206" s="2">
        <v>95.6</v>
      </c>
      <c r="I206">
        <f t="shared" si="3"/>
        <v>1</v>
      </c>
    </row>
    <row r="207" spans="1:9">
      <c r="A207" t="s">
        <v>133</v>
      </c>
      <c r="B207" s="2">
        <v>45.2</v>
      </c>
      <c r="C207" s="2">
        <v>38.6</v>
      </c>
      <c r="D207" s="2">
        <v>5.1459999999999999</v>
      </c>
      <c r="E207" s="2">
        <v>6.9120014138983104</v>
      </c>
      <c r="F207" s="2">
        <v>75</v>
      </c>
      <c r="G207" s="2"/>
      <c r="H207" s="2">
        <v>69.8</v>
      </c>
      <c r="I207">
        <f t="shared" si="3"/>
        <v>1</v>
      </c>
    </row>
    <row r="208" spans="1:9">
      <c r="A208" t="s">
        <v>245</v>
      </c>
      <c r="B208" s="2">
        <v>32.700000000000003</v>
      </c>
      <c r="C208" s="2"/>
      <c r="D208" s="2"/>
      <c r="E208" s="2"/>
      <c r="F208" s="2"/>
      <c r="G208" s="2"/>
      <c r="H208" s="2"/>
      <c r="I208">
        <f t="shared" si="3"/>
        <v>6</v>
      </c>
    </row>
    <row r="209" spans="1:9">
      <c r="A209" t="s">
        <v>86</v>
      </c>
      <c r="B209" s="2"/>
      <c r="C209" s="2"/>
      <c r="D209" s="2"/>
      <c r="E209" s="2"/>
      <c r="F209" s="2">
        <v>96</v>
      </c>
      <c r="G209" s="2">
        <v>85</v>
      </c>
      <c r="H209" s="2"/>
      <c r="I209">
        <f t="shared" si="3"/>
        <v>5</v>
      </c>
    </row>
    <row r="210" spans="1:9">
      <c r="A210" t="s">
        <v>87</v>
      </c>
      <c r="B210" s="2">
        <v>62.6</v>
      </c>
      <c r="C210" s="2"/>
      <c r="D210" s="2"/>
      <c r="E210" s="2"/>
      <c r="F210" s="2">
        <v>96</v>
      </c>
      <c r="G210" s="2">
        <v>76</v>
      </c>
      <c r="H210" s="2"/>
      <c r="I210">
        <f t="shared" si="3"/>
        <v>4</v>
      </c>
    </row>
    <row r="211" spans="1:9">
      <c r="A211" t="s">
        <v>246</v>
      </c>
      <c r="B211" s="2">
        <v>36.799999999999997</v>
      </c>
      <c r="C211" s="2"/>
      <c r="D211" s="2">
        <v>4.46</v>
      </c>
      <c r="E211" s="2">
        <v>4.1564921027704296</v>
      </c>
      <c r="F211" s="2"/>
      <c r="G211" s="2"/>
      <c r="H211" s="2">
        <v>95.5</v>
      </c>
      <c r="I211">
        <f t="shared" si="3"/>
        <v>3</v>
      </c>
    </row>
    <row r="212" spans="1:9">
      <c r="A212" t="s">
        <v>247</v>
      </c>
      <c r="B212" s="2"/>
      <c r="C212" s="2"/>
      <c r="D212" s="2"/>
      <c r="E212" s="2">
        <v>2.3201856148402</v>
      </c>
      <c r="F212" s="2"/>
      <c r="G212" s="2"/>
      <c r="H212" s="2"/>
      <c r="I212">
        <f t="shared" si="3"/>
        <v>6</v>
      </c>
    </row>
    <row r="213" spans="1:9">
      <c r="A213" t="s">
        <v>88</v>
      </c>
      <c r="B213" s="2">
        <v>80</v>
      </c>
      <c r="C213" s="2"/>
      <c r="D213" s="2">
        <v>5.0220000000000002</v>
      </c>
      <c r="E213" s="2">
        <v>7.0937704482320498</v>
      </c>
      <c r="F213" s="2">
        <v>96</v>
      </c>
      <c r="G213" s="2">
        <v>34</v>
      </c>
      <c r="H213" s="2">
        <v>87</v>
      </c>
      <c r="I213">
        <f t="shared" si="3"/>
        <v>1</v>
      </c>
    </row>
    <row r="214" spans="1:9">
      <c r="A214" t="s">
        <v>89</v>
      </c>
      <c r="B214" s="2">
        <v>32.200000000000003</v>
      </c>
      <c r="C214" s="2"/>
      <c r="D214" s="2">
        <v>3.3</v>
      </c>
      <c r="E214" s="2">
        <v>7.2560175177721602</v>
      </c>
      <c r="F214" s="2">
        <v>79</v>
      </c>
      <c r="G214" s="2">
        <v>68</v>
      </c>
      <c r="H214" s="2">
        <v>96.7</v>
      </c>
      <c r="I214">
        <f t="shared" si="3"/>
        <v>1</v>
      </c>
    </row>
    <row r="215" spans="1:9">
      <c r="A215" t="s">
        <v>90</v>
      </c>
      <c r="B215" s="2">
        <v>103.7</v>
      </c>
      <c r="C215" s="2">
        <v>51.9</v>
      </c>
      <c r="D215" s="2">
        <v>5.2320000000000002</v>
      </c>
      <c r="E215" s="2">
        <v>5.62260685719649</v>
      </c>
      <c r="F215" s="2">
        <v>67</v>
      </c>
      <c r="G215" s="2">
        <v>15</v>
      </c>
      <c r="H215" s="2">
        <v>71.099999999999994</v>
      </c>
      <c r="I215">
        <f t="shared" si="3"/>
        <v>0</v>
      </c>
    </row>
    <row r="216" spans="1:9">
      <c r="A216" t="s">
        <v>248</v>
      </c>
      <c r="B216" s="2">
        <v>26.2</v>
      </c>
      <c r="C216" s="2"/>
      <c r="D216" s="2">
        <v>1.45</v>
      </c>
      <c r="E216" s="2">
        <v>5.5404269738619298</v>
      </c>
      <c r="F216" s="2"/>
      <c r="G216" s="2"/>
      <c r="H216" s="2">
        <v>99.3</v>
      </c>
      <c r="I216">
        <f t="shared" si="3"/>
        <v>3</v>
      </c>
    </row>
    <row r="217" spans="1:9">
      <c r="A217" t="s">
        <v>91</v>
      </c>
      <c r="B217" s="2"/>
      <c r="C217" s="2"/>
      <c r="D217" s="2">
        <v>2.2000000000000002</v>
      </c>
      <c r="E217" s="2">
        <v>9.0057614282839005</v>
      </c>
      <c r="F217" s="2"/>
      <c r="G217" s="2">
        <v>100</v>
      </c>
      <c r="H217" s="2">
        <v>95.7</v>
      </c>
      <c r="I217">
        <f t="shared" si="3"/>
        <v>3</v>
      </c>
    </row>
    <row r="218" spans="1:9">
      <c r="A218" t="s">
        <v>249</v>
      </c>
      <c r="B218" s="2">
        <v>191.6</v>
      </c>
      <c r="C218" s="2">
        <v>43.2</v>
      </c>
      <c r="D218" s="2">
        <v>5.8049999999999997</v>
      </c>
      <c r="E218" s="2">
        <v>4.33248439494011</v>
      </c>
      <c r="F218" s="2"/>
      <c r="G218" s="2"/>
      <c r="H218" s="2">
        <v>52.3</v>
      </c>
      <c r="I218">
        <f t="shared" si="3"/>
        <v>2</v>
      </c>
    </row>
    <row r="219" spans="1:9">
      <c r="A219" t="s">
        <v>250</v>
      </c>
      <c r="B219" s="2">
        <v>5.6</v>
      </c>
      <c r="C219" s="2"/>
      <c r="D219" s="2">
        <v>1.26</v>
      </c>
      <c r="E219" s="2">
        <v>7.4891574588186796</v>
      </c>
      <c r="F219" s="2"/>
      <c r="G219" s="2"/>
      <c r="H219" s="2">
        <v>100</v>
      </c>
      <c r="I219">
        <f t="shared" si="3"/>
        <v>3</v>
      </c>
    </row>
    <row r="220" spans="1:9">
      <c r="A220" t="s">
        <v>134</v>
      </c>
      <c r="B220" s="2">
        <v>21.1</v>
      </c>
      <c r="C220" s="2"/>
      <c r="D220" s="2"/>
      <c r="E220" s="2"/>
      <c r="F220" s="2">
        <v>92</v>
      </c>
      <c r="G220" s="2"/>
      <c r="H220" s="2"/>
      <c r="I220">
        <f t="shared" si="3"/>
        <v>5</v>
      </c>
    </row>
    <row r="221" spans="1:9">
      <c r="A221" t="s">
        <v>251</v>
      </c>
      <c r="B221" s="2"/>
      <c r="C221" s="2">
        <v>99.5</v>
      </c>
      <c r="D221" s="2">
        <v>1.27</v>
      </c>
      <c r="E221" s="2">
        <v>6.3972862362782603</v>
      </c>
      <c r="F221" s="2"/>
      <c r="G221" s="2"/>
      <c r="H221" s="2">
        <v>99.9</v>
      </c>
      <c r="I221">
        <f t="shared" si="3"/>
        <v>3</v>
      </c>
    </row>
    <row r="222" spans="1:9">
      <c r="A222" t="s">
        <v>92</v>
      </c>
      <c r="B222" s="2">
        <v>6.2</v>
      </c>
      <c r="C222" s="2">
        <v>99.9</v>
      </c>
      <c r="D222" s="2">
        <v>1.26</v>
      </c>
      <c r="E222" s="2">
        <v>4.0029880976195402</v>
      </c>
      <c r="F222" s="2">
        <v>98</v>
      </c>
      <c r="G222" s="2">
        <v>95</v>
      </c>
      <c r="H222" s="2">
        <v>99.6</v>
      </c>
      <c r="I222">
        <f t="shared" si="3"/>
        <v>0</v>
      </c>
    </row>
    <row r="223" spans="1:9">
      <c r="A223" t="s">
        <v>252</v>
      </c>
      <c r="B223" s="2"/>
      <c r="C223" s="2"/>
      <c r="D223" s="2">
        <v>3.4619737549685499</v>
      </c>
      <c r="E223" s="2">
        <v>4.3341100530340499</v>
      </c>
      <c r="F223" s="2"/>
      <c r="G223" s="2"/>
      <c r="H223" s="2">
        <v>85.111619112457007</v>
      </c>
      <c r="I223">
        <f t="shared" si="3"/>
        <v>4</v>
      </c>
    </row>
    <row r="224" spans="1:9">
      <c r="A224" t="s">
        <v>253</v>
      </c>
      <c r="B224" s="2">
        <v>51.2</v>
      </c>
      <c r="C224" s="2"/>
      <c r="D224" s="2">
        <v>4.5019999999999998</v>
      </c>
      <c r="E224" s="2">
        <v>5.4211932324131702</v>
      </c>
      <c r="F224" s="2"/>
      <c r="G224" s="2"/>
      <c r="H224" s="2">
        <v>80</v>
      </c>
      <c r="I224">
        <f t="shared" si="3"/>
        <v>3</v>
      </c>
    </row>
    <row r="225" spans="1:9">
      <c r="A225" t="s">
        <v>254</v>
      </c>
      <c r="B225" s="2">
        <v>71.099999999999994</v>
      </c>
      <c r="C225" s="2"/>
      <c r="D225" s="2">
        <v>7.2910000000000004</v>
      </c>
      <c r="E225" s="2"/>
      <c r="F225" s="2"/>
      <c r="G225" s="2"/>
      <c r="H225" s="2">
        <v>28.4</v>
      </c>
      <c r="I225">
        <f t="shared" si="3"/>
        <v>4</v>
      </c>
    </row>
    <row r="226" spans="1:9">
      <c r="A226" t="s">
        <v>255</v>
      </c>
      <c r="B226" s="2">
        <v>70.7</v>
      </c>
      <c r="C226" s="2"/>
      <c r="D226" s="2">
        <v>2.6749999999999998</v>
      </c>
      <c r="E226" s="2">
        <v>5.2770519707346502</v>
      </c>
      <c r="F226" s="2"/>
      <c r="G226" s="2"/>
      <c r="H226" s="2">
        <v>88.9</v>
      </c>
      <c r="I226">
        <f t="shared" si="3"/>
        <v>3</v>
      </c>
    </row>
    <row r="227" spans="1:9">
      <c r="A227" t="s">
        <v>256</v>
      </c>
      <c r="B227" s="2"/>
      <c r="C227" s="2"/>
      <c r="D227" s="2">
        <v>3.0937800872161998</v>
      </c>
      <c r="E227" s="2">
        <v>8.7974611184999194</v>
      </c>
      <c r="F227" s="2"/>
      <c r="G227" s="2"/>
      <c r="H227" s="2">
        <v>84.564996169419601</v>
      </c>
      <c r="I227">
        <f t="shared" si="3"/>
        <v>4</v>
      </c>
    </row>
    <row r="228" spans="1:9">
      <c r="A228" t="s">
        <v>257</v>
      </c>
      <c r="B228" s="2"/>
      <c r="C228" s="2"/>
      <c r="D228" s="2">
        <v>5.8029999999999999</v>
      </c>
      <c r="E228" s="2"/>
      <c r="F228" s="2"/>
      <c r="G228" s="2"/>
      <c r="H228" s="2"/>
      <c r="I228">
        <f t="shared" si="3"/>
        <v>6</v>
      </c>
    </row>
    <row r="229" spans="1:9">
      <c r="A229" t="s">
        <v>93</v>
      </c>
      <c r="B229" s="2">
        <v>10.199999999999999</v>
      </c>
      <c r="C229" s="2"/>
      <c r="D229" s="2">
        <v>1.33</v>
      </c>
      <c r="E229" s="2">
        <v>3.7231029431995801</v>
      </c>
      <c r="F229" s="2">
        <v>99</v>
      </c>
      <c r="G229" s="2">
        <v>100</v>
      </c>
      <c r="H229" s="2">
        <v>100</v>
      </c>
      <c r="I229">
        <f t="shared" si="3"/>
        <v>1</v>
      </c>
    </row>
    <row r="230" spans="1:9">
      <c r="A230" t="s">
        <v>258</v>
      </c>
      <c r="B230" s="2">
        <v>28.3</v>
      </c>
      <c r="C230" s="2"/>
      <c r="D230" s="2">
        <v>2.286</v>
      </c>
      <c r="E230" s="2">
        <v>6.2417480440162203</v>
      </c>
      <c r="F230" s="2"/>
      <c r="G230" s="2"/>
      <c r="H230" s="2">
        <v>85.4</v>
      </c>
      <c r="I230">
        <f t="shared" si="3"/>
        <v>3</v>
      </c>
    </row>
    <row r="231" spans="1:9">
      <c r="A231" t="s">
        <v>94</v>
      </c>
      <c r="B231" s="2">
        <v>68.3</v>
      </c>
      <c r="C231" s="2"/>
      <c r="D231" s="2"/>
      <c r="E231" s="2"/>
      <c r="F231" s="2">
        <v>88</v>
      </c>
      <c r="G231" s="2">
        <v>71</v>
      </c>
      <c r="H231" s="2"/>
      <c r="I231">
        <f t="shared" si="3"/>
        <v>4</v>
      </c>
    </row>
    <row r="232" spans="1:9">
      <c r="A232" t="s">
        <v>259</v>
      </c>
      <c r="B232" s="2"/>
      <c r="C232" s="2"/>
      <c r="D232" s="2">
        <v>5.5376981957034301</v>
      </c>
      <c r="E232" s="2">
        <v>5.1770750536787498</v>
      </c>
      <c r="F232" s="2"/>
      <c r="G232" s="2"/>
      <c r="H232" s="2">
        <v>58.793381967786303</v>
      </c>
      <c r="I232">
        <f t="shared" si="3"/>
        <v>4</v>
      </c>
    </row>
    <row r="233" spans="1:9">
      <c r="A233" t="s">
        <v>260</v>
      </c>
      <c r="B233" s="2"/>
      <c r="C233" s="2"/>
      <c r="D233" s="2">
        <v>5.5381725692663304</v>
      </c>
      <c r="E233" s="2">
        <v>5.03708618293743</v>
      </c>
      <c r="F233" s="2"/>
      <c r="G233" s="2"/>
      <c r="H233" s="2">
        <v>58.7988662456697</v>
      </c>
      <c r="I233">
        <f t="shared" si="3"/>
        <v>4</v>
      </c>
    </row>
    <row r="234" spans="1:9">
      <c r="A234" t="s">
        <v>261</v>
      </c>
      <c r="B234" s="2">
        <v>69.099999999999994</v>
      </c>
      <c r="C234" s="2"/>
      <c r="D234" s="2">
        <v>5.0389999999999997</v>
      </c>
      <c r="E234" s="2">
        <v>7.4897381421595703</v>
      </c>
      <c r="F234" s="2"/>
      <c r="G234" s="2"/>
      <c r="H234" s="2">
        <v>58.5</v>
      </c>
      <c r="I234">
        <f t="shared" si="3"/>
        <v>3</v>
      </c>
    </row>
    <row r="235" spans="1:9">
      <c r="A235" t="s">
        <v>95</v>
      </c>
      <c r="B235" s="2">
        <v>44.8</v>
      </c>
      <c r="C235" s="2"/>
      <c r="D235" s="2">
        <v>2.6190000000000002</v>
      </c>
      <c r="E235" s="2">
        <v>4.5707149213096701</v>
      </c>
      <c r="F235" s="2">
        <v>96</v>
      </c>
      <c r="G235" s="2">
        <v>87</v>
      </c>
      <c r="H235" s="2">
        <v>91.7</v>
      </c>
      <c r="I235">
        <f t="shared" si="3"/>
        <v>1</v>
      </c>
    </row>
    <row r="236" spans="1:9">
      <c r="A236" t="s">
        <v>96</v>
      </c>
      <c r="B236" s="2">
        <v>38.5</v>
      </c>
      <c r="C236" s="2"/>
      <c r="D236" s="2">
        <v>3.871</v>
      </c>
      <c r="E236" s="2">
        <v>2.4633292903203299</v>
      </c>
      <c r="F236" s="2">
        <v>80</v>
      </c>
      <c r="G236" s="2">
        <v>35</v>
      </c>
      <c r="H236" s="2">
        <v>61.1</v>
      </c>
      <c r="I236">
        <f t="shared" si="3"/>
        <v>1</v>
      </c>
    </row>
    <row r="237" spans="1:9">
      <c r="A237" t="s">
        <v>97</v>
      </c>
      <c r="B237" s="2">
        <v>4.5999999999999996</v>
      </c>
      <c r="C237" s="2"/>
      <c r="D237" s="2">
        <v>1.77</v>
      </c>
      <c r="E237" s="2">
        <v>2.8183296177564001</v>
      </c>
      <c r="F237" s="2">
        <v>96</v>
      </c>
      <c r="G237" s="2">
        <v>100</v>
      </c>
      <c r="H237" s="2">
        <v>100</v>
      </c>
      <c r="I237">
        <f t="shared" si="3"/>
        <v>1</v>
      </c>
    </row>
    <row r="238" spans="1:9">
      <c r="A238" t="s">
        <v>98</v>
      </c>
      <c r="B238" s="2">
        <v>4.9000000000000004</v>
      </c>
      <c r="C238" s="2"/>
      <c r="D238" s="2">
        <v>1.42</v>
      </c>
      <c r="E238" s="2">
        <v>3.03830534796717</v>
      </c>
      <c r="F238" s="2">
        <v>93</v>
      </c>
      <c r="G238" s="2">
        <v>81</v>
      </c>
      <c r="H238" s="2">
        <v>100</v>
      </c>
      <c r="I238">
        <f t="shared" si="3"/>
        <v>1</v>
      </c>
    </row>
    <row r="239" spans="1:9">
      <c r="A239" t="s">
        <v>99</v>
      </c>
      <c r="B239" s="2">
        <v>46.3</v>
      </c>
      <c r="C239" s="2"/>
      <c r="D239" s="2"/>
      <c r="E239" s="2"/>
      <c r="F239" s="2"/>
      <c r="G239" s="2">
        <v>60</v>
      </c>
      <c r="H239" s="2"/>
      <c r="I239">
        <f t="shared" si="3"/>
        <v>5</v>
      </c>
    </row>
    <row r="240" spans="1:9">
      <c r="A240" t="s">
        <v>262</v>
      </c>
      <c r="B240" s="2"/>
      <c r="C240" s="2">
        <v>100</v>
      </c>
      <c r="D240" s="2"/>
      <c r="E240" s="2">
        <v>9.2586970243888391</v>
      </c>
      <c r="F240" s="2"/>
      <c r="G240" s="2"/>
      <c r="H240" s="2">
        <v>98.3</v>
      </c>
      <c r="I240">
        <f t="shared" si="3"/>
        <v>4</v>
      </c>
    </row>
    <row r="241" spans="1:9">
      <c r="A241" t="s">
        <v>263</v>
      </c>
      <c r="B241" s="2"/>
      <c r="C241" s="2">
        <v>100</v>
      </c>
      <c r="D241" s="2">
        <v>2.04</v>
      </c>
      <c r="E241" s="2">
        <v>-0.787011778969543</v>
      </c>
      <c r="F241" s="2"/>
      <c r="G241" s="2"/>
      <c r="H241" s="2">
        <v>94.9</v>
      </c>
      <c r="I241">
        <f t="shared" si="3"/>
        <v>3</v>
      </c>
    </row>
    <row r="242" spans="1:9">
      <c r="A242" t="s">
        <v>264</v>
      </c>
      <c r="B242" s="2"/>
      <c r="C242" s="2"/>
      <c r="D242" s="2">
        <v>1.83</v>
      </c>
      <c r="E242" s="2"/>
      <c r="F242" s="2"/>
      <c r="G242" s="2"/>
      <c r="H242" s="2"/>
      <c r="I242">
        <f t="shared" si="3"/>
        <v>6</v>
      </c>
    </row>
    <row r="243" spans="1:9">
      <c r="A243" t="s">
        <v>265</v>
      </c>
      <c r="B243" s="2"/>
      <c r="C243" s="2">
        <v>100</v>
      </c>
      <c r="D243" s="2">
        <v>2.17</v>
      </c>
      <c r="E243" s="2">
        <v>2.4880070245658201</v>
      </c>
      <c r="F243" s="2"/>
      <c r="G243" s="2"/>
      <c r="H243" s="2">
        <v>95.1</v>
      </c>
      <c r="I243">
        <f t="shared" si="3"/>
        <v>3</v>
      </c>
    </row>
    <row r="244" spans="1:9">
      <c r="A244" t="s">
        <v>266</v>
      </c>
      <c r="B244" s="2"/>
      <c r="C244" s="2"/>
      <c r="D244" s="2">
        <v>3.4009999999999998</v>
      </c>
      <c r="E244" s="2">
        <v>6.1999999995298696</v>
      </c>
      <c r="F244" s="2"/>
      <c r="G244" s="2"/>
      <c r="H244" s="2">
        <v>88.7</v>
      </c>
      <c r="I244">
        <f t="shared" si="3"/>
        <v>4</v>
      </c>
    </row>
    <row r="245" spans="1:9">
      <c r="A245" t="s">
        <v>100</v>
      </c>
      <c r="B245" s="2">
        <v>31.6</v>
      </c>
      <c r="C245" s="2">
        <v>83.4</v>
      </c>
      <c r="D245" s="2">
        <v>3.5430000000000001</v>
      </c>
      <c r="E245" s="2">
        <v>6.6999999999981696</v>
      </c>
      <c r="F245" s="2">
        <v>96</v>
      </c>
      <c r="G245" s="2">
        <v>73</v>
      </c>
      <c r="H245" s="2">
        <v>64.599999999999994</v>
      </c>
      <c r="I245">
        <f t="shared" si="3"/>
        <v>0</v>
      </c>
    </row>
    <row r="246" spans="1:9">
      <c r="A246" t="s">
        <v>135</v>
      </c>
      <c r="B246" s="2">
        <v>132</v>
      </c>
      <c r="C246" s="2">
        <v>43.4</v>
      </c>
      <c r="D246" s="2">
        <v>5.6379999999999999</v>
      </c>
      <c r="E246" s="2">
        <v>8.1733358341381308</v>
      </c>
      <c r="F246" s="2">
        <v>91</v>
      </c>
      <c r="G246" s="2"/>
      <c r="H246" s="2">
        <v>54.7</v>
      </c>
      <c r="I246">
        <f t="shared" si="3"/>
        <v>1</v>
      </c>
    </row>
    <row r="247" spans="1:9">
      <c r="A247" t="s">
        <v>267</v>
      </c>
      <c r="B247" s="2">
        <v>44.6</v>
      </c>
      <c r="C247" s="2"/>
      <c r="D247" s="2">
        <v>1.5680000000000001</v>
      </c>
      <c r="E247" s="2">
        <v>4.1878349237258004</v>
      </c>
      <c r="F247" s="2"/>
      <c r="G247" s="2"/>
      <c r="H247" s="2">
        <v>94.3</v>
      </c>
      <c r="I247">
        <f t="shared" si="3"/>
        <v>3</v>
      </c>
    </row>
    <row r="248" spans="1:9">
      <c r="A248" t="s">
        <v>268</v>
      </c>
      <c r="B248" s="2">
        <v>64.3</v>
      </c>
      <c r="C248" s="2"/>
      <c r="D248" s="2"/>
      <c r="E248" s="2"/>
      <c r="F248" s="2"/>
      <c r="G248" s="2"/>
      <c r="H248" s="2"/>
      <c r="I248">
        <f t="shared" si="3"/>
        <v>6</v>
      </c>
    </row>
    <row r="249" spans="1:9">
      <c r="A249" t="s">
        <v>269</v>
      </c>
      <c r="B249" s="2"/>
      <c r="C249" s="2"/>
      <c r="D249" s="2">
        <v>6.3324999999999996</v>
      </c>
      <c r="E249" s="2">
        <v>6.2394603709949497</v>
      </c>
      <c r="F249" s="2"/>
      <c r="G249" s="2"/>
      <c r="H249" s="2">
        <v>60.9</v>
      </c>
      <c r="I249">
        <f t="shared" si="3"/>
        <v>4</v>
      </c>
    </row>
    <row r="250" spans="1:9">
      <c r="A250" t="s">
        <v>136</v>
      </c>
      <c r="B250" s="2">
        <v>103.8</v>
      </c>
      <c r="C250" s="2"/>
      <c r="D250" s="2">
        <v>5.1790000000000003</v>
      </c>
      <c r="E250" s="2">
        <v>1.1804069564231801</v>
      </c>
      <c r="F250" s="2">
        <v>72</v>
      </c>
      <c r="G250" s="2"/>
      <c r="H250" s="2">
        <v>56.7</v>
      </c>
      <c r="I250">
        <f t="shared" si="3"/>
        <v>2</v>
      </c>
    </row>
    <row r="251" spans="1:9">
      <c r="A251" t="s">
        <v>137</v>
      </c>
      <c r="B251" s="2">
        <v>17.7</v>
      </c>
      <c r="C251" s="2"/>
      <c r="D251" s="2">
        <v>4.1440000000000001</v>
      </c>
      <c r="E251" s="2">
        <v>1.57720688444422</v>
      </c>
      <c r="F251" s="2">
        <v>93</v>
      </c>
      <c r="G251" s="2"/>
      <c r="H251" s="2">
        <v>98.7</v>
      </c>
      <c r="I251">
        <f t="shared" si="3"/>
        <v>2</v>
      </c>
    </row>
    <row r="252" spans="1:9">
      <c r="A252" t="s">
        <v>101</v>
      </c>
      <c r="B252" s="2">
        <v>35.4</v>
      </c>
      <c r="C252" s="2"/>
      <c r="D252" s="2">
        <v>1.7689999999999999</v>
      </c>
      <c r="E252" s="2">
        <v>6.2097960899726701</v>
      </c>
      <c r="F252" s="2">
        <v>90</v>
      </c>
      <c r="G252" s="2">
        <v>70</v>
      </c>
      <c r="H252" s="2">
        <v>94.1</v>
      </c>
      <c r="I252">
        <f t="shared" si="3"/>
        <v>1</v>
      </c>
    </row>
    <row r="253" spans="1:9">
      <c r="A253" t="s">
        <v>138</v>
      </c>
      <c r="B253" s="2">
        <v>7.5</v>
      </c>
      <c r="C253" s="2"/>
      <c r="D253" s="2">
        <v>2.04</v>
      </c>
      <c r="E253" s="2">
        <v>3.4865357182207801</v>
      </c>
      <c r="F253" s="2">
        <v>97</v>
      </c>
      <c r="G253" s="2"/>
      <c r="H253" s="2">
        <v>92.9</v>
      </c>
      <c r="I253">
        <f t="shared" si="3"/>
        <v>2</v>
      </c>
    </row>
    <row r="254" spans="1:9">
      <c r="A254" t="s">
        <v>102</v>
      </c>
      <c r="B254" s="2">
        <v>46</v>
      </c>
      <c r="C254" s="2"/>
      <c r="D254" s="2">
        <v>2.234</v>
      </c>
      <c r="E254" s="2">
        <v>8.4016178715276499</v>
      </c>
      <c r="F254" s="2">
        <v>87</v>
      </c>
      <c r="G254" s="2">
        <v>61</v>
      </c>
      <c r="H254" s="2">
        <v>95.7</v>
      </c>
      <c r="I254">
        <f t="shared" si="3"/>
        <v>1</v>
      </c>
    </row>
    <row r="255" spans="1:9">
      <c r="A255" t="s">
        <v>270</v>
      </c>
      <c r="B255" s="2">
        <v>16.899999999999999</v>
      </c>
      <c r="C255" s="2">
        <v>99.7</v>
      </c>
      <c r="D255" s="2">
        <v>2.6150000000000002</v>
      </c>
      <c r="E255" s="2">
        <v>13.040363218086</v>
      </c>
      <c r="F255" s="2"/>
      <c r="G255" s="2"/>
      <c r="H255" s="2">
        <v>60.2</v>
      </c>
      <c r="I255">
        <f t="shared" si="3"/>
        <v>2</v>
      </c>
    </row>
    <row r="256" spans="1:9">
      <c r="A256" t="s">
        <v>271</v>
      </c>
      <c r="B256" s="2"/>
      <c r="C256" s="2"/>
      <c r="D256" s="2"/>
      <c r="E256" s="2">
        <v>-3.7797299616105402</v>
      </c>
      <c r="F256" s="2"/>
      <c r="G256" s="2"/>
      <c r="H256" s="2">
        <v>96</v>
      </c>
      <c r="I256">
        <f t="shared" si="3"/>
        <v>5</v>
      </c>
    </row>
    <row r="257" spans="1:9">
      <c r="A257" t="s">
        <v>104</v>
      </c>
      <c r="B257" s="2">
        <v>172.5</v>
      </c>
      <c r="C257" s="2"/>
      <c r="D257" s="2">
        <v>6.5830000000000002</v>
      </c>
      <c r="E257" s="2">
        <v>6.3325651163091603</v>
      </c>
      <c r="F257" s="2"/>
      <c r="G257" s="2">
        <v>14</v>
      </c>
      <c r="H257" s="2">
        <v>64.5</v>
      </c>
      <c r="I257">
        <f t="shared" si="3"/>
        <v>2</v>
      </c>
    </row>
    <row r="258" spans="1:9">
      <c r="A258" t="s">
        <v>103</v>
      </c>
      <c r="B258" s="2"/>
      <c r="C258" s="2">
        <v>99.1</v>
      </c>
      <c r="D258" s="2"/>
      <c r="E258" s="2"/>
      <c r="F258" s="2">
        <v>81</v>
      </c>
      <c r="G258" s="2">
        <v>69</v>
      </c>
      <c r="H258" s="2">
        <v>87</v>
      </c>
      <c r="I258">
        <f t="shared" si="3"/>
        <v>3</v>
      </c>
    </row>
    <row r="259" spans="1:9">
      <c r="A259" t="s">
        <v>105</v>
      </c>
      <c r="B259" s="2">
        <v>29.6</v>
      </c>
      <c r="C259" s="2">
        <v>99.8</v>
      </c>
      <c r="D259" s="2">
        <v>1.2130000000000001</v>
      </c>
      <c r="E259" s="2">
        <v>2.6999999839835902</v>
      </c>
      <c r="F259" s="2">
        <v>83</v>
      </c>
      <c r="G259" s="2">
        <v>77</v>
      </c>
      <c r="H259" s="2">
        <v>97.2</v>
      </c>
      <c r="I259">
        <f t="shared" ref="I259:I278" si="4">COUNTBLANK(B259:H259)</f>
        <v>0</v>
      </c>
    </row>
    <row r="260" spans="1:9">
      <c r="A260" t="s">
        <v>106</v>
      </c>
      <c r="B260" s="2">
        <v>23.3</v>
      </c>
      <c r="C260" s="2"/>
      <c r="D260" s="2">
        <v>2.149</v>
      </c>
      <c r="E260" s="2">
        <v>4.8551411953047001</v>
      </c>
      <c r="F260" s="2">
        <v>70</v>
      </c>
      <c r="G260" s="2">
        <v>59</v>
      </c>
      <c r="H260" s="2">
        <v>99.7</v>
      </c>
      <c r="I260">
        <f t="shared" si="4"/>
        <v>1</v>
      </c>
    </row>
    <row r="261" spans="1:9">
      <c r="A261" t="s">
        <v>107</v>
      </c>
      <c r="B261" s="2">
        <v>27.2</v>
      </c>
      <c r="C261" s="2"/>
      <c r="D261" s="2">
        <v>1.76</v>
      </c>
      <c r="E261" s="2">
        <v>2.99635826433185</v>
      </c>
      <c r="F261" s="2">
        <v>99</v>
      </c>
      <c r="G261" s="2">
        <v>97</v>
      </c>
      <c r="H261" s="2">
        <v>100</v>
      </c>
      <c r="I261">
        <f t="shared" si="4"/>
        <v>1</v>
      </c>
    </row>
    <row r="262" spans="1:9">
      <c r="A262" t="s">
        <v>108</v>
      </c>
      <c r="B262" s="2">
        <v>43.7</v>
      </c>
      <c r="C262" s="2"/>
      <c r="D262" s="2"/>
      <c r="E262" s="2"/>
      <c r="F262" s="2">
        <v>93</v>
      </c>
      <c r="G262" s="2">
        <v>90</v>
      </c>
      <c r="H262" s="2"/>
      <c r="I262">
        <f t="shared" si="4"/>
        <v>4</v>
      </c>
    </row>
    <row r="263" spans="1:9">
      <c r="A263" t="s">
        <v>272</v>
      </c>
      <c r="B263" s="2">
        <v>39</v>
      </c>
      <c r="C263" s="2"/>
      <c r="D263" s="2"/>
      <c r="E263" s="2"/>
      <c r="F263" s="2"/>
      <c r="G263" s="2"/>
      <c r="H263" s="2"/>
      <c r="I263">
        <f t="shared" si="4"/>
        <v>6</v>
      </c>
    </row>
    <row r="264" spans="1:9">
      <c r="A264" t="s">
        <v>273</v>
      </c>
      <c r="B264" s="2"/>
      <c r="C264" s="2"/>
      <c r="D264" s="2">
        <v>2.0569999999999999</v>
      </c>
      <c r="E264" s="2">
        <v>3.34521606334877</v>
      </c>
      <c r="F264" s="2"/>
      <c r="G264" s="2"/>
      <c r="H264" s="2">
        <v>99</v>
      </c>
      <c r="I264">
        <f t="shared" si="4"/>
        <v>4</v>
      </c>
    </row>
    <row r="265" spans="1:9">
      <c r="A265" t="s">
        <v>274</v>
      </c>
      <c r="B265" s="2"/>
      <c r="C265" s="2"/>
      <c r="D265" s="2">
        <v>1.8710543892603999</v>
      </c>
      <c r="E265" s="2">
        <v>7.0773267336191203</v>
      </c>
      <c r="F265" s="2"/>
      <c r="G265" s="2"/>
      <c r="H265" s="2">
        <v>88.277369032925094</v>
      </c>
      <c r="I265">
        <f t="shared" si="4"/>
        <v>4</v>
      </c>
    </row>
    <row r="266" spans="1:9">
      <c r="A266" t="s">
        <v>275</v>
      </c>
      <c r="B266" s="2">
        <v>64.400000000000006</v>
      </c>
      <c r="C266" s="2"/>
      <c r="D266" s="2">
        <v>2.1579999999999999</v>
      </c>
      <c r="E266" s="2">
        <v>7.46013210559531</v>
      </c>
      <c r="F266" s="2"/>
      <c r="G266" s="2"/>
      <c r="H266" s="2">
        <v>97.9</v>
      </c>
      <c r="I266">
        <f t="shared" si="4"/>
        <v>3</v>
      </c>
    </row>
    <row r="267" spans="1:9">
      <c r="A267" t="s">
        <v>276</v>
      </c>
      <c r="B267" s="2">
        <v>37.200000000000003</v>
      </c>
      <c r="C267" s="2"/>
      <c r="D267" s="2">
        <v>2.36</v>
      </c>
      <c r="E267" s="2">
        <v>7.0000000049946696</v>
      </c>
      <c r="F267" s="2"/>
      <c r="G267" s="2"/>
      <c r="H267" s="2">
        <v>87.8</v>
      </c>
      <c r="I267">
        <f t="shared" si="4"/>
        <v>3</v>
      </c>
    </row>
    <row r="268" spans="1:9">
      <c r="A268" t="s">
        <v>139</v>
      </c>
      <c r="B268" s="2">
        <v>52.5</v>
      </c>
      <c r="C268" s="2"/>
      <c r="D268" s="2">
        <v>3.851</v>
      </c>
      <c r="E268" s="2">
        <v>5.30285230957195</v>
      </c>
      <c r="F268" s="2">
        <v>93</v>
      </c>
      <c r="G268" s="2"/>
      <c r="H268" s="2">
        <v>82.2</v>
      </c>
      <c r="I268">
        <f t="shared" si="4"/>
        <v>2</v>
      </c>
    </row>
    <row r="269" spans="1:9">
      <c r="A269" t="s">
        <v>109</v>
      </c>
      <c r="B269" s="2">
        <v>92.1</v>
      </c>
      <c r="C269" s="2"/>
      <c r="D269" s="2"/>
      <c r="E269" s="2"/>
      <c r="F269" s="2">
        <v>92</v>
      </c>
      <c r="G269" s="2">
        <v>67</v>
      </c>
      <c r="H269" s="2"/>
      <c r="I269">
        <f t="shared" si="4"/>
        <v>4</v>
      </c>
    </row>
    <row r="270" spans="1:9">
      <c r="A270" t="s">
        <v>277</v>
      </c>
      <c r="B270" s="2"/>
      <c r="C270" s="2"/>
      <c r="D270" s="2">
        <v>2.629</v>
      </c>
      <c r="E270" s="2">
        <v>10.3179138043148</v>
      </c>
      <c r="F270" s="2"/>
      <c r="G270" s="2"/>
      <c r="H270" s="2">
        <v>91.9</v>
      </c>
      <c r="I270">
        <f t="shared" si="4"/>
        <v>4</v>
      </c>
    </row>
    <row r="271" spans="1:9">
      <c r="A271" t="s">
        <v>110</v>
      </c>
      <c r="B271" s="2">
        <v>21.1</v>
      </c>
      <c r="C271" s="2"/>
      <c r="D271" s="2">
        <v>1.897</v>
      </c>
      <c r="E271" s="2">
        <v>7.5472477272280996</v>
      </c>
      <c r="F271" s="2"/>
      <c r="G271" s="2">
        <v>68</v>
      </c>
      <c r="H271" s="2">
        <v>84.5</v>
      </c>
      <c r="I271">
        <f t="shared" si="4"/>
        <v>2</v>
      </c>
    </row>
    <row r="272" spans="1:9">
      <c r="A272" t="s">
        <v>278</v>
      </c>
      <c r="B272" s="2">
        <v>80.2</v>
      </c>
      <c r="C272" s="2"/>
      <c r="D272" s="2"/>
      <c r="E272" s="2"/>
      <c r="F272" s="2"/>
      <c r="G272" s="2"/>
      <c r="H272" s="2"/>
      <c r="I272">
        <f t="shared" si="4"/>
        <v>6</v>
      </c>
    </row>
    <row r="273" spans="1:9">
      <c r="A273" t="s">
        <v>279</v>
      </c>
      <c r="B273" s="2"/>
      <c r="C273" s="2"/>
      <c r="D273" s="2">
        <v>2.5769404058154399</v>
      </c>
      <c r="E273" s="2">
        <v>3.5880794139401102</v>
      </c>
      <c r="F273" s="2"/>
      <c r="G273" s="2"/>
      <c r="H273" s="2">
        <v>85.546857456568802</v>
      </c>
      <c r="I273">
        <f t="shared" si="4"/>
        <v>4</v>
      </c>
    </row>
    <row r="274" spans="1:9">
      <c r="A274" t="s">
        <v>280</v>
      </c>
      <c r="B274" s="2"/>
      <c r="C274" s="2"/>
      <c r="D274" s="2">
        <v>5.5149999999999997</v>
      </c>
      <c r="E274" s="2">
        <v>5.5917480657899299</v>
      </c>
      <c r="F274" s="2"/>
      <c r="G274" s="2"/>
      <c r="H274" s="2">
        <v>56.5</v>
      </c>
      <c r="I274">
        <f t="shared" si="4"/>
        <v>4</v>
      </c>
    </row>
    <row r="275" spans="1:9">
      <c r="A275" t="s">
        <v>111</v>
      </c>
      <c r="B275" s="2">
        <v>148.4</v>
      </c>
      <c r="C275" s="2"/>
      <c r="D275" s="2">
        <v>6.0010000000000003</v>
      </c>
      <c r="E275" s="2">
        <v>7.2355989897756103</v>
      </c>
      <c r="F275" s="2">
        <v>89</v>
      </c>
      <c r="G275" s="2">
        <v>23</v>
      </c>
      <c r="H275" s="2">
        <v>57.3</v>
      </c>
      <c r="I275">
        <f t="shared" si="4"/>
        <v>1</v>
      </c>
    </row>
    <row r="276" spans="1:9">
      <c r="A276" t="s">
        <v>281</v>
      </c>
      <c r="B276" s="2">
        <v>71.599999999999994</v>
      </c>
      <c r="C276" s="2"/>
      <c r="D276" s="2">
        <v>4.0060000000000002</v>
      </c>
      <c r="E276" s="2">
        <v>-5.7110838330467999</v>
      </c>
      <c r="F276" s="2"/>
      <c r="G276" s="2"/>
      <c r="H276" s="2">
        <v>78.8</v>
      </c>
      <c r="I276">
        <f t="shared" si="4"/>
        <v>3</v>
      </c>
    </row>
    <row r="277" spans="1:9">
      <c r="A277" t="s">
        <v>282</v>
      </c>
      <c r="B277" s="2"/>
      <c r="C277" s="2"/>
      <c r="D277" s="2">
        <v>2.23</v>
      </c>
      <c r="E277" s="2"/>
      <c r="F277" s="2"/>
      <c r="G277" s="2"/>
      <c r="H277" s="2">
        <v>100</v>
      </c>
      <c r="I277">
        <f t="shared" si="4"/>
        <v>5</v>
      </c>
    </row>
    <row r="278" spans="1:9">
      <c r="A278" t="s">
        <v>283</v>
      </c>
      <c r="B278" s="2"/>
      <c r="C278" s="2">
        <v>97</v>
      </c>
      <c r="D278" s="2">
        <v>4.6970000000000001</v>
      </c>
      <c r="E278" s="2">
        <v>11.046080560908599</v>
      </c>
      <c r="F278" s="2"/>
      <c r="G278" s="2"/>
      <c r="H278" s="2">
        <v>80.3</v>
      </c>
      <c r="I278">
        <f t="shared" si="4"/>
        <v>3</v>
      </c>
    </row>
  </sheetData>
  <dataConsolidate leftLabels="1" topLabels="1">
    <dataRefs count="7">
      <dataRef ref="A1:F196" sheet="age_specific_fertility_rate.csv" r:id="rId1"/>
      <dataRef ref="A1:C68" sheet="births_attended_by_skilled_staf" r:id="rId2"/>
      <dataRef ref="A1:C231" sheet="births_per_woman.csv" r:id="rId3"/>
      <dataRef ref="A1:C229" sheet="gdp_growth_percent_annum.csv" r:id="rId4"/>
      <dataRef ref="A1:C134" sheet="net_enrolment_ratio_primary.csv" r:id="rId5"/>
      <dataRef ref="A1:C113" sheet="net_enrolment_ratio_secondary.c" r:id="rId6"/>
      <dataRef ref="A1:C230" sheet="percent_population_water_access" r:id="rId7"/>
    </dataRefs>
  </dataConsolidate>
  <conditionalFormatting sqref="I1:I1048576">
    <cfRule type="cellIs" dxfId="3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9" sqref="A1:H29"/>
    </sheetView>
  </sheetViews>
  <sheetFormatPr baseColWidth="10" defaultRowHeight="15" x14ac:dyDescent="0"/>
  <sheetData>
    <row r="1" spans="1:8">
      <c r="A1" t="s">
        <v>2</v>
      </c>
      <c r="B1" s="2">
        <v>30.9</v>
      </c>
      <c r="C1" s="2">
        <v>97.8</v>
      </c>
      <c r="D1" s="2">
        <v>1.7370000000000001</v>
      </c>
      <c r="E1" s="2">
        <v>13.865711249815501</v>
      </c>
      <c r="F1" s="2">
        <v>81</v>
      </c>
      <c r="G1" s="2">
        <v>86</v>
      </c>
      <c r="H1" s="2">
        <v>95.5</v>
      </c>
    </row>
    <row r="2" spans="1:8">
      <c r="A2" t="s">
        <v>7</v>
      </c>
      <c r="B2" s="2">
        <v>18.7</v>
      </c>
      <c r="C2" s="2">
        <v>99</v>
      </c>
      <c r="D2" s="2">
        <v>2.4489999999999998</v>
      </c>
      <c r="E2" s="2">
        <v>6.7689397088290004</v>
      </c>
      <c r="F2" s="2">
        <v>97</v>
      </c>
      <c r="G2" s="2">
        <v>93</v>
      </c>
      <c r="H2" s="2">
        <v>100</v>
      </c>
    </row>
    <row r="3" spans="1:8">
      <c r="A3" t="s">
        <v>8</v>
      </c>
      <c r="B3" s="2">
        <v>42.6</v>
      </c>
      <c r="C3" s="2">
        <v>100</v>
      </c>
      <c r="D3" s="2">
        <v>1.7589999999999999</v>
      </c>
      <c r="E3" s="2">
        <v>4.0354330708661301</v>
      </c>
      <c r="F3" s="2">
        <v>98</v>
      </c>
      <c r="G3" s="2">
        <v>97</v>
      </c>
      <c r="H3" s="2">
        <v>98.4</v>
      </c>
    </row>
    <row r="4" spans="1:8">
      <c r="A4" t="s">
        <v>9</v>
      </c>
      <c r="B4" s="2">
        <v>24.2</v>
      </c>
      <c r="C4" s="2">
        <v>100</v>
      </c>
      <c r="D4" s="2">
        <v>1.21</v>
      </c>
      <c r="E4" s="2">
        <v>9.4000000000000092</v>
      </c>
      <c r="F4" s="2">
        <v>88</v>
      </c>
      <c r="G4" s="2">
        <v>89</v>
      </c>
      <c r="H4" s="2">
        <v>99.5</v>
      </c>
    </row>
    <row r="5" spans="1:8">
      <c r="A5" t="s">
        <v>11</v>
      </c>
      <c r="B5" s="2">
        <v>91.2</v>
      </c>
      <c r="C5" s="2">
        <v>89.3</v>
      </c>
      <c r="D5" s="2">
        <v>3.0720000000000001</v>
      </c>
      <c r="E5" s="2">
        <v>2.57800880890768</v>
      </c>
      <c r="F5" s="2">
        <v>96</v>
      </c>
      <c r="G5" s="2">
        <v>72</v>
      </c>
      <c r="H5" s="2">
        <v>91.1</v>
      </c>
    </row>
    <row r="6" spans="1:8">
      <c r="A6" t="s">
        <v>15</v>
      </c>
      <c r="B6" s="2">
        <v>43.5</v>
      </c>
      <c r="C6" s="2">
        <v>99.4</v>
      </c>
      <c r="D6" s="2">
        <v>1.32</v>
      </c>
      <c r="E6" s="2">
        <v>7.23619299654061</v>
      </c>
      <c r="F6" s="2">
        <v>93</v>
      </c>
      <c r="G6" s="2">
        <v>87</v>
      </c>
      <c r="H6" s="2">
        <v>99.6</v>
      </c>
    </row>
    <row r="7" spans="1:8">
      <c r="A7" t="s">
        <v>17</v>
      </c>
      <c r="B7" s="2">
        <v>49.3</v>
      </c>
      <c r="C7" s="2">
        <v>43.8</v>
      </c>
      <c r="D7" s="2">
        <v>3.2269999999999999</v>
      </c>
      <c r="E7" s="2">
        <v>13.2500855570881</v>
      </c>
      <c r="F7" s="2">
        <v>98</v>
      </c>
      <c r="G7" s="2">
        <v>22</v>
      </c>
      <c r="H7" s="2">
        <v>52.9</v>
      </c>
    </row>
    <row r="8" spans="1:8">
      <c r="A8" t="s">
        <v>18</v>
      </c>
      <c r="B8" s="2">
        <v>93.7</v>
      </c>
      <c r="C8" s="2">
        <v>77.5</v>
      </c>
      <c r="D8" s="2">
        <v>2.87</v>
      </c>
      <c r="E8" s="2">
        <v>6.9124579881182298</v>
      </c>
      <c r="F8" s="2">
        <v>89</v>
      </c>
      <c r="G8" s="2">
        <v>60</v>
      </c>
      <c r="H8" s="2">
        <v>85.6</v>
      </c>
    </row>
    <row r="9" spans="1:8">
      <c r="A9" t="s">
        <v>20</v>
      </c>
      <c r="B9" s="2">
        <v>50.3</v>
      </c>
      <c r="C9" s="2">
        <v>99.9</v>
      </c>
      <c r="D9" s="2">
        <v>1.637</v>
      </c>
      <c r="E9" s="2">
        <v>11.201713077752601</v>
      </c>
      <c r="F9" s="2">
        <v>96</v>
      </c>
      <c r="G9" s="2">
        <v>88</v>
      </c>
      <c r="H9" s="2">
        <v>92.1</v>
      </c>
    </row>
    <row r="10" spans="1:8">
      <c r="A10" t="s">
        <v>29</v>
      </c>
      <c r="B10" s="2">
        <v>22.9</v>
      </c>
      <c r="C10" s="2">
        <v>99.8</v>
      </c>
      <c r="D10" s="2">
        <v>1.52</v>
      </c>
      <c r="E10" s="2">
        <v>9.3737367841168595</v>
      </c>
      <c r="F10" s="2">
        <v>95</v>
      </c>
      <c r="G10" s="2">
        <v>93</v>
      </c>
      <c r="H10" s="2">
        <v>99.2</v>
      </c>
    </row>
    <row r="11" spans="1:8">
      <c r="A11" t="s">
        <v>30</v>
      </c>
      <c r="B11" s="2">
        <v>110.3</v>
      </c>
      <c r="C11" s="2">
        <v>5.7</v>
      </c>
      <c r="D11" s="2">
        <v>5.6929999999999996</v>
      </c>
      <c r="E11" s="2">
        <v>11.818765935324899</v>
      </c>
      <c r="F11" s="2">
        <v>59</v>
      </c>
      <c r="G11" s="2">
        <v>22</v>
      </c>
      <c r="H11" s="2">
        <v>38.299999999999997</v>
      </c>
    </row>
    <row r="12" spans="1:8">
      <c r="A12" t="s">
        <v>36</v>
      </c>
      <c r="B12" s="2">
        <v>51.2</v>
      </c>
      <c r="C12" s="2">
        <v>100</v>
      </c>
      <c r="D12" s="2">
        <v>2.3439999999999999</v>
      </c>
      <c r="E12" s="2">
        <v>13.2730638678244</v>
      </c>
      <c r="F12" s="2">
        <v>83</v>
      </c>
      <c r="G12" s="2">
        <v>80</v>
      </c>
      <c r="H12" s="2">
        <v>96.6</v>
      </c>
    </row>
    <row r="13" spans="1:8">
      <c r="A13" t="s">
        <v>37</v>
      </c>
      <c r="B13" s="2">
        <v>169.2</v>
      </c>
      <c r="C13" s="2">
        <v>38</v>
      </c>
      <c r="D13" s="2">
        <v>5.7290000000000001</v>
      </c>
      <c r="E13" s="2">
        <v>2.9972725614889399</v>
      </c>
      <c r="F13" s="2">
        <v>61</v>
      </c>
      <c r="G13" s="2">
        <v>17</v>
      </c>
      <c r="H13" s="2">
        <v>67.8</v>
      </c>
    </row>
    <row r="14" spans="1:8">
      <c r="A14" t="s">
        <v>39</v>
      </c>
      <c r="B14" s="2">
        <v>21.4</v>
      </c>
      <c r="C14" s="2">
        <v>99.6</v>
      </c>
      <c r="D14" s="2">
        <v>1.31</v>
      </c>
      <c r="E14" s="2">
        <v>4.3546235810312099</v>
      </c>
      <c r="F14" s="2">
        <v>88</v>
      </c>
      <c r="G14" s="2">
        <v>90</v>
      </c>
      <c r="H14" s="2">
        <v>99.2</v>
      </c>
    </row>
    <row r="15" spans="1:8">
      <c r="A15" t="s">
        <v>47</v>
      </c>
      <c r="B15" s="2">
        <v>88.4</v>
      </c>
      <c r="C15" s="2">
        <v>96.7</v>
      </c>
      <c r="D15" s="2">
        <v>2.4700000000000002</v>
      </c>
      <c r="E15" s="2">
        <v>0.89379793594500301</v>
      </c>
      <c r="F15" s="2">
        <v>90</v>
      </c>
      <c r="G15" s="2">
        <v>80</v>
      </c>
      <c r="H15" s="2">
        <v>93.6</v>
      </c>
    </row>
    <row r="16" spans="1:8">
      <c r="A16" t="s">
        <v>49</v>
      </c>
      <c r="B16" s="2">
        <v>28.4</v>
      </c>
      <c r="C16" s="2">
        <v>99.4</v>
      </c>
      <c r="D16" s="2">
        <v>2.2200000000000002</v>
      </c>
      <c r="E16" s="2">
        <v>9.6999999992268204</v>
      </c>
      <c r="F16" s="2">
        <v>90</v>
      </c>
      <c r="G16" s="2">
        <v>91</v>
      </c>
      <c r="H16" s="2">
        <v>93.5</v>
      </c>
    </row>
    <row r="17" spans="1:8">
      <c r="A17" t="s">
        <v>54</v>
      </c>
      <c r="B17" s="2">
        <v>88.4</v>
      </c>
      <c r="C17" s="2">
        <v>14.6</v>
      </c>
      <c r="D17" s="2">
        <v>3.66</v>
      </c>
      <c r="E17" s="2">
        <v>7.1075683691781402</v>
      </c>
      <c r="F17" s="2">
        <v>81</v>
      </c>
      <c r="G17" s="2">
        <v>35</v>
      </c>
      <c r="H17" s="2">
        <v>56.8</v>
      </c>
    </row>
    <row r="18" spans="1:8">
      <c r="A18" t="s">
        <v>56</v>
      </c>
      <c r="B18" s="2">
        <v>21.5</v>
      </c>
      <c r="C18" s="2">
        <v>100</v>
      </c>
      <c r="D18" s="2">
        <v>1.29</v>
      </c>
      <c r="E18" s="2">
        <v>7.7274079180714104</v>
      </c>
      <c r="F18" s="2">
        <v>89</v>
      </c>
      <c r="G18" s="2">
        <v>91</v>
      </c>
      <c r="H18" s="2">
        <v>93</v>
      </c>
    </row>
    <row r="19" spans="1:8">
      <c r="A19" t="s">
        <v>64</v>
      </c>
      <c r="B19" s="2">
        <v>38.200000000000003</v>
      </c>
      <c r="C19" s="2">
        <v>99.2</v>
      </c>
      <c r="D19" s="2">
        <v>1.88</v>
      </c>
      <c r="E19" s="2">
        <v>1.2413875465640301</v>
      </c>
      <c r="F19" s="2">
        <v>96</v>
      </c>
      <c r="G19" s="2">
        <v>82</v>
      </c>
      <c r="H19" s="2">
        <v>99.5</v>
      </c>
    </row>
    <row r="20" spans="1:8">
      <c r="A20" t="s">
        <v>66</v>
      </c>
      <c r="B20" s="2">
        <v>49.7</v>
      </c>
      <c r="C20" s="2">
        <v>99.2</v>
      </c>
      <c r="D20" s="2">
        <v>2.1760000000000002</v>
      </c>
      <c r="E20" s="2">
        <v>7.2536654405728198</v>
      </c>
      <c r="F20" s="2">
        <v>85</v>
      </c>
      <c r="G20" s="2">
        <v>90</v>
      </c>
      <c r="H20" s="2">
        <v>60.2</v>
      </c>
    </row>
    <row r="21" spans="1:8">
      <c r="A21" t="s">
        <v>75</v>
      </c>
      <c r="B21" s="2">
        <v>13.1</v>
      </c>
      <c r="C21" s="2">
        <v>98</v>
      </c>
      <c r="D21" s="2">
        <v>2.9569999999999999</v>
      </c>
      <c r="E21" s="2">
        <v>2.49045835992148</v>
      </c>
      <c r="F21" s="2">
        <v>76</v>
      </c>
      <c r="G21" s="2">
        <v>76</v>
      </c>
      <c r="H21" s="2">
        <v>87.8</v>
      </c>
    </row>
    <row r="22" spans="1:8">
      <c r="A22" t="s">
        <v>76</v>
      </c>
      <c r="B22" s="2">
        <v>22</v>
      </c>
      <c r="C22" s="2">
        <v>31</v>
      </c>
      <c r="D22" s="2">
        <v>4.0670000000000002</v>
      </c>
      <c r="E22" s="2">
        <v>7.6673042714611599</v>
      </c>
      <c r="F22" s="2">
        <v>59</v>
      </c>
      <c r="G22" s="2">
        <v>18</v>
      </c>
      <c r="H22" s="2">
        <v>89.5</v>
      </c>
    </row>
    <row r="23" spans="1:8">
      <c r="A23" t="s">
        <v>78</v>
      </c>
      <c r="B23" s="2">
        <v>89</v>
      </c>
      <c r="C23" s="2">
        <v>91.1</v>
      </c>
      <c r="D23" s="2">
        <v>2.5619999999999998</v>
      </c>
      <c r="E23" s="2">
        <v>7.1912790788721104</v>
      </c>
      <c r="F23" s="2">
        <v>98</v>
      </c>
      <c r="G23" s="2">
        <v>67</v>
      </c>
      <c r="H23" s="2">
        <v>91.4</v>
      </c>
    </row>
    <row r="24" spans="1:8">
      <c r="A24" t="s">
        <v>81</v>
      </c>
      <c r="B24" s="2">
        <v>14.5</v>
      </c>
      <c r="C24" s="2">
        <v>99.9</v>
      </c>
      <c r="D24" s="2">
        <v>1.24</v>
      </c>
      <c r="E24" s="2">
        <v>3.5470578155147101</v>
      </c>
      <c r="F24" s="2">
        <v>97</v>
      </c>
      <c r="G24" s="2">
        <v>94</v>
      </c>
      <c r="H24" s="2">
        <v>96.8</v>
      </c>
    </row>
    <row r="25" spans="1:8">
      <c r="A25" t="s">
        <v>85</v>
      </c>
      <c r="B25" s="2">
        <v>35.799999999999997</v>
      </c>
      <c r="C25" s="2">
        <v>98.1</v>
      </c>
      <c r="D25" s="2">
        <v>1.39</v>
      </c>
      <c r="E25" s="2">
        <v>4.1718769555393198</v>
      </c>
      <c r="F25" s="2">
        <v>92</v>
      </c>
      <c r="G25" s="2">
        <v>82</v>
      </c>
      <c r="H25" s="2">
        <v>91.1</v>
      </c>
    </row>
    <row r="26" spans="1:8">
      <c r="A26" t="s">
        <v>90</v>
      </c>
      <c r="B26" s="2">
        <v>103.7</v>
      </c>
      <c r="C26" s="2">
        <v>51.9</v>
      </c>
      <c r="D26" s="2">
        <v>5.2320000000000002</v>
      </c>
      <c r="E26" s="2">
        <v>5.62260685719649</v>
      </c>
      <c r="F26" s="2">
        <v>67</v>
      </c>
      <c r="G26" s="2">
        <v>15</v>
      </c>
      <c r="H26" s="2">
        <v>71.099999999999994</v>
      </c>
    </row>
    <row r="27" spans="1:8">
      <c r="A27" t="s">
        <v>92</v>
      </c>
      <c r="B27" s="2">
        <v>6.2</v>
      </c>
      <c r="C27" s="2">
        <v>99.9</v>
      </c>
      <c r="D27" s="2">
        <v>1.26</v>
      </c>
      <c r="E27" s="2">
        <v>4.0029880976195402</v>
      </c>
      <c r="F27" s="2">
        <v>98</v>
      </c>
      <c r="G27" s="2">
        <v>95</v>
      </c>
      <c r="H27" s="2">
        <v>99.6</v>
      </c>
    </row>
    <row r="28" spans="1:8">
      <c r="A28" t="s">
        <v>100</v>
      </c>
      <c r="B28" s="2">
        <v>31.6</v>
      </c>
      <c r="C28" s="2">
        <v>83.4</v>
      </c>
      <c r="D28" s="2">
        <v>3.5430000000000001</v>
      </c>
      <c r="E28" s="2">
        <v>6.6999999999981696</v>
      </c>
      <c r="F28" s="2">
        <v>96</v>
      </c>
      <c r="G28" s="2">
        <v>73</v>
      </c>
      <c r="H28" s="2">
        <v>64.599999999999994</v>
      </c>
    </row>
    <row r="29" spans="1:8">
      <c r="A29" t="s">
        <v>105</v>
      </c>
      <c r="B29" s="2">
        <v>29.6</v>
      </c>
      <c r="C29" s="2">
        <v>99.8</v>
      </c>
      <c r="D29" s="2">
        <v>1.2130000000000001</v>
      </c>
      <c r="E29" s="2">
        <v>2.6999999839835902</v>
      </c>
      <c r="F29" s="2">
        <v>83</v>
      </c>
      <c r="G29" s="2">
        <v>77</v>
      </c>
      <c r="H29" s="2">
        <v>97.2</v>
      </c>
    </row>
  </sheetData>
  <conditionalFormatting sqref="I1:I29">
    <cfRule type="cellIs" dxfId="1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>Wellesley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Wellesley College</dc:creator>
  <cp:lastModifiedBy>Wellesley College</cp:lastModifiedBy>
  <dcterms:created xsi:type="dcterms:W3CDTF">2016-05-10T19:13:11Z</dcterms:created>
  <dcterms:modified xsi:type="dcterms:W3CDTF">2016-05-10T20:21:07Z</dcterms:modified>
</cp:coreProperties>
</file>