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monniemcgee/Dropbox/2020Spring/Students/Bianca/DivingResults20182019/"/>
    </mc:Choice>
  </mc:AlternateContent>
  <bookViews>
    <workbookView xWindow="-700" yWindow="2960" windowWidth="21840" windowHeight="13580" tabRatio="500" activeTab="1"/>
  </bookViews>
  <sheets>
    <sheet name="original" sheetId="1" r:id="rId1"/>
    <sheet name="Edited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44" i="4" l="1"/>
  <c r="S244" i="4"/>
  <c r="T244" i="4"/>
  <c r="R228" i="4"/>
  <c r="S228" i="4"/>
  <c r="T228" i="4"/>
  <c r="R128" i="4"/>
  <c r="S128" i="4"/>
  <c r="T128" i="4"/>
  <c r="R159" i="4"/>
  <c r="S159" i="4"/>
  <c r="T159" i="4"/>
  <c r="R178" i="4"/>
  <c r="S178" i="4"/>
  <c r="T178" i="4"/>
  <c r="R283" i="4"/>
  <c r="S283" i="4"/>
  <c r="T283" i="4"/>
  <c r="R143" i="4"/>
  <c r="S143" i="4"/>
  <c r="T143" i="4"/>
  <c r="R277" i="4"/>
  <c r="S277" i="4"/>
  <c r="T277" i="4"/>
  <c r="R204" i="4"/>
  <c r="S204" i="4"/>
  <c r="T204" i="4"/>
  <c r="R177" i="4"/>
  <c r="S177" i="4"/>
  <c r="T177" i="4"/>
  <c r="R195" i="4"/>
  <c r="S195" i="4"/>
  <c r="T195" i="4"/>
  <c r="R133" i="4"/>
  <c r="S133" i="4"/>
  <c r="T133" i="4"/>
  <c r="R158" i="4"/>
  <c r="S158" i="4"/>
  <c r="T158" i="4"/>
  <c r="R231" i="4"/>
  <c r="S231" i="4"/>
  <c r="T231" i="4"/>
  <c r="R243" i="4"/>
  <c r="S243" i="4"/>
  <c r="T243" i="4"/>
  <c r="R278" i="4"/>
  <c r="S278" i="4"/>
  <c r="T278" i="4"/>
  <c r="R104" i="4"/>
  <c r="S104" i="4"/>
  <c r="T104" i="4"/>
  <c r="R186" i="4"/>
  <c r="S186" i="4"/>
  <c r="T186" i="4"/>
  <c r="R176" i="4"/>
  <c r="S176" i="4"/>
  <c r="T176" i="4"/>
  <c r="R109" i="4"/>
  <c r="S109" i="4"/>
  <c r="T109" i="4"/>
  <c r="R273" i="4"/>
  <c r="S273" i="4"/>
  <c r="T273" i="4"/>
  <c r="R141" i="4"/>
  <c r="S141" i="4"/>
  <c r="T141" i="4"/>
  <c r="R175" i="4"/>
  <c r="S175" i="4"/>
  <c r="T175" i="4"/>
  <c r="R114" i="4"/>
  <c r="S114" i="4"/>
  <c r="T114" i="4"/>
  <c r="R203" i="4"/>
  <c r="S203" i="4"/>
  <c r="T203" i="4"/>
  <c r="R129" i="4"/>
  <c r="S129" i="4"/>
  <c r="T129" i="4"/>
  <c r="R227" i="4"/>
  <c r="S227" i="4"/>
  <c r="T227" i="4"/>
  <c r="R242" i="4"/>
  <c r="S242" i="4"/>
  <c r="T242" i="4"/>
  <c r="R272" i="4"/>
  <c r="S272" i="4"/>
  <c r="T272" i="4"/>
  <c r="R286" i="4"/>
  <c r="S286" i="4"/>
  <c r="T286" i="4"/>
  <c r="R253" i="4"/>
  <c r="S253" i="4"/>
  <c r="T253" i="4"/>
  <c r="R194" i="4"/>
  <c r="S194" i="4"/>
  <c r="T194" i="4"/>
  <c r="R174" i="4"/>
  <c r="S174" i="4"/>
  <c r="T174" i="4"/>
  <c r="R132" i="4"/>
  <c r="S132" i="4"/>
  <c r="T132" i="4"/>
  <c r="R202" i="4"/>
  <c r="S202" i="4"/>
  <c r="T202" i="4"/>
  <c r="R144" i="4"/>
  <c r="S144" i="4"/>
  <c r="T144" i="4"/>
  <c r="R226" i="4"/>
  <c r="S226" i="4"/>
  <c r="T226" i="4"/>
  <c r="R241" i="4"/>
  <c r="S241" i="4"/>
  <c r="T241" i="4"/>
  <c r="R271" i="4"/>
  <c r="S271" i="4"/>
  <c r="T271" i="4"/>
  <c r="R285" i="4"/>
  <c r="S285" i="4"/>
  <c r="T285" i="4"/>
  <c r="R113" i="4"/>
  <c r="S113" i="4"/>
  <c r="T113" i="4"/>
  <c r="R193" i="4"/>
  <c r="S193" i="4"/>
  <c r="T193" i="4"/>
  <c r="R127" i="4"/>
  <c r="S127" i="4"/>
  <c r="T127" i="4"/>
  <c r="R220" i="4"/>
  <c r="S220" i="4"/>
  <c r="T220" i="4"/>
  <c r="R153" i="4"/>
  <c r="S153" i="4"/>
  <c r="T153" i="4"/>
  <c r="R257" i="4"/>
  <c r="S257" i="4"/>
  <c r="T257" i="4"/>
  <c r="R126" i="4"/>
  <c r="S126" i="4"/>
  <c r="T126" i="4"/>
  <c r="R180" i="4"/>
  <c r="S180" i="4"/>
  <c r="T180" i="4"/>
  <c r="R201" i="4"/>
  <c r="S201" i="4"/>
  <c r="T201" i="4"/>
  <c r="R152" i="4"/>
  <c r="S152" i="4"/>
  <c r="T152" i="4"/>
  <c r="R173" i="4"/>
  <c r="S173" i="4"/>
  <c r="T173" i="4"/>
  <c r="R252" i="4"/>
  <c r="S252" i="4"/>
  <c r="T252" i="4"/>
  <c r="R270" i="4"/>
  <c r="S270" i="4"/>
  <c r="T270" i="4"/>
  <c r="R211" i="4"/>
  <c r="S211" i="4"/>
  <c r="T211" i="4"/>
  <c r="R192" i="4"/>
  <c r="S192" i="4"/>
  <c r="T192" i="4"/>
  <c r="R225" i="4"/>
  <c r="S225" i="4"/>
  <c r="T225" i="4"/>
  <c r="R251" i="4"/>
  <c r="S251" i="4"/>
  <c r="T251" i="4"/>
  <c r="R269" i="4"/>
  <c r="S269" i="4"/>
  <c r="T269" i="4"/>
  <c r="R172" i="4"/>
  <c r="S172" i="4"/>
  <c r="T172" i="4"/>
  <c r="R136" i="4"/>
  <c r="S136" i="4"/>
  <c r="T136" i="4"/>
  <c r="R199" i="4"/>
  <c r="S199" i="4"/>
  <c r="T199" i="4"/>
  <c r="R108" i="4"/>
  <c r="S108" i="4"/>
  <c r="T108" i="4"/>
  <c r="R250" i="4"/>
  <c r="S250" i="4"/>
  <c r="T250" i="4"/>
  <c r="R184" i="4"/>
  <c r="S184" i="4"/>
  <c r="T184" i="4"/>
  <c r="R219" i="4"/>
  <c r="S219" i="4"/>
  <c r="T219" i="4"/>
  <c r="R268" i="4"/>
  <c r="S268" i="4"/>
  <c r="T268" i="4"/>
  <c r="R140" i="4"/>
  <c r="S140" i="4"/>
  <c r="T140" i="4"/>
  <c r="R218" i="4"/>
  <c r="S218" i="4"/>
  <c r="T218" i="4"/>
  <c r="R198" i="4"/>
  <c r="S198" i="4"/>
  <c r="T198" i="4"/>
  <c r="R117" i="4"/>
  <c r="S117" i="4"/>
  <c r="T117" i="4"/>
  <c r="R224" i="4"/>
  <c r="S224" i="4"/>
  <c r="T224" i="4"/>
  <c r="R238" i="4"/>
  <c r="S238" i="4"/>
  <c r="T238" i="4"/>
  <c r="R267" i="4"/>
  <c r="S267" i="4"/>
  <c r="T267" i="4"/>
  <c r="R125" i="4"/>
  <c r="S125" i="4"/>
  <c r="T125" i="4"/>
  <c r="R171" i="4"/>
  <c r="S171" i="4"/>
  <c r="T171" i="4"/>
  <c r="R116" i="4"/>
  <c r="S116" i="4"/>
  <c r="T116" i="4"/>
  <c r="R191" i="4"/>
  <c r="S191" i="4"/>
  <c r="T191" i="4"/>
  <c r="R266" i="4"/>
  <c r="S266" i="4"/>
  <c r="T266" i="4"/>
  <c r="R230" i="4"/>
  <c r="S230" i="4"/>
  <c r="T230" i="4"/>
  <c r="R131" i="4"/>
  <c r="S131" i="4"/>
  <c r="T131" i="4"/>
  <c r="R190" i="4"/>
  <c r="S190" i="4"/>
  <c r="T190" i="4"/>
  <c r="R210" i="4"/>
  <c r="S210" i="4"/>
  <c r="T210" i="4"/>
  <c r="R240" i="4"/>
  <c r="S240" i="4"/>
  <c r="T240" i="4"/>
  <c r="R142" i="4"/>
  <c r="S142" i="4"/>
  <c r="T142" i="4"/>
  <c r="R157" i="4"/>
  <c r="S157" i="4"/>
  <c r="T157" i="4"/>
  <c r="R276" i="4"/>
  <c r="S276" i="4"/>
  <c r="T276" i="4"/>
  <c r="R179" i="4"/>
  <c r="S179" i="4"/>
  <c r="T179" i="4"/>
  <c r="R135" i="4"/>
  <c r="S135" i="4"/>
  <c r="T135" i="4"/>
  <c r="R124" i="4"/>
  <c r="S124" i="4"/>
  <c r="T124" i="4"/>
  <c r="R265" i="4"/>
  <c r="S265" i="4"/>
  <c r="T265" i="4"/>
  <c r="R183" i="4"/>
  <c r="S183" i="4"/>
  <c r="T183" i="4"/>
  <c r="R197" i="4"/>
  <c r="S197" i="4"/>
  <c r="T197" i="4"/>
  <c r="R217" i="4"/>
  <c r="S217" i="4"/>
  <c r="T217" i="4"/>
  <c r="R237" i="4"/>
  <c r="S237" i="4"/>
  <c r="T237" i="4"/>
  <c r="R139" i="4"/>
  <c r="S139" i="4"/>
  <c r="T139" i="4"/>
  <c r="R170" i="4"/>
  <c r="S170" i="4"/>
  <c r="T170" i="4"/>
  <c r="R123" i="4"/>
  <c r="S123" i="4"/>
  <c r="T123" i="4"/>
  <c r="R275" i="4"/>
  <c r="S275" i="4"/>
  <c r="T275" i="4"/>
  <c r="R282" i="4"/>
  <c r="S282" i="4"/>
  <c r="T282" i="4"/>
  <c r="R209" i="4"/>
  <c r="S209" i="4"/>
  <c r="T209" i="4"/>
  <c r="R112" i="4"/>
  <c r="S112" i="4"/>
  <c r="T112" i="4"/>
  <c r="R216" i="4"/>
  <c r="S216" i="4"/>
  <c r="T216" i="4"/>
  <c r="R248" i="4"/>
  <c r="S248" i="4"/>
  <c r="T248" i="4"/>
  <c r="R156" i="4"/>
  <c r="S156" i="4"/>
  <c r="T156" i="4"/>
  <c r="R169" i="4"/>
  <c r="S169" i="4"/>
  <c r="T169" i="4"/>
  <c r="R15" i="4"/>
  <c r="S15" i="4"/>
  <c r="T15" i="4"/>
  <c r="R189" i="4"/>
  <c r="S189" i="4"/>
  <c r="T189" i="4"/>
  <c r="R155" i="4"/>
  <c r="S155" i="4"/>
  <c r="T155" i="4"/>
  <c r="R229" i="4"/>
  <c r="S229" i="4"/>
  <c r="T229" i="4"/>
  <c r="R247" i="4"/>
  <c r="S247" i="4"/>
  <c r="T247" i="4"/>
  <c r="R281" i="4"/>
  <c r="S281" i="4"/>
  <c r="T281" i="4"/>
  <c r="R107" i="4"/>
  <c r="S107" i="4"/>
  <c r="T107" i="4"/>
  <c r="R182" i="4"/>
  <c r="S182" i="4"/>
  <c r="T182" i="4"/>
  <c r="R236" i="4"/>
  <c r="S236" i="4"/>
  <c r="T236" i="4"/>
  <c r="R249" i="4"/>
  <c r="S249" i="4"/>
  <c r="T249" i="4"/>
  <c r="R264" i="4"/>
  <c r="S264" i="4"/>
  <c r="T264" i="4"/>
  <c r="R263" i="4"/>
  <c r="S263" i="4"/>
  <c r="T263" i="4"/>
  <c r="R200" i="4"/>
  <c r="S200" i="4"/>
  <c r="T200" i="4"/>
  <c r="R130" i="4"/>
  <c r="S130" i="4"/>
  <c r="T130" i="4"/>
  <c r="R284" i="4"/>
  <c r="S284" i="4"/>
  <c r="T284" i="4"/>
  <c r="R115" i="4"/>
  <c r="S115" i="4"/>
  <c r="T115" i="4"/>
  <c r="R122" i="4"/>
  <c r="S122" i="4"/>
  <c r="T122" i="4"/>
  <c r="R223" i="4"/>
  <c r="S223" i="4"/>
  <c r="T223" i="4"/>
  <c r="R246" i="4"/>
  <c r="S246" i="4"/>
  <c r="T246" i="4"/>
  <c r="R208" i="4"/>
  <c r="S208" i="4"/>
  <c r="T208" i="4"/>
  <c r="R151" i="4"/>
  <c r="S151" i="4"/>
  <c r="T151" i="4"/>
  <c r="R168" i="4"/>
  <c r="S168" i="4"/>
  <c r="T168" i="4"/>
  <c r="R256" i="4"/>
  <c r="S256" i="4"/>
  <c r="T256" i="4"/>
  <c r="R262" i="4"/>
  <c r="S262" i="4"/>
  <c r="T262" i="4"/>
  <c r="R106" i="4"/>
  <c r="S106" i="4"/>
  <c r="T106" i="4"/>
  <c r="R146" i="4"/>
  <c r="S146" i="4"/>
  <c r="T146" i="4"/>
  <c r="R212" i="4"/>
  <c r="S212" i="4"/>
  <c r="T212" i="4"/>
  <c r="R111" i="4"/>
  <c r="S111" i="4"/>
  <c r="T111" i="4"/>
  <c r="R121" i="4"/>
  <c r="S121" i="4"/>
  <c r="T121" i="4"/>
  <c r="R255" i="4"/>
  <c r="S255" i="4"/>
  <c r="T255" i="4"/>
  <c r="R167" i="4"/>
  <c r="S167" i="4"/>
  <c r="T167" i="4"/>
  <c r="R150" i="4"/>
  <c r="S150" i="4"/>
  <c r="T150" i="4"/>
  <c r="R215" i="4"/>
  <c r="S215" i="4"/>
  <c r="T215" i="4"/>
  <c r="R235" i="4"/>
  <c r="S235" i="4"/>
  <c r="T235" i="4"/>
  <c r="R280" i="4"/>
  <c r="S280" i="4"/>
  <c r="T280" i="4"/>
  <c r="R105" i="4"/>
  <c r="S105" i="4"/>
  <c r="T105" i="4"/>
  <c r="R188" i="4"/>
  <c r="S188" i="4"/>
  <c r="T188" i="4"/>
  <c r="R222" i="4"/>
  <c r="S222" i="4"/>
  <c r="T222" i="4"/>
  <c r="R149" i="4"/>
  <c r="S149" i="4"/>
  <c r="T149" i="4"/>
  <c r="R166" i="4"/>
  <c r="S166" i="4"/>
  <c r="T166" i="4"/>
  <c r="R138" i="4"/>
  <c r="S138" i="4"/>
  <c r="T138" i="4"/>
  <c r="R261" i="4"/>
  <c r="S261" i="4"/>
  <c r="T261" i="4"/>
  <c r="R274" i="4"/>
  <c r="S274" i="4"/>
  <c r="T274" i="4"/>
  <c r="R207" i="4"/>
  <c r="S207" i="4"/>
  <c r="T207" i="4"/>
  <c r="R120" i="4"/>
  <c r="S120" i="4"/>
  <c r="T120" i="4"/>
  <c r="R234" i="4"/>
  <c r="S234" i="4"/>
  <c r="T234" i="4"/>
  <c r="R165" i="4"/>
  <c r="S165" i="4"/>
  <c r="T165" i="4"/>
  <c r="R119" i="4"/>
  <c r="S119" i="4"/>
  <c r="T119" i="4"/>
  <c r="R148" i="4"/>
  <c r="S148" i="4"/>
  <c r="T148" i="4"/>
  <c r="R196" i="4"/>
  <c r="S196" i="4"/>
  <c r="T196" i="4"/>
  <c r="R214" i="4"/>
  <c r="S214" i="4"/>
  <c r="T214" i="4"/>
  <c r="R233" i="4"/>
  <c r="S233" i="4"/>
  <c r="T233" i="4"/>
  <c r="R254" i="4"/>
  <c r="S254" i="4"/>
  <c r="T254" i="4"/>
  <c r="R260" i="4"/>
  <c r="S260" i="4"/>
  <c r="T260" i="4"/>
  <c r="R134" i="4"/>
  <c r="S134" i="4"/>
  <c r="T134" i="4"/>
  <c r="R259" i="4"/>
  <c r="S259" i="4"/>
  <c r="T259" i="4"/>
  <c r="R181" i="4"/>
  <c r="S181" i="4"/>
  <c r="T181" i="4"/>
  <c r="R110" i="4"/>
  <c r="S110" i="4"/>
  <c r="T110" i="4"/>
  <c r="R232" i="4"/>
  <c r="S232" i="4"/>
  <c r="T232" i="4"/>
  <c r="R145" i="4"/>
  <c r="S145" i="4"/>
  <c r="T145" i="4"/>
  <c r="R164" i="4"/>
  <c r="S164" i="4"/>
  <c r="T164" i="4"/>
  <c r="R118" i="4"/>
  <c r="S118" i="4"/>
  <c r="T118" i="4"/>
  <c r="R163" i="4"/>
  <c r="S163" i="4"/>
  <c r="T163" i="4"/>
  <c r="R187" i="4"/>
  <c r="S187" i="4"/>
  <c r="T187" i="4"/>
  <c r="R206" i="4"/>
  <c r="S206" i="4"/>
  <c r="T206" i="4"/>
  <c r="R245" i="4"/>
  <c r="S245" i="4"/>
  <c r="T245" i="4"/>
  <c r="R279" i="4"/>
  <c r="S279" i="4"/>
  <c r="T279" i="4"/>
  <c r="R287" i="4"/>
  <c r="S287" i="4"/>
  <c r="T287" i="4"/>
  <c r="R162" i="4"/>
  <c r="S162" i="4"/>
  <c r="T162" i="4"/>
  <c r="R205" i="4"/>
  <c r="S205" i="4"/>
  <c r="T205" i="4"/>
  <c r="R185" i="4"/>
  <c r="S185" i="4"/>
  <c r="T185" i="4"/>
  <c r="R221" i="4"/>
  <c r="S221" i="4"/>
  <c r="T221" i="4"/>
  <c r="R239" i="4"/>
  <c r="S239" i="4"/>
  <c r="T239" i="4"/>
  <c r="R137" i="4"/>
  <c r="S137" i="4"/>
  <c r="T137" i="4"/>
  <c r="R258" i="4"/>
  <c r="S258" i="4"/>
  <c r="T258" i="4"/>
  <c r="R101" i="4"/>
  <c r="S101" i="4"/>
  <c r="T101" i="4"/>
  <c r="R102" i="4"/>
  <c r="S102" i="4"/>
  <c r="T102" i="4"/>
  <c r="R103" i="4"/>
  <c r="S103" i="4"/>
  <c r="T103" i="4"/>
  <c r="R95" i="4"/>
  <c r="S95" i="4"/>
  <c r="T95" i="4"/>
  <c r="R97" i="4"/>
  <c r="S97" i="4"/>
  <c r="T97" i="4"/>
  <c r="R69" i="4"/>
  <c r="S69" i="4"/>
  <c r="T69" i="4"/>
  <c r="R100" i="4"/>
  <c r="S100" i="4"/>
  <c r="T100" i="4"/>
  <c r="R60" i="4"/>
  <c r="S60" i="4"/>
  <c r="T60" i="4"/>
  <c r="R81" i="4"/>
  <c r="S81" i="4"/>
  <c r="T81" i="4"/>
  <c r="R76" i="4"/>
  <c r="S76" i="4"/>
  <c r="T76" i="4"/>
  <c r="R83" i="4"/>
  <c r="S83" i="4"/>
  <c r="T83" i="4"/>
  <c r="R53" i="4"/>
  <c r="S53" i="4"/>
  <c r="T53" i="4"/>
  <c r="R87" i="4"/>
  <c r="S87" i="4"/>
  <c r="T87" i="4"/>
  <c r="R62" i="4"/>
  <c r="S62" i="4"/>
  <c r="T62" i="4"/>
  <c r="R57" i="4"/>
  <c r="S57" i="4"/>
  <c r="T57" i="4"/>
  <c r="R52" i="4"/>
  <c r="S52" i="4"/>
  <c r="T52" i="4"/>
  <c r="R73" i="4"/>
  <c r="S73" i="4"/>
  <c r="T73" i="4"/>
  <c r="R94" i="4"/>
  <c r="S94" i="4"/>
  <c r="T94" i="4"/>
  <c r="R45" i="4"/>
  <c r="S45" i="4"/>
  <c r="T45" i="4"/>
  <c r="R75" i="4"/>
  <c r="S75" i="4"/>
  <c r="T75" i="4"/>
  <c r="R40" i="4"/>
  <c r="S40" i="4"/>
  <c r="T40" i="4"/>
  <c r="R93" i="4"/>
  <c r="S93" i="4"/>
  <c r="T93" i="4"/>
  <c r="R59" i="4"/>
  <c r="S59" i="4"/>
  <c r="T59" i="4"/>
  <c r="R44" i="4"/>
  <c r="S44" i="4"/>
  <c r="T44" i="4"/>
  <c r="R51" i="4"/>
  <c r="S51" i="4"/>
  <c r="T51" i="4"/>
  <c r="R38" i="4"/>
  <c r="S38" i="4"/>
  <c r="T38" i="4"/>
  <c r="R68" i="4"/>
  <c r="S68" i="4"/>
  <c r="T68" i="4"/>
  <c r="R50" i="4"/>
  <c r="S50" i="4"/>
  <c r="T50" i="4"/>
  <c r="R92" i="4"/>
  <c r="S92" i="4"/>
  <c r="T92" i="4"/>
  <c r="R37" i="4"/>
  <c r="S37" i="4"/>
  <c r="T37" i="4"/>
  <c r="R91" i="4"/>
  <c r="S91" i="4"/>
  <c r="T91" i="4"/>
  <c r="R49" i="4"/>
  <c r="S49" i="4"/>
  <c r="T49" i="4"/>
  <c r="R74" i="4"/>
  <c r="S74" i="4"/>
  <c r="T74" i="4"/>
  <c r="R98" i="4"/>
  <c r="S98" i="4"/>
  <c r="T98" i="4"/>
  <c r="R90" i="4"/>
  <c r="S90" i="4"/>
  <c r="T90" i="4"/>
  <c r="R89" i="4"/>
  <c r="S89" i="4"/>
  <c r="T89" i="4"/>
  <c r="R67" i="4"/>
  <c r="S67" i="4"/>
  <c r="T67" i="4"/>
  <c r="R72" i="4"/>
  <c r="S72" i="4"/>
  <c r="T72" i="4"/>
  <c r="R58" i="4"/>
  <c r="S58" i="4"/>
  <c r="T58" i="4"/>
  <c r="R36" i="4"/>
  <c r="S36" i="4"/>
  <c r="T36" i="4"/>
  <c r="R48" i="4"/>
  <c r="S48" i="4"/>
  <c r="T48" i="4"/>
  <c r="R70" i="4"/>
  <c r="S70" i="4"/>
  <c r="T70" i="4"/>
  <c r="R78" i="4"/>
  <c r="S78" i="4"/>
  <c r="T78" i="4"/>
  <c r="R41" i="4"/>
  <c r="S41" i="4"/>
  <c r="T41" i="4"/>
  <c r="R80" i="4"/>
  <c r="S80" i="4"/>
  <c r="T80" i="4"/>
  <c r="R66" i="4"/>
  <c r="S66" i="4"/>
  <c r="T66" i="4"/>
  <c r="R47" i="4"/>
  <c r="S47" i="4"/>
  <c r="T47" i="4"/>
  <c r="R84" i="4"/>
  <c r="S84" i="4"/>
  <c r="T84" i="4"/>
  <c r="R88" i="4"/>
  <c r="S88" i="4"/>
  <c r="T88" i="4"/>
  <c r="R65" i="4"/>
  <c r="S65" i="4"/>
  <c r="T65" i="4"/>
  <c r="R43" i="4"/>
  <c r="S43" i="4"/>
  <c r="T43" i="4"/>
  <c r="R85" i="4"/>
  <c r="S85" i="4"/>
  <c r="T85" i="4"/>
  <c r="R86" i="4"/>
  <c r="S86" i="4"/>
  <c r="T86" i="4"/>
  <c r="R96" i="4"/>
  <c r="S96" i="4"/>
  <c r="T96" i="4"/>
  <c r="R64" i="4"/>
  <c r="S64" i="4"/>
  <c r="T64" i="4"/>
  <c r="R56" i="4"/>
  <c r="S56" i="4"/>
  <c r="T56" i="4"/>
  <c r="R71" i="4"/>
  <c r="S71" i="4"/>
  <c r="T71" i="4"/>
  <c r="R82" i="4"/>
  <c r="S82" i="4"/>
  <c r="T82" i="4"/>
  <c r="R35" i="4"/>
  <c r="S35" i="4"/>
  <c r="T35" i="4"/>
  <c r="R99" i="4"/>
  <c r="S99" i="4"/>
  <c r="T99" i="4"/>
  <c r="R63" i="4"/>
  <c r="S63" i="4"/>
  <c r="T63" i="4"/>
  <c r="R55" i="4"/>
  <c r="S55" i="4"/>
  <c r="T55" i="4"/>
  <c r="R61" i="4"/>
  <c r="S61" i="4"/>
  <c r="T61" i="4"/>
  <c r="R77" i="4"/>
  <c r="S77" i="4"/>
  <c r="T77" i="4"/>
  <c r="R46" i="4"/>
  <c r="S46" i="4"/>
  <c r="T46" i="4"/>
  <c r="R42" i="4"/>
  <c r="S42" i="4"/>
  <c r="T42" i="4"/>
  <c r="R79" i="4"/>
  <c r="S79" i="4"/>
  <c r="T79" i="4"/>
  <c r="R39" i="4"/>
  <c r="S39" i="4"/>
  <c r="T39" i="4"/>
  <c r="R54" i="4"/>
  <c r="S54" i="4"/>
  <c r="T54" i="4"/>
  <c r="R21" i="4"/>
  <c r="S21" i="4"/>
  <c r="T21" i="4"/>
  <c r="R25" i="4"/>
  <c r="S25" i="4"/>
  <c r="T25" i="4"/>
  <c r="R30" i="4"/>
  <c r="S30" i="4"/>
  <c r="T30" i="4"/>
  <c r="R22" i="4"/>
  <c r="S22" i="4"/>
  <c r="T22" i="4"/>
  <c r="R34" i="4"/>
  <c r="S34" i="4"/>
  <c r="T34" i="4"/>
  <c r="R24" i="4"/>
  <c r="S24" i="4"/>
  <c r="T24" i="4"/>
  <c r="R26" i="4"/>
  <c r="S26" i="4"/>
  <c r="T26" i="4"/>
  <c r="R28" i="4"/>
  <c r="S28" i="4"/>
  <c r="T28" i="4"/>
  <c r="R29" i="4"/>
  <c r="S29" i="4"/>
  <c r="T29" i="4"/>
  <c r="R20" i="4"/>
  <c r="S20" i="4"/>
  <c r="T20" i="4"/>
  <c r="R23" i="4"/>
  <c r="S23" i="4"/>
  <c r="T23" i="4"/>
  <c r="R31" i="4"/>
  <c r="S31" i="4"/>
  <c r="T31" i="4"/>
  <c r="R32" i="4"/>
  <c r="S32" i="4"/>
  <c r="T32" i="4"/>
  <c r="R27" i="4"/>
  <c r="S27" i="4"/>
  <c r="T27" i="4"/>
  <c r="R33" i="4"/>
  <c r="S33" i="4"/>
  <c r="T33" i="4"/>
  <c r="R19" i="4"/>
  <c r="S19" i="4"/>
  <c r="T19" i="4"/>
  <c r="R18" i="4"/>
  <c r="S18" i="4"/>
  <c r="T18" i="4"/>
  <c r="R17" i="4"/>
  <c r="S17" i="4"/>
  <c r="T17" i="4"/>
  <c r="R161" i="4"/>
  <c r="S161" i="4"/>
  <c r="T161" i="4"/>
  <c r="R16" i="4"/>
  <c r="S16" i="4"/>
  <c r="T16" i="4"/>
  <c r="R213" i="4"/>
  <c r="S213" i="4"/>
  <c r="T213" i="4"/>
  <c r="R13" i="4"/>
  <c r="S13" i="4"/>
  <c r="T13" i="4"/>
  <c r="R14" i="4"/>
  <c r="S14" i="4"/>
  <c r="T14" i="4"/>
  <c r="R12" i="4"/>
  <c r="S12" i="4"/>
  <c r="T12" i="4"/>
  <c r="R11" i="4"/>
  <c r="S11" i="4"/>
  <c r="T11" i="4"/>
  <c r="R147" i="4"/>
  <c r="S147" i="4"/>
  <c r="T147" i="4"/>
  <c r="R154" i="4"/>
  <c r="S154" i="4"/>
  <c r="T154" i="4"/>
  <c r="R160" i="4"/>
  <c r="S160" i="4"/>
  <c r="T160" i="4"/>
  <c r="R3" i="4"/>
  <c r="S3" i="4"/>
  <c r="T3" i="4"/>
  <c r="R5" i="4"/>
  <c r="S5" i="4"/>
  <c r="T5" i="4"/>
  <c r="R6" i="4"/>
  <c r="S6" i="4"/>
  <c r="T6" i="4"/>
  <c r="R10" i="4"/>
  <c r="S10" i="4"/>
  <c r="T10" i="4"/>
  <c r="R9" i="4"/>
  <c r="S9" i="4"/>
  <c r="T9" i="4"/>
  <c r="R2" i="4"/>
  <c r="S2" i="4"/>
  <c r="T2" i="4"/>
  <c r="R4" i="4"/>
  <c r="S4" i="4"/>
  <c r="T4" i="4"/>
  <c r="R8" i="4"/>
  <c r="S8" i="4"/>
  <c r="T8" i="4"/>
  <c r="R7" i="4"/>
  <c r="S7" i="4"/>
  <c r="T7" i="4"/>
  <c r="R105" i="1"/>
  <c r="R109" i="1"/>
  <c r="R110" i="1"/>
  <c r="R111" i="1"/>
  <c r="R112" i="1"/>
  <c r="R113" i="1"/>
  <c r="R114" i="1"/>
  <c r="R39" i="1"/>
  <c r="R115" i="1"/>
  <c r="R40" i="1"/>
  <c r="R116" i="1"/>
  <c r="R24" i="1"/>
  <c r="R117" i="1"/>
  <c r="R41" i="1"/>
  <c r="R42" i="1"/>
  <c r="R118" i="1"/>
  <c r="R119" i="1"/>
  <c r="R120" i="1"/>
  <c r="R12" i="1"/>
  <c r="R43" i="1"/>
  <c r="R121" i="1"/>
  <c r="R122" i="1"/>
  <c r="R123" i="1"/>
  <c r="R124" i="1"/>
  <c r="R44" i="1"/>
  <c r="R125" i="1"/>
  <c r="R25" i="1"/>
  <c r="R126" i="1"/>
  <c r="R127" i="1"/>
  <c r="R26" i="1"/>
  <c r="R27" i="1"/>
  <c r="R128" i="1"/>
  <c r="R129" i="1"/>
  <c r="R130" i="1"/>
  <c r="R131" i="1"/>
  <c r="R132" i="1"/>
  <c r="R21" i="1"/>
  <c r="R133" i="1"/>
  <c r="R45" i="1"/>
  <c r="R28" i="1"/>
  <c r="R134" i="1"/>
  <c r="R135" i="1"/>
  <c r="R29" i="1"/>
  <c r="R136" i="1"/>
  <c r="R46" i="1"/>
  <c r="R137" i="1"/>
  <c r="R18" i="1"/>
  <c r="R138" i="1"/>
  <c r="R139" i="1"/>
  <c r="R47" i="1"/>
  <c r="R48" i="1"/>
  <c r="R140" i="1"/>
  <c r="R2" i="1"/>
  <c r="R49" i="1"/>
  <c r="R3" i="1"/>
  <c r="R141" i="1"/>
  <c r="R142" i="1"/>
  <c r="R143" i="1"/>
  <c r="R144" i="1"/>
  <c r="R50" i="1"/>
  <c r="R145" i="1"/>
  <c r="R51" i="1"/>
  <c r="R146" i="1"/>
  <c r="R147" i="1"/>
  <c r="R52" i="1"/>
  <c r="R148" i="1"/>
  <c r="R149" i="1"/>
  <c r="R150" i="1"/>
  <c r="R22" i="1"/>
  <c r="R151" i="1"/>
  <c r="R4" i="1"/>
  <c r="R152" i="1"/>
  <c r="R153" i="1"/>
  <c r="R154" i="1"/>
  <c r="R53" i="1"/>
  <c r="R54" i="1"/>
  <c r="R15" i="1"/>
  <c r="R30" i="1"/>
  <c r="R155" i="1"/>
  <c r="R156" i="1"/>
  <c r="R157" i="1"/>
  <c r="R31" i="1"/>
  <c r="R5" i="1"/>
  <c r="R55" i="1"/>
  <c r="R158" i="1"/>
  <c r="R32" i="1"/>
  <c r="R56" i="1"/>
  <c r="R159" i="1"/>
  <c r="R160" i="1"/>
  <c r="R57" i="1"/>
  <c r="R161" i="1"/>
  <c r="R162" i="1"/>
  <c r="R163" i="1"/>
  <c r="R58" i="1"/>
  <c r="R164" i="1"/>
  <c r="R165" i="1"/>
  <c r="R166" i="1"/>
  <c r="R167" i="1"/>
  <c r="R168" i="1"/>
  <c r="R59" i="1"/>
  <c r="R60" i="1"/>
  <c r="R61" i="1"/>
  <c r="R19" i="1"/>
  <c r="R33" i="1"/>
  <c r="R62" i="1"/>
  <c r="R169" i="1"/>
  <c r="R170" i="1"/>
  <c r="R171" i="1"/>
  <c r="R63" i="1"/>
  <c r="R172" i="1"/>
  <c r="R173" i="1"/>
  <c r="R64" i="1"/>
  <c r="R174" i="1"/>
  <c r="R65" i="1"/>
  <c r="R66" i="1"/>
  <c r="R175" i="1"/>
  <c r="R11" i="1"/>
  <c r="R67" i="1"/>
  <c r="R176" i="1"/>
  <c r="R68" i="1"/>
  <c r="R177" i="1"/>
  <c r="R34" i="1"/>
  <c r="R178" i="1"/>
  <c r="R179" i="1"/>
  <c r="R23" i="1"/>
  <c r="R69" i="1"/>
  <c r="R180" i="1"/>
  <c r="R70" i="1"/>
  <c r="R181" i="1"/>
  <c r="R6" i="1"/>
  <c r="R182" i="1"/>
  <c r="R183" i="1"/>
  <c r="R184" i="1"/>
  <c r="R185" i="1"/>
  <c r="R186" i="1"/>
  <c r="R187" i="1"/>
  <c r="R188" i="1"/>
  <c r="R71" i="1"/>
  <c r="R189" i="1"/>
  <c r="R190" i="1"/>
  <c r="R72" i="1"/>
  <c r="R191" i="1"/>
  <c r="R192" i="1"/>
  <c r="R35" i="1"/>
  <c r="R193" i="1"/>
  <c r="R194" i="1"/>
  <c r="R195" i="1"/>
  <c r="R196" i="1"/>
  <c r="R197" i="1"/>
  <c r="R198" i="1"/>
  <c r="R199" i="1"/>
  <c r="R73" i="1"/>
  <c r="R200" i="1"/>
  <c r="R7" i="1"/>
  <c r="R201" i="1"/>
  <c r="R202" i="1"/>
  <c r="R203" i="1"/>
  <c r="R204" i="1"/>
  <c r="R205" i="1"/>
  <c r="R206" i="1"/>
  <c r="R207" i="1"/>
  <c r="R208" i="1"/>
  <c r="R209" i="1"/>
  <c r="R74" i="1"/>
  <c r="R210" i="1"/>
  <c r="R8" i="1"/>
  <c r="R75" i="1"/>
  <c r="R211" i="1"/>
  <c r="R212" i="1"/>
  <c r="R9" i="1"/>
  <c r="R213" i="1"/>
  <c r="R76" i="1"/>
  <c r="R214" i="1"/>
  <c r="R77" i="1"/>
  <c r="R78" i="1"/>
  <c r="R215" i="1"/>
  <c r="R79" i="1"/>
  <c r="R216" i="1"/>
  <c r="R217" i="1"/>
  <c r="R218" i="1"/>
  <c r="R10" i="1"/>
  <c r="R80" i="1"/>
  <c r="R219" i="1"/>
  <c r="R81" i="1"/>
  <c r="R220" i="1"/>
  <c r="R221" i="1"/>
  <c r="R222" i="1"/>
  <c r="R36" i="1"/>
  <c r="R223" i="1"/>
  <c r="R224" i="1"/>
  <c r="R225" i="1"/>
  <c r="R226" i="1"/>
  <c r="R227" i="1"/>
  <c r="R37" i="1"/>
  <c r="R82" i="1"/>
  <c r="R13" i="1"/>
  <c r="R228" i="1"/>
  <c r="R229" i="1"/>
  <c r="R230" i="1"/>
  <c r="R231" i="1"/>
  <c r="R83" i="1"/>
  <c r="R84" i="1"/>
  <c r="R232" i="1"/>
  <c r="R233" i="1"/>
  <c r="R85" i="1"/>
  <c r="R86" i="1"/>
  <c r="R234" i="1"/>
  <c r="R87" i="1"/>
  <c r="R235" i="1"/>
  <c r="R236" i="1"/>
  <c r="R106" i="1"/>
  <c r="R88" i="1"/>
  <c r="R89" i="1"/>
  <c r="R237" i="1"/>
  <c r="R238" i="1"/>
  <c r="R239" i="1"/>
  <c r="R240" i="1"/>
  <c r="R90" i="1"/>
  <c r="R241" i="1"/>
  <c r="R14" i="1"/>
  <c r="R242" i="1"/>
  <c r="R243" i="1"/>
  <c r="R38" i="1"/>
  <c r="R16" i="1"/>
  <c r="R244" i="1"/>
  <c r="R245" i="1"/>
  <c r="R91" i="1"/>
  <c r="R246" i="1"/>
  <c r="R247" i="1"/>
  <c r="R20" i="1"/>
  <c r="R248" i="1"/>
  <c r="R249" i="1"/>
  <c r="R250" i="1"/>
  <c r="R251" i="1"/>
  <c r="R252" i="1"/>
  <c r="R253" i="1"/>
  <c r="R92" i="1"/>
  <c r="R254" i="1"/>
  <c r="R255" i="1"/>
  <c r="R256" i="1"/>
  <c r="R257" i="1"/>
  <c r="R258" i="1"/>
  <c r="R259" i="1"/>
  <c r="R260" i="1"/>
  <c r="R261" i="1"/>
  <c r="R93" i="1"/>
  <c r="R262" i="1"/>
  <c r="R263" i="1"/>
  <c r="R94" i="1"/>
  <c r="R264" i="1"/>
  <c r="R265" i="1"/>
  <c r="R266" i="1"/>
  <c r="R267" i="1"/>
  <c r="R95" i="1"/>
  <c r="R96" i="1"/>
  <c r="R97" i="1"/>
  <c r="R98" i="1"/>
  <c r="R268" i="1"/>
  <c r="R269" i="1"/>
  <c r="R270" i="1"/>
  <c r="R99" i="1"/>
  <c r="R100" i="1"/>
  <c r="R271" i="1"/>
  <c r="R10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17" i="1"/>
  <c r="R102" i="1"/>
  <c r="R107" i="1"/>
  <c r="R103" i="1"/>
  <c r="R104" i="1"/>
  <c r="R108" i="1"/>
  <c r="S105" i="1"/>
  <c r="T105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39" i="1"/>
  <c r="T39" i="1"/>
  <c r="S115" i="1"/>
  <c r="T115" i="1"/>
  <c r="S40" i="1"/>
  <c r="T40" i="1"/>
  <c r="S116" i="1"/>
  <c r="T116" i="1"/>
  <c r="S24" i="1"/>
  <c r="T24" i="1"/>
  <c r="S117" i="1"/>
  <c r="T117" i="1"/>
  <c r="S41" i="1"/>
  <c r="T41" i="1"/>
  <c r="S42" i="1"/>
  <c r="T42" i="1"/>
  <c r="S118" i="1"/>
  <c r="T118" i="1"/>
  <c r="S119" i="1"/>
  <c r="T119" i="1"/>
  <c r="S120" i="1"/>
  <c r="T120" i="1"/>
  <c r="S12" i="1"/>
  <c r="T12" i="1"/>
  <c r="S43" i="1"/>
  <c r="T43" i="1"/>
  <c r="S121" i="1"/>
  <c r="T121" i="1"/>
  <c r="S122" i="1"/>
  <c r="T122" i="1"/>
  <c r="S123" i="1"/>
  <c r="T123" i="1"/>
  <c r="S124" i="1"/>
  <c r="T124" i="1"/>
  <c r="S44" i="1"/>
  <c r="T44" i="1"/>
  <c r="S125" i="1"/>
  <c r="T125" i="1"/>
  <c r="S25" i="1"/>
  <c r="T25" i="1"/>
  <c r="S126" i="1"/>
  <c r="T126" i="1"/>
  <c r="S127" i="1"/>
  <c r="T127" i="1"/>
  <c r="S26" i="1"/>
  <c r="T26" i="1"/>
  <c r="S27" i="1"/>
  <c r="T27" i="1"/>
  <c r="S128" i="1"/>
  <c r="T128" i="1"/>
  <c r="S129" i="1"/>
  <c r="T129" i="1"/>
  <c r="S130" i="1"/>
  <c r="T130" i="1"/>
  <c r="S131" i="1"/>
  <c r="T131" i="1"/>
  <c r="S132" i="1"/>
  <c r="T132" i="1"/>
  <c r="S21" i="1"/>
  <c r="T21" i="1"/>
  <c r="S133" i="1"/>
  <c r="T133" i="1"/>
  <c r="S45" i="1"/>
  <c r="T45" i="1"/>
  <c r="S28" i="1"/>
  <c r="T28" i="1"/>
  <c r="S134" i="1"/>
  <c r="T134" i="1"/>
  <c r="S135" i="1"/>
  <c r="T135" i="1"/>
  <c r="S29" i="1"/>
  <c r="T29" i="1"/>
  <c r="S136" i="1"/>
  <c r="T136" i="1"/>
  <c r="S46" i="1"/>
  <c r="T46" i="1"/>
  <c r="S137" i="1"/>
  <c r="T137" i="1"/>
  <c r="S18" i="1"/>
  <c r="T18" i="1"/>
  <c r="S138" i="1"/>
  <c r="T138" i="1"/>
  <c r="S139" i="1"/>
  <c r="T139" i="1"/>
  <c r="S47" i="1"/>
  <c r="T47" i="1"/>
  <c r="S48" i="1"/>
  <c r="T48" i="1"/>
  <c r="S140" i="1"/>
  <c r="T140" i="1"/>
  <c r="S2" i="1"/>
  <c r="T2" i="1"/>
  <c r="S49" i="1"/>
  <c r="T49" i="1"/>
  <c r="S3" i="1"/>
  <c r="T3" i="1"/>
  <c r="S141" i="1"/>
  <c r="T141" i="1"/>
  <c r="S142" i="1"/>
  <c r="T142" i="1"/>
  <c r="S143" i="1"/>
  <c r="T143" i="1"/>
  <c r="S144" i="1"/>
  <c r="T144" i="1"/>
  <c r="S50" i="1"/>
  <c r="T50" i="1"/>
  <c r="S145" i="1"/>
  <c r="T145" i="1"/>
  <c r="S51" i="1"/>
  <c r="T51" i="1"/>
  <c r="S146" i="1"/>
  <c r="T146" i="1"/>
  <c r="S147" i="1"/>
  <c r="T147" i="1"/>
  <c r="S52" i="1"/>
  <c r="T52" i="1"/>
  <c r="S148" i="1"/>
  <c r="T148" i="1"/>
  <c r="S149" i="1"/>
  <c r="T149" i="1"/>
  <c r="S150" i="1"/>
  <c r="T150" i="1"/>
  <c r="S22" i="1"/>
  <c r="T22" i="1"/>
  <c r="S151" i="1"/>
  <c r="T151" i="1"/>
  <c r="S4" i="1"/>
  <c r="T4" i="1"/>
  <c r="S152" i="1"/>
  <c r="T152" i="1"/>
  <c r="S153" i="1"/>
  <c r="T153" i="1"/>
  <c r="S154" i="1"/>
  <c r="T154" i="1"/>
  <c r="S53" i="1"/>
  <c r="T53" i="1"/>
  <c r="S54" i="1"/>
  <c r="T54" i="1"/>
  <c r="S15" i="1"/>
  <c r="T15" i="1"/>
  <c r="S30" i="1"/>
  <c r="T30" i="1"/>
  <c r="S156" i="1"/>
  <c r="T156" i="1"/>
  <c r="S157" i="1"/>
  <c r="T157" i="1"/>
  <c r="S31" i="1"/>
  <c r="T31" i="1"/>
  <c r="S5" i="1"/>
  <c r="T5" i="1"/>
  <c r="S55" i="1"/>
  <c r="T55" i="1"/>
  <c r="S158" i="1"/>
  <c r="T158" i="1"/>
  <c r="S32" i="1"/>
  <c r="T32" i="1"/>
  <c r="S56" i="1"/>
  <c r="T56" i="1"/>
  <c r="S159" i="1"/>
  <c r="T159" i="1"/>
  <c r="S160" i="1"/>
  <c r="T160" i="1"/>
  <c r="S57" i="1"/>
  <c r="T57" i="1"/>
  <c r="S161" i="1"/>
  <c r="T161" i="1"/>
  <c r="S162" i="1"/>
  <c r="T162" i="1"/>
  <c r="S163" i="1"/>
  <c r="T163" i="1"/>
  <c r="S58" i="1"/>
  <c r="T58" i="1"/>
  <c r="S164" i="1"/>
  <c r="T164" i="1"/>
  <c r="S165" i="1"/>
  <c r="T165" i="1"/>
  <c r="S166" i="1"/>
  <c r="T166" i="1"/>
  <c r="S167" i="1"/>
  <c r="T167" i="1"/>
  <c r="S168" i="1"/>
  <c r="T168" i="1"/>
  <c r="S59" i="1"/>
  <c r="T59" i="1"/>
  <c r="S60" i="1"/>
  <c r="T60" i="1"/>
  <c r="S61" i="1"/>
  <c r="T61" i="1"/>
  <c r="S19" i="1"/>
  <c r="T19" i="1"/>
  <c r="S33" i="1"/>
  <c r="T33" i="1"/>
  <c r="S62" i="1"/>
  <c r="T62" i="1"/>
  <c r="S169" i="1"/>
  <c r="T169" i="1"/>
  <c r="S170" i="1"/>
  <c r="T170" i="1"/>
  <c r="S171" i="1"/>
  <c r="T171" i="1"/>
  <c r="S63" i="1"/>
  <c r="T63" i="1"/>
  <c r="S172" i="1"/>
  <c r="T172" i="1"/>
  <c r="S173" i="1"/>
  <c r="T173" i="1"/>
  <c r="S64" i="1"/>
  <c r="T64" i="1"/>
  <c r="S174" i="1"/>
  <c r="T174" i="1"/>
  <c r="S65" i="1"/>
  <c r="T65" i="1"/>
  <c r="S66" i="1"/>
  <c r="T66" i="1"/>
  <c r="S175" i="1"/>
  <c r="T175" i="1"/>
  <c r="S11" i="1"/>
  <c r="T11" i="1"/>
  <c r="S67" i="1"/>
  <c r="T67" i="1"/>
  <c r="S176" i="1"/>
  <c r="T176" i="1"/>
  <c r="S68" i="1"/>
  <c r="T68" i="1"/>
  <c r="S177" i="1"/>
  <c r="T177" i="1"/>
  <c r="S34" i="1"/>
  <c r="T34" i="1"/>
  <c r="S178" i="1"/>
  <c r="T178" i="1"/>
  <c r="S179" i="1"/>
  <c r="T179" i="1"/>
  <c r="S23" i="1"/>
  <c r="T23" i="1"/>
  <c r="S69" i="1"/>
  <c r="T69" i="1"/>
  <c r="S180" i="1"/>
  <c r="T180" i="1"/>
  <c r="S70" i="1"/>
  <c r="T70" i="1"/>
  <c r="S181" i="1"/>
  <c r="T181" i="1"/>
  <c r="S6" i="1"/>
  <c r="T6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71" i="1"/>
  <c r="T71" i="1"/>
  <c r="S189" i="1"/>
  <c r="T189" i="1"/>
  <c r="S190" i="1"/>
  <c r="T190" i="1"/>
  <c r="S72" i="1"/>
  <c r="T72" i="1"/>
  <c r="S191" i="1"/>
  <c r="T191" i="1"/>
  <c r="S192" i="1"/>
  <c r="T192" i="1"/>
  <c r="S35" i="1"/>
  <c r="T35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73" i="1"/>
  <c r="T73" i="1"/>
  <c r="S200" i="1"/>
  <c r="T200" i="1"/>
  <c r="S7" i="1"/>
  <c r="T7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74" i="1"/>
  <c r="T74" i="1"/>
  <c r="S210" i="1"/>
  <c r="T210" i="1"/>
  <c r="S8" i="1"/>
  <c r="T8" i="1"/>
  <c r="S75" i="1"/>
  <c r="T75" i="1"/>
  <c r="S211" i="1"/>
  <c r="T211" i="1"/>
  <c r="S212" i="1"/>
  <c r="T212" i="1"/>
  <c r="S9" i="1"/>
  <c r="T9" i="1"/>
  <c r="S213" i="1"/>
  <c r="T213" i="1"/>
  <c r="S76" i="1"/>
  <c r="T76" i="1"/>
  <c r="S214" i="1"/>
  <c r="T214" i="1"/>
  <c r="S77" i="1"/>
  <c r="T77" i="1"/>
  <c r="S78" i="1"/>
  <c r="T78" i="1"/>
  <c r="S215" i="1"/>
  <c r="T215" i="1"/>
  <c r="S79" i="1"/>
  <c r="T79" i="1"/>
  <c r="S216" i="1"/>
  <c r="T216" i="1"/>
  <c r="S217" i="1"/>
  <c r="T217" i="1"/>
  <c r="S218" i="1"/>
  <c r="T218" i="1"/>
  <c r="S10" i="1"/>
  <c r="T10" i="1"/>
  <c r="S80" i="1"/>
  <c r="T80" i="1"/>
  <c r="S219" i="1"/>
  <c r="T219" i="1"/>
  <c r="S81" i="1"/>
  <c r="T81" i="1"/>
  <c r="S220" i="1"/>
  <c r="T220" i="1"/>
  <c r="S221" i="1"/>
  <c r="T221" i="1"/>
  <c r="S222" i="1"/>
  <c r="T222" i="1"/>
  <c r="S36" i="1"/>
  <c r="T36" i="1"/>
  <c r="S223" i="1"/>
  <c r="T223" i="1"/>
  <c r="S224" i="1"/>
  <c r="T224" i="1"/>
  <c r="S225" i="1"/>
  <c r="T225" i="1"/>
  <c r="S226" i="1"/>
  <c r="T226" i="1"/>
  <c r="S227" i="1"/>
  <c r="T227" i="1"/>
  <c r="S37" i="1"/>
  <c r="T37" i="1"/>
  <c r="S82" i="1"/>
  <c r="T82" i="1"/>
  <c r="S13" i="1"/>
  <c r="T13" i="1"/>
  <c r="S228" i="1"/>
  <c r="T228" i="1"/>
  <c r="S229" i="1"/>
  <c r="T229" i="1"/>
  <c r="S230" i="1"/>
  <c r="T230" i="1"/>
  <c r="S231" i="1"/>
  <c r="T231" i="1"/>
  <c r="S83" i="1"/>
  <c r="T83" i="1"/>
  <c r="S84" i="1"/>
  <c r="T84" i="1"/>
  <c r="S232" i="1"/>
  <c r="T232" i="1"/>
  <c r="S233" i="1"/>
  <c r="T233" i="1"/>
  <c r="S85" i="1"/>
  <c r="T85" i="1"/>
  <c r="S86" i="1"/>
  <c r="T86" i="1"/>
  <c r="S234" i="1"/>
  <c r="T234" i="1"/>
  <c r="S87" i="1"/>
  <c r="T87" i="1"/>
  <c r="S235" i="1"/>
  <c r="T235" i="1"/>
  <c r="S236" i="1"/>
  <c r="T236" i="1"/>
  <c r="S106" i="1"/>
  <c r="T106" i="1"/>
  <c r="S88" i="1"/>
  <c r="T88" i="1"/>
  <c r="S89" i="1"/>
  <c r="T89" i="1"/>
  <c r="S237" i="1"/>
  <c r="T237" i="1"/>
  <c r="S238" i="1"/>
  <c r="T238" i="1"/>
  <c r="S239" i="1"/>
  <c r="T239" i="1"/>
  <c r="S240" i="1"/>
  <c r="T240" i="1"/>
  <c r="S90" i="1"/>
  <c r="T90" i="1"/>
  <c r="S241" i="1"/>
  <c r="T241" i="1"/>
  <c r="S14" i="1"/>
  <c r="T14" i="1"/>
  <c r="S242" i="1"/>
  <c r="T242" i="1"/>
  <c r="S243" i="1"/>
  <c r="T243" i="1"/>
  <c r="S38" i="1"/>
  <c r="T38" i="1"/>
  <c r="S16" i="1"/>
  <c r="T16" i="1"/>
  <c r="S244" i="1"/>
  <c r="T244" i="1"/>
  <c r="S245" i="1"/>
  <c r="T245" i="1"/>
  <c r="S91" i="1"/>
  <c r="T91" i="1"/>
  <c r="S246" i="1"/>
  <c r="T246" i="1"/>
  <c r="S247" i="1"/>
  <c r="T247" i="1"/>
  <c r="S20" i="1"/>
  <c r="T20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92" i="1"/>
  <c r="T92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93" i="1"/>
  <c r="T93" i="1"/>
  <c r="S262" i="1"/>
  <c r="T262" i="1"/>
  <c r="S263" i="1"/>
  <c r="T263" i="1"/>
  <c r="S94" i="1"/>
  <c r="T94" i="1"/>
  <c r="S264" i="1"/>
  <c r="T264" i="1"/>
  <c r="S265" i="1"/>
  <c r="T265" i="1"/>
  <c r="S266" i="1"/>
  <c r="T266" i="1"/>
  <c r="S267" i="1"/>
  <c r="T267" i="1"/>
  <c r="S95" i="1"/>
  <c r="T95" i="1"/>
  <c r="S96" i="1"/>
  <c r="T96" i="1"/>
  <c r="S97" i="1"/>
  <c r="T97" i="1"/>
  <c r="S98" i="1"/>
  <c r="T98" i="1"/>
  <c r="S268" i="1"/>
  <c r="T268" i="1"/>
  <c r="S269" i="1"/>
  <c r="T269" i="1"/>
  <c r="S270" i="1"/>
  <c r="T270" i="1"/>
  <c r="S99" i="1"/>
  <c r="T99" i="1"/>
  <c r="S100" i="1"/>
  <c r="T100" i="1"/>
  <c r="S271" i="1"/>
  <c r="T271" i="1"/>
  <c r="S101" i="1"/>
  <c r="T10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17" i="1"/>
  <c r="T17" i="1"/>
  <c r="S102" i="1"/>
  <c r="T102" i="1"/>
  <c r="S107" i="1"/>
  <c r="T107" i="1"/>
  <c r="S103" i="1"/>
  <c r="T103" i="1"/>
  <c r="S104" i="1"/>
  <c r="T104" i="1"/>
  <c r="S108" i="1"/>
  <c r="T108" i="1"/>
  <c r="S155" i="1"/>
  <c r="T155" i="1"/>
</calcChain>
</file>

<file path=xl/sharedStrings.xml><?xml version="1.0" encoding="utf-8"?>
<sst xmlns="http://schemas.openxmlformats.org/spreadsheetml/2006/main" count="2902" uniqueCount="95">
  <si>
    <t>Name</t>
  </si>
  <si>
    <t>School</t>
  </si>
  <si>
    <t>Grade</t>
  </si>
  <si>
    <t>Round</t>
  </si>
  <si>
    <t>Dive</t>
  </si>
  <si>
    <t>Position</t>
  </si>
  <si>
    <t>DD</t>
  </si>
  <si>
    <t>Judge1</t>
  </si>
  <si>
    <t>Judge2</t>
  </si>
  <si>
    <t>Judge3</t>
  </si>
  <si>
    <t>Judge4</t>
  </si>
  <si>
    <t>Judge5</t>
  </si>
  <si>
    <t>RoundScore</t>
  </si>
  <si>
    <t>TotalScore</t>
  </si>
  <si>
    <t>Stevens</t>
  </si>
  <si>
    <t>Memorial</t>
  </si>
  <si>
    <t>C</t>
  </si>
  <si>
    <t>Tuck</t>
  </si>
  <si>
    <t>Palmer</t>
  </si>
  <si>
    <t>Grapevine</t>
  </si>
  <si>
    <t>Devereaux</t>
  </si>
  <si>
    <t>Pike</t>
  </si>
  <si>
    <t>Guziec</t>
  </si>
  <si>
    <t>Neumann</t>
  </si>
  <si>
    <t>C_Heritage</t>
  </si>
  <si>
    <t>Kniering</t>
  </si>
  <si>
    <t>Reedy</t>
  </si>
  <si>
    <t>Harper</t>
  </si>
  <si>
    <t>HP</t>
  </si>
  <si>
    <t>Faoro</t>
  </si>
  <si>
    <t>Lovejoy</t>
  </si>
  <si>
    <t>Coughlen</t>
  </si>
  <si>
    <t>Kukich</t>
  </si>
  <si>
    <t>Creekview</t>
  </si>
  <si>
    <t>Brinkman</t>
  </si>
  <si>
    <t>Wakeland</t>
  </si>
  <si>
    <t>Gender</t>
  </si>
  <si>
    <t>F</t>
  </si>
  <si>
    <t>Adams</t>
  </si>
  <si>
    <t>Tabor</t>
  </si>
  <si>
    <t>Nelson</t>
  </si>
  <si>
    <t>Centennial</t>
  </si>
  <si>
    <t>Diver</t>
  </si>
  <si>
    <t>A</t>
  </si>
  <si>
    <t>B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</si>
  <si>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</si>
  <si>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</si>
  <si>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</si>
  <si>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</si>
  <si>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</si>
  <si>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</si>
  <si>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</si>
  <si>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</si>
  <si>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</si>
  <si>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</si>
  <si>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Alto</t>
  </si>
  <si>
    <t>Solis</t>
  </si>
  <si>
    <t>F_Heritage</t>
  </si>
  <si>
    <t>Doody</t>
  </si>
  <si>
    <t>Jardine</t>
  </si>
  <si>
    <t>Turner</t>
  </si>
  <si>
    <t>Truty</t>
  </si>
  <si>
    <t>Independence</t>
  </si>
  <si>
    <t>Ferrer</t>
  </si>
  <si>
    <t>Smith</t>
  </si>
  <si>
    <t>Prudhomme</t>
  </si>
  <si>
    <t>Ogden</t>
  </si>
  <si>
    <t>Mercado</t>
  </si>
  <si>
    <t>Pacheco</t>
  </si>
  <si>
    <t>North</t>
  </si>
  <si>
    <t>Wolford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</si>
  <si>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</si>
  <si>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</si>
  <si>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</si>
  <si>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</si>
  <si>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</si>
  <si>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</si>
  <si>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</si>
  <si>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</si>
  <si>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</si>
  <si>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</si>
  <si>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</si>
  <si>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</si>
  <si>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Phillips</t>
  </si>
  <si>
    <t>Prud'Homme</t>
  </si>
  <si>
    <t>Free</t>
  </si>
  <si>
    <t>Straight</t>
  </si>
  <si>
    <t># of Missing Scores</t>
  </si>
  <si>
    <t>RoundScore/DD</t>
  </si>
  <si>
    <t xml:space="preserve">Sum of 3 </t>
  </si>
  <si>
    <t>check</t>
  </si>
  <si>
    <t>Number</t>
  </si>
  <si>
    <t>Sum of Midde 3 Scores</t>
  </si>
  <si>
    <t>Lukich</t>
  </si>
  <si>
    <t>Judges scores are correctly entered.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</si>
</sst>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quotePrefix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2" fontId="0" fillId="0" borderId="0" xfId="0" applyNumberFormat="1" applyFill="1"/>
    <xf numFmtId="0" fontId="0" fillId="5" borderId="0" xfId="0" applyFill="1" applyAlignment="1">
      <alignment horizontal="center"/>
    </xf>
    <xf numFmtId="0" fontId="0" fillId="5" borderId="0" xfId="0" applyFill="1"/>
    <xf numFmtId="164" fontId="0" fillId="5" borderId="0" xfId="0" applyNumberFormat="1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7"/>
  <sheetViews>
    <sheetView workbookViewId="0">
      <selection activeCell="M16" sqref="M16"/>
    </sheetView>
  </sheetViews>
  <sheetFormatPr baseColWidth="10" defaultColWidth="11" defaultRowHeight="16" x14ac:dyDescent="0.2"/>
  <cols>
    <col min="1" max="1" width="17.1640625" style="7" customWidth="1"/>
    <col min="5" max="5" width="12.6640625" bestFit="1" customWidth="1"/>
    <col min="18" max="18" width="14.1640625" customWidth="1"/>
  </cols>
  <sheetData>
    <row r="1" spans="1:20" x14ac:dyDescent="0.25">
      <c r="A1" s="7" t="s">
        <v>87</v>
      </c>
      <c r="B1" t="s">
        <v>0</v>
      </c>
      <c r="C1" t="s">
        <v>36</v>
      </c>
      <c r="D1" t="s">
        <v>42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88</v>
      </c>
      <c r="S1" t="s">
        <v>89</v>
      </c>
      <c r="T1" t="s">
        <v>90</v>
      </c>
    </row>
    <row r="2" spans="1:20" s="4" customFormat="1" x14ac:dyDescent="0.25">
      <c r="A2" s="8">
        <v>1</v>
      </c>
      <c r="B2" s="4" t="s">
        <v>23</v>
      </c>
      <c r="C2" s="4" t="s">
        <v>37</v>
      </c>
      <c r="D2" s="4" t="s">
        <v>46</v>
      </c>
      <c r="E2" s="4" t="s">
        <v>24</v>
      </c>
      <c r="F2" s="4">
        <v>9</v>
      </c>
      <c r="G2" s="4">
        <v>10</v>
      </c>
      <c r="H2" s="4">
        <v>104</v>
      </c>
      <c r="I2" s="4" t="s">
        <v>17</v>
      </c>
      <c r="J2" s="5">
        <v>2.2000000000000002</v>
      </c>
      <c r="P2" s="6">
        <v>19.800000000000011</v>
      </c>
      <c r="Q2" s="6">
        <v>236.6</v>
      </c>
      <c r="R2" s="5">
        <f t="shared" ref="R2:R65" si="0">P2/J2</f>
        <v>9.0000000000000036</v>
      </c>
      <c r="S2" s="5" t="e">
        <f t="shared" ref="S2:S65" si="1">SUM(K2:O2)-SMALL(K2:O2,1)-LARGE(K2:O2,1)</f>
        <v>#NUM!</v>
      </c>
      <c r="T2" s="5" t="e">
        <f t="shared" ref="T2:T65" si="2">ABS(R2-S2)</f>
        <v>#NUM!</v>
      </c>
    </row>
    <row r="3" spans="1:20" s="4" customFormat="1" x14ac:dyDescent="0.25">
      <c r="A3" s="8">
        <v>2</v>
      </c>
      <c r="B3" s="4" t="s">
        <v>25</v>
      </c>
      <c r="C3" s="4" t="s">
        <v>37</v>
      </c>
      <c r="D3" s="4" t="s">
        <v>37</v>
      </c>
      <c r="E3" s="4" t="s">
        <v>26</v>
      </c>
      <c r="F3" s="4">
        <v>10</v>
      </c>
      <c r="G3" s="4">
        <v>1</v>
      </c>
      <c r="H3" s="4">
        <v>104</v>
      </c>
      <c r="I3" s="4" t="s">
        <v>17</v>
      </c>
      <c r="J3" s="5">
        <v>2.2000000000000002</v>
      </c>
      <c r="P3" s="6">
        <v>22.95</v>
      </c>
      <c r="Q3" s="6">
        <v>22.95</v>
      </c>
      <c r="R3" s="5">
        <f t="shared" si="0"/>
        <v>10.43181818181818</v>
      </c>
      <c r="S3" s="5" t="e">
        <f t="shared" si="1"/>
        <v>#NUM!</v>
      </c>
      <c r="T3" s="5" t="e">
        <f t="shared" si="2"/>
        <v>#NUM!</v>
      </c>
    </row>
    <row r="4" spans="1:20" s="4" customFormat="1" x14ac:dyDescent="0.25">
      <c r="A4" s="8">
        <v>3</v>
      </c>
      <c r="B4" s="4" t="s">
        <v>27</v>
      </c>
      <c r="C4" s="4" t="s">
        <v>37</v>
      </c>
      <c r="D4" s="4" t="s">
        <v>47</v>
      </c>
      <c r="E4" s="4" t="s">
        <v>28</v>
      </c>
      <c r="F4" s="4">
        <v>11</v>
      </c>
      <c r="G4" s="4">
        <v>6</v>
      </c>
      <c r="H4" s="4">
        <v>301</v>
      </c>
      <c r="I4" s="4" t="s">
        <v>21</v>
      </c>
      <c r="J4" s="5">
        <v>1.7</v>
      </c>
      <c r="K4" s="5"/>
      <c r="L4" s="5"/>
      <c r="M4" s="5"/>
      <c r="N4" s="5"/>
      <c r="O4" s="5"/>
      <c r="P4" s="6">
        <v>22.97999999999999</v>
      </c>
      <c r="Q4" s="6">
        <v>158.44999999999999</v>
      </c>
      <c r="R4" s="5">
        <f t="shared" si="0"/>
        <v>13.517647058823524</v>
      </c>
      <c r="S4" s="5" t="e">
        <f t="shared" si="1"/>
        <v>#NUM!</v>
      </c>
      <c r="T4" s="5" t="e">
        <f t="shared" si="2"/>
        <v>#NUM!</v>
      </c>
    </row>
    <row r="5" spans="1:20" s="4" customFormat="1" x14ac:dyDescent="0.25">
      <c r="A5" s="8">
        <v>4</v>
      </c>
      <c r="B5" s="4" t="s">
        <v>29</v>
      </c>
      <c r="C5" s="4" t="s">
        <v>37</v>
      </c>
      <c r="D5" s="4" t="s">
        <v>48</v>
      </c>
      <c r="E5" s="4" t="s">
        <v>30</v>
      </c>
      <c r="F5" s="4">
        <v>11</v>
      </c>
      <c r="G5" s="4">
        <v>7</v>
      </c>
      <c r="H5" s="4">
        <v>401</v>
      </c>
      <c r="I5" s="4" t="s">
        <v>21</v>
      </c>
      <c r="J5" s="5">
        <v>2.4</v>
      </c>
      <c r="K5" s="5"/>
      <c r="L5" s="5"/>
      <c r="M5" s="5"/>
      <c r="N5" s="5"/>
      <c r="O5" s="5"/>
      <c r="P5" s="6">
        <v>32.25</v>
      </c>
      <c r="Q5" s="6">
        <v>260.2</v>
      </c>
      <c r="R5" s="5">
        <f t="shared" si="0"/>
        <v>13.4375</v>
      </c>
      <c r="S5" s="5" t="e">
        <f t="shared" si="1"/>
        <v>#NUM!</v>
      </c>
      <c r="T5" s="5" t="e">
        <f t="shared" si="2"/>
        <v>#NUM!</v>
      </c>
    </row>
    <row r="6" spans="1:20" s="4" customFormat="1" x14ac:dyDescent="0.25">
      <c r="A6" s="8">
        <v>5</v>
      </c>
      <c r="B6" s="4" t="s">
        <v>38</v>
      </c>
      <c r="C6" s="4" t="s">
        <v>37</v>
      </c>
      <c r="D6" s="4" t="s">
        <v>52</v>
      </c>
      <c r="E6" s="4" t="s">
        <v>24</v>
      </c>
      <c r="F6" s="4">
        <v>11</v>
      </c>
      <c r="G6" s="4">
        <v>10</v>
      </c>
      <c r="H6" s="4">
        <v>104</v>
      </c>
      <c r="I6" s="4" t="s">
        <v>17</v>
      </c>
      <c r="J6" s="5">
        <v>2.2000000000000002</v>
      </c>
      <c r="K6" s="5"/>
      <c r="L6" s="5"/>
      <c r="M6" s="5"/>
      <c r="N6" s="5"/>
      <c r="O6" s="5"/>
      <c r="P6" s="6">
        <v>23.400000000000006</v>
      </c>
      <c r="Q6" s="6">
        <v>221.8</v>
      </c>
      <c r="R6" s="5">
        <f t="shared" si="0"/>
        <v>10.636363636363638</v>
      </c>
      <c r="S6" s="5" t="e">
        <f t="shared" si="1"/>
        <v>#NUM!</v>
      </c>
      <c r="T6" s="5" t="e">
        <f t="shared" si="2"/>
        <v>#NUM!</v>
      </c>
    </row>
    <row r="7" spans="1:20" s="4" customFormat="1" x14ac:dyDescent="0.25">
      <c r="A7" s="8">
        <v>6</v>
      </c>
      <c r="B7" s="4" t="s">
        <v>55</v>
      </c>
      <c r="C7" s="4" t="s">
        <v>53</v>
      </c>
      <c r="D7" s="4" t="s">
        <v>71</v>
      </c>
      <c r="E7" s="4" t="s">
        <v>15</v>
      </c>
      <c r="F7" s="4">
        <v>9</v>
      </c>
      <c r="G7" s="4">
        <v>1</v>
      </c>
      <c r="H7" s="4">
        <v>101</v>
      </c>
      <c r="I7" s="4" t="s">
        <v>21</v>
      </c>
      <c r="J7" s="5">
        <v>1.3</v>
      </c>
      <c r="P7" s="6">
        <v>16.25</v>
      </c>
      <c r="Q7" s="6">
        <v>16.25</v>
      </c>
      <c r="R7" s="5">
        <f t="shared" si="0"/>
        <v>12.5</v>
      </c>
      <c r="S7" s="5" t="e">
        <f t="shared" si="1"/>
        <v>#NUM!</v>
      </c>
      <c r="T7" s="5" t="e">
        <f t="shared" si="2"/>
        <v>#NUM!</v>
      </c>
    </row>
    <row r="8" spans="1:20" s="4" customFormat="1" x14ac:dyDescent="0.25">
      <c r="A8" s="8">
        <v>7</v>
      </c>
      <c r="B8" s="4" t="s">
        <v>70</v>
      </c>
      <c r="C8" s="4" t="s">
        <v>53</v>
      </c>
      <c r="D8" s="4" t="s">
        <v>72</v>
      </c>
      <c r="E8" s="4" t="s">
        <v>28</v>
      </c>
      <c r="F8" s="4">
        <v>10</v>
      </c>
      <c r="G8" s="4">
        <v>2</v>
      </c>
      <c r="H8" s="4">
        <v>201</v>
      </c>
      <c r="I8" s="4" t="s">
        <v>21</v>
      </c>
      <c r="J8" s="5">
        <v>1.7</v>
      </c>
      <c r="K8" s="5"/>
      <c r="L8" s="5"/>
      <c r="M8" s="5"/>
      <c r="N8" s="5"/>
      <c r="O8" s="5"/>
      <c r="P8" s="6">
        <v>26.400000000000002</v>
      </c>
      <c r="Q8" s="6">
        <v>54.45</v>
      </c>
      <c r="R8" s="5">
        <f t="shared" si="0"/>
        <v>15.529411764705884</v>
      </c>
      <c r="S8" s="5" t="e">
        <f t="shared" si="1"/>
        <v>#NUM!</v>
      </c>
      <c r="T8" s="5" t="e">
        <f t="shared" si="2"/>
        <v>#NUM!</v>
      </c>
    </row>
    <row r="9" spans="1:20" s="4" customFormat="1" x14ac:dyDescent="0.25">
      <c r="A9" s="8">
        <v>8</v>
      </c>
      <c r="B9" s="4" t="s">
        <v>70</v>
      </c>
      <c r="C9" s="4" t="s">
        <v>53</v>
      </c>
      <c r="D9" s="4" t="s">
        <v>72</v>
      </c>
      <c r="E9" s="4" t="s">
        <v>28</v>
      </c>
      <c r="F9" s="4">
        <v>10</v>
      </c>
      <c r="G9" s="4">
        <v>6</v>
      </c>
      <c r="H9" s="4">
        <v>301</v>
      </c>
      <c r="I9" s="4" t="s">
        <v>21</v>
      </c>
      <c r="J9" s="5">
        <v>1.7</v>
      </c>
      <c r="K9" s="5"/>
      <c r="L9" s="5"/>
      <c r="M9" s="5"/>
      <c r="N9" s="5"/>
      <c r="O9" s="5"/>
      <c r="P9" s="6">
        <v>22.1</v>
      </c>
      <c r="Q9" s="6">
        <v>147.80000000000001</v>
      </c>
      <c r="R9" s="5">
        <f t="shared" si="0"/>
        <v>13.000000000000002</v>
      </c>
      <c r="S9" s="5" t="e">
        <f t="shared" si="1"/>
        <v>#NUM!</v>
      </c>
      <c r="T9" s="5" t="e">
        <f t="shared" si="2"/>
        <v>#NUM!</v>
      </c>
    </row>
    <row r="10" spans="1:20" s="4" customFormat="1" x14ac:dyDescent="0.25">
      <c r="A10" s="8">
        <v>9</v>
      </c>
      <c r="B10" s="4" t="s">
        <v>56</v>
      </c>
      <c r="C10" s="4" t="s">
        <v>53</v>
      </c>
      <c r="D10" s="4" t="s">
        <v>73</v>
      </c>
      <c r="E10" s="4" t="s">
        <v>57</v>
      </c>
      <c r="F10" s="4">
        <v>11</v>
      </c>
      <c r="G10" s="4">
        <v>6</v>
      </c>
      <c r="H10" s="4">
        <v>401</v>
      </c>
      <c r="I10" s="4" t="s">
        <v>21</v>
      </c>
      <c r="J10" s="5">
        <v>1.5</v>
      </c>
      <c r="K10" s="5"/>
      <c r="L10" s="5"/>
      <c r="M10" s="5"/>
      <c r="N10" s="5"/>
      <c r="O10" s="5"/>
      <c r="P10" s="6">
        <v>20.25</v>
      </c>
      <c r="Q10" s="6">
        <v>105.45</v>
      </c>
      <c r="R10" s="5">
        <f t="shared" si="0"/>
        <v>13.5</v>
      </c>
      <c r="S10" s="5" t="e">
        <f t="shared" si="1"/>
        <v>#NUM!</v>
      </c>
      <c r="T10" s="5" t="e">
        <f t="shared" si="2"/>
        <v>#NUM!</v>
      </c>
    </row>
    <row r="11" spans="1:20" s="14" customFormat="1" x14ac:dyDescent="0.25">
      <c r="A11" s="13">
        <v>1</v>
      </c>
      <c r="B11" s="14" t="s">
        <v>34</v>
      </c>
      <c r="C11" s="14" t="s">
        <v>37</v>
      </c>
      <c r="D11" s="14" t="s">
        <v>51</v>
      </c>
      <c r="E11" s="14" t="s">
        <v>35</v>
      </c>
      <c r="F11" s="14">
        <v>11</v>
      </c>
      <c r="G11" s="14">
        <v>8</v>
      </c>
      <c r="H11" s="14">
        <v>401</v>
      </c>
      <c r="I11" s="14" t="s">
        <v>21</v>
      </c>
      <c r="J11" s="15">
        <v>0.5</v>
      </c>
      <c r="K11" s="15">
        <v>6.5</v>
      </c>
      <c r="L11" s="15">
        <v>6.5</v>
      </c>
      <c r="M11" s="15">
        <v>7</v>
      </c>
      <c r="N11" s="15">
        <v>6</v>
      </c>
      <c r="O11" s="15">
        <v>5.5</v>
      </c>
      <c r="P11" s="16">
        <v>28.5</v>
      </c>
      <c r="Q11" s="16">
        <v>225.55</v>
      </c>
      <c r="R11" s="15">
        <f t="shared" si="0"/>
        <v>57</v>
      </c>
      <c r="S11" s="15">
        <f t="shared" si="1"/>
        <v>19</v>
      </c>
      <c r="T11" s="15">
        <f t="shared" si="2"/>
        <v>38</v>
      </c>
    </row>
    <row r="12" spans="1:20" s="14" customFormat="1" x14ac:dyDescent="0.25">
      <c r="A12" s="13">
        <v>2</v>
      </c>
      <c r="B12" s="14" t="s">
        <v>18</v>
      </c>
      <c r="C12" s="14" t="s">
        <v>37</v>
      </c>
      <c r="D12" s="14" t="s">
        <v>44</v>
      </c>
      <c r="E12" s="14" t="s">
        <v>19</v>
      </c>
      <c r="F12" s="14">
        <v>11</v>
      </c>
      <c r="G12" s="14">
        <v>9</v>
      </c>
      <c r="H12" s="14">
        <v>402</v>
      </c>
      <c r="I12" s="14" t="s">
        <v>17</v>
      </c>
      <c r="J12" s="15">
        <v>0.6</v>
      </c>
      <c r="K12" s="15">
        <v>6</v>
      </c>
      <c r="L12" s="15">
        <v>6</v>
      </c>
      <c r="M12" s="15">
        <v>5.5</v>
      </c>
      <c r="N12" s="15">
        <v>6</v>
      </c>
      <c r="O12" s="15">
        <v>5.5</v>
      </c>
      <c r="P12" s="16">
        <v>28</v>
      </c>
      <c r="Q12" s="16">
        <v>228.7</v>
      </c>
      <c r="R12" s="15">
        <f t="shared" si="0"/>
        <v>46.666666666666671</v>
      </c>
      <c r="S12" s="15">
        <f t="shared" si="1"/>
        <v>17.5</v>
      </c>
      <c r="T12" s="15">
        <f t="shared" si="2"/>
        <v>29.166666666666671</v>
      </c>
    </row>
    <row r="13" spans="1:20" s="14" customFormat="1" x14ac:dyDescent="0.25">
      <c r="A13" s="13">
        <v>3</v>
      </c>
      <c r="B13" s="14" t="s">
        <v>58</v>
      </c>
      <c r="C13" s="14" t="s">
        <v>53</v>
      </c>
      <c r="D13" s="14" t="s">
        <v>74</v>
      </c>
      <c r="E13" s="14" t="s">
        <v>24</v>
      </c>
      <c r="F13" s="14">
        <v>12</v>
      </c>
      <c r="G13" s="14">
        <v>10</v>
      </c>
      <c r="H13" s="14">
        <v>403</v>
      </c>
      <c r="I13" s="14" t="s">
        <v>17</v>
      </c>
      <c r="J13" s="15">
        <v>4</v>
      </c>
      <c r="K13" s="15">
        <v>4</v>
      </c>
      <c r="L13" s="15">
        <v>5</v>
      </c>
      <c r="M13" s="15">
        <v>4.5</v>
      </c>
      <c r="N13" s="15">
        <v>5</v>
      </c>
      <c r="O13" s="15">
        <v>4.5</v>
      </c>
      <c r="P13" s="16">
        <v>30.8</v>
      </c>
      <c r="Q13" s="16">
        <v>289.14999999999998</v>
      </c>
      <c r="R13" s="15">
        <f t="shared" si="0"/>
        <v>7.7</v>
      </c>
      <c r="S13" s="15">
        <f t="shared" si="1"/>
        <v>14</v>
      </c>
      <c r="T13" s="15">
        <f t="shared" si="2"/>
        <v>6.3</v>
      </c>
    </row>
    <row r="14" spans="1:20" s="14" customFormat="1" x14ac:dyDescent="0.25">
      <c r="A14" s="13">
        <v>4</v>
      </c>
      <c r="B14" s="14" t="s">
        <v>61</v>
      </c>
      <c r="C14" s="14" t="s">
        <v>53</v>
      </c>
      <c r="D14" s="14" t="s">
        <v>77</v>
      </c>
      <c r="E14" s="14" t="s">
        <v>62</v>
      </c>
      <c r="F14" s="14">
        <v>12</v>
      </c>
      <c r="G14" s="14">
        <v>1</v>
      </c>
      <c r="H14" s="14">
        <v>103</v>
      </c>
      <c r="I14" s="14" t="s">
        <v>17</v>
      </c>
      <c r="J14" s="15">
        <v>1.6</v>
      </c>
      <c r="K14" s="15">
        <v>5</v>
      </c>
      <c r="L14" s="15">
        <v>5.5</v>
      </c>
      <c r="M14" s="15">
        <v>4</v>
      </c>
      <c r="N14" s="15">
        <v>4.5</v>
      </c>
      <c r="O14" s="15">
        <v>5.5</v>
      </c>
      <c r="P14" s="16">
        <v>29.45</v>
      </c>
      <c r="Q14" s="16">
        <v>29.45</v>
      </c>
      <c r="R14" s="15">
        <f t="shared" si="0"/>
        <v>18.40625</v>
      </c>
      <c r="S14" s="15">
        <f t="shared" si="1"/>
        <v>15</v>
      </c>
      <c r="T14" s="15">
        <f t="shared" si="2"/>
        <v>3.40625</v>
      </c>
    </row>
    <row r="15" spans="1:20" s="14" customFormat="1" x14ac:dyDescent="0.25">
      <c r="A15" s="13">
        <v>5</v>
      </c>
      <c r="B15" s="14" t="s">
        <v>29</v>
      </c>
      <c r="C15" s="14" t="s">
        <v>37</v>
      </c>
      <c r="D15" s="14" t="s">
        <v>48</v>
      </c>
      <c r="E15" s="14" t="s">
        <v>30</v>
      </c>
      <c r="F15" s="14">
        <v>11</v>
      </c>
      <c r="G15" s="14">
        <v>1</v>
      </c>
      <c r="H15" s="14">
        <v>103</v>
      </c>
      <c r="I15" s="14" t="s">
        <v>21</v>
      </c>
      <c r="J15" s="15">
        <v>1.7</v>
      </c>
      <c r="K15" s="15">
        <v>6.5</v>
      </c>
      <c r="L15" s="15">
        <v>6.5</v>
      </c>
      <c r="M15" s="15">
        <v>8</v>
      </c>
      <c r="N15" s="15">
        <v>7.5</v>
      </c>
      <c r="O15" s="15">
        <v>5.5</v>
      </c>
      <c r="P15" s="16">
        <v>37.4</v>
      </c>
      <c r="Q15" s="15">
        <v>37.4</v>
      </c>
      <c r="R15" s="15">
        <f t="shared" si="0"/>
        <v>22</v>
      </c>
      <c r="S15" s="15">
        <f t="shared" si="1"/>
        <v>20.5</v>
      </c>
      <c r="T15" s="15">
        <f t="shared" si="2"/>
        <v>1.5</v>
      </c>
    </row>
    <row r="16" spans="1:20" s="14" customFormat="1" x14ac:dyDescent="0.25">
      <c r="A16" s="13">
        <v>6</v>
      </c>
      <c r="B16" s="14" t="s">
        <v>61</v>
      </c>
      <c r="C16" s="14" t="s">
        <v>53</v>
      </c>
      <c r="D16" s="14" t="s">
        <v>77</v>
      </c>
      <c r="E16" s="14" t="s">
        <v>62</v>
      </c>
      <c r="F16" s="14">
        <v>12</v>
      </c>
      <c r="G16" s="14">
        <v>5</v>
      </c>
      <c r="H16" s="14">
        <v>201</v>
      </c>
      <c r="I16" s="14" t="s">
        <v>17</v>
      </c>
      <c r="J16" s="15">
        <v>1.5</v>
      </c>
      <c r="K16" s="15">
        <v>4</v>
      </c>
      <c r="L16" s="15">
        <v>3</v>
      </c>
      <c r="M16" s="15">
        <v>0</v>
      </c>
      <c r="N16" s="15">
        <v>3</v>
      </c>
      <c r="O16" s="15">
        <v>4</v>
      </c>
      <c r="P16" s="16">
        <v>16.5</v>
      </c>
      <c r="Q16" s="16">
        <v>138.69999999999999</v>
      </c>
      <c r="R16" s="15">
        <f t="shared" si="0"/>
        <v>11</v>
      </c>
      <c r="S16" s="15">
        <f t="shared" si="1"/>
        <v>10</v>
      </c>
      <c r="T16" s="15">
        <f t="shared" si="2"/>
        <v>1</v>
      </c>
    </row>
    <row r="17" spans="1:20" s="14" customFormat="1" x14ac:dyDescent="0.25">
      <c r="A17" s="13">
        <v>7</v>
      </c>
      <c r="B17" s="14" t="s">
        <v>68</v>
      </c>
      <c r="C17" s="14" t="s">
        <v>53</v>
      </c>
      <c r="D17" s="14" t="s">
        <v>82</v>
      </c>
      <c r="E17" s="14" t="s">
        <v>69</v>
      </c>
      <c r="F17" s="14">
        <v>12</v>
      </c>
      <c r="G17" s="14">
        <v>7</v>
      </c>
      <c r="H17" s="14">
        <v>301</v>
      </c>
      <c r="I17" s="14" t="s">
        <v>86</v>
      </c>
      <c r="J17" s="15">
        <v>1.8</v>
      </c>
      <c r="K17" s="15">
        <v>4.5</v>
      </c>
      <c r="L17" s="15">
        <v>4.5</v>
      </c>
      <c r="M17" s="15">
        <v>5.5</v>
      </c>
      <c r="N17" s="15">
        <v>5</v>
      </c>
      <c r="O17" s="15">
        <v>5.5</v>
      </c>
      <c r="P17" s="16">
        <v>25.2</v>
      </c>
      <c r="Q17" s="16">
        <v>155.1</v>
      </c>
      <c r="R17" s="15">
        <f t="shared" si="0"/>
        <v>14</v>
      </c>
      <c r="S17" s="15">
        <f t="shared" si="1"/>
        <v>15</v>
      </c>
      <c r="T17" s="15">
        <f t="shared" si="2"/>
        <v>1</v>
      </c>
    </row>
    <row r="18" spans="1:20" s="14" customFormat="1" x14ac:dyDescent="0.25">
      <c r="A18" s="13">
        <v>8</v>
      </c>
      <c r="B18" s="14" t="s">
        <v>23</v>
      </c>
      <c r="C18" s="14" t="s">
        <v>37</v>
      </c>
      <c r="D18" s="14" t="s">
        <v>46</v>
      </c>
      <c r="E18" s="14" t="s">
        <v>24</v>
      </c>
      <c r="F18" s="14">
        <v>9</v>
      </c>
      <c r="G18" s="14">
        <v>4</v>
      </c>
      <c r="H18" s="14">
        <v>203</v>
      </c>
      <c r="I18" s="14" t="s">
        <v>17</v>
      </c>
      <c r="J18" s="15">
        <v>2</v>
      </c>
      <c r="K18" s="15">
        <v>4.5</v>
      </c>
      <c r="L18" s="15">
        <v>0.5</v>
      </c>
      <c r="M18" s="15">
        <v>4.5</v>
      </c>
      <c r="N18" s="15">
        <v>4</v>
      </c>
      <c r="O18" s="15">
        <v>4</v>
      </c>
      <c r="P18" s="16">
        <v>26</v>
      </c>
      <c r="Q18" s="16">
        <v>99.5</v>
      </c>
      <c r="R18" s="15">
        <f t="shared" si="0"/>
        <v>13</v>
      </c>
      <c r="S18" s="15">
        <f t="shared" si="1"/>
        <v>12.5</v>
      </c>
      <c r="T18" s="15">
        <f t="shared" si="2"/>
        <v>0.5</v>
      </c>
    </row>
    <row r="19" spans="1:20" s="14" customFormat="1" x14ac:dyDescent="0.25">
      <c r="A19" s="13">
        <v>9</v>
      </c>
      <c r="B19" s="14" t="s">
        <v>32</v>
      </c>
      <c r="C19" s="14" t="s">
        <v>37</v>
      </c>
      <c r="D19" s="14" t="s">
        <v>50</v>
      </c>
      <c r="E19" s="14" t="s">
        <v>33</v>
      </c>
      <c r="F19" s="14">
        <v>10</v>
      </c>
      <c r="G19" s="14">
        <v>5</v>
      </c>
      <c r="H19" s="14">
        <v>52210</v>
      </c>
      <c r="I19" s="14" t="s">
        <v>85</v>
      </c>
      <c r="J19" s="15">
        <v>1.7</v>
      </c>
      <c r="K19" s="15">
        <v>5</v>
      </c>
      <c r="L19" s="15">
        <v>5.5</v>
      </c>
      <c r="M19" s="15">
        <v>5.5</v>
      </c>
      <c r="N19" s="15">
        <v>5</v>
      </c>
      <c r="O19" s="15">
        <v>4</v>
      </c>
      <c r="P19" s="16">
        <v>25.5</v>
      </c>
      <c r="Q19" s="16">
        <v>121.35</v>
      </c>
      <c r="R19" s="15">
        <f t="shared" si="0"/>
        <v>15</v>
      </c>
      <c r="S19" s="15">
        <f t="shared" si="1"/>
        <v>15.5</v>
      </c>
      <c r="T19" s="15">
        <f t="shared" si="2"/>
        <v>0.5</v>
      </c>
    </row>
    <row r="20" spans="1:20" s="14" customFormat="1" x14ac:dyDescent="0.25">
      <c r="A20" s="13">
        <v>10</v>
      </c>
      <c r="B20" s="14" t="s">
        <v>61</v>
      </c>
      <c r="C20" s="14" t="s">
        <v>53</v>
      </c>
      <c r="D20" s="14" t="s">
        <v>77</v>
      </c>
      <c r="E20" s="14" t="s">
        <v>62</v>
      </c>
      <c r="F20" s="14">
        <v>12</v>
      </c>
      <c r="G20" s="14">
        <v>11</v>
      </c>
      <c r="H20" s="14">
        <v>401</v>
      </c>
      <c r="I20" s="14" t="s">
        <v>21</v>
      </c>
      <c r="J20" s="15">
        <v>1.5</v>
      </c>
      <c r="K20" s="15">
        <v>4</v>
      </c>
      <c r="L20" s="15">
        <v>0.5</v>
      </c>
      <c r="M20" s="15">
        <v>5.5</v>
      </c>
      <c r="N20" s="15">
        <v>5</v>
      </c>
      <c r="O20" s="15">
        <v>4.5</v>
      </c>
      <c r="P20" s="16">
        <v>21</v>
      </c>
      <c r="Q20" s="16">
        <v>264.95</v>
      </c>
      <c r="R20" s="15">
        <f t="shared" si="0"/>
        <v>14</v>
      </c>
      <c r="S20" s="15">
        <f t="shared" si="1"/>
        <v>13.5</v>
      </c>
      <c r="T20" s="15">
        <f t="shared" si="2"/>
        <v>0.5</v>
      </c>
    </row>
    <row r="21" spans="1:20" s="14" customFormat="1" x14ac:dyDescent="0.25">
      <c r="A21" s="13">
        <v>11</v>
      </c>
      <c r="B21" s="14" t="s">
        <v>22</v>
      </c>
      <c r="C21" s="14" t="s">
        <v>37</v>
      </c>
      <c r="D21" s="14" t="s">
        <v>45</v>
      </c>
      <c r="E21" s="14" t="s">
        <v>15</v>
      </c>
      <c r="F21" s="14">
        <v>9</v>
      </c>
      <c r="G21" s="14">
        <v>5</v>
      </c>
      <c r="H21" s="14">
        <v>5122</v>
      </c>
      <c r="I21" s="14" t="s">
        <v>85</v>
      </c>
      <c r="J21" s="15">
        <v>1.9</v>
      </c>
      <c r="K21" s="15">
        <v>6.5</v>
      </c>
      <c r="L21" s="15">
        <v>6</v>
      </c>
      <c r="M21" s="15">
        <v>6</v>
      </c>
      <c r="N21" s="15">
        <v>6</v>
      </c>
      <c r="O21" s="15">
        <v>6</v>
      </c>
      <c r="P21" s="16">
        <v>34</v>
      </c>
      <c r="Q21" s="16">
        <v>164.65</v>
      </c>
      <c r="R21" s="15">
        <f t="shared" si="0"/>
        <v>17.894736842105264</v>
      </c>
      <c r="S21" s="15">
        <f t="shared" si="1"/>
        <v>18</v>
      </c>
      <c r="T21" s="15">
        <f t="shared" si="2"/>
        <v>0.10526315789473628</v>
      </c>
    </row>
    <row r="22" spans="1:20" x14ac:dyDescent="0.25">
      <c r="B22" t="s">
        <v>27</v>
      </c>
      <c r="C22" t="s">
        <v>37</v>
      </c>
      <c r="D22" t="s">
        <v>47</v>
      </c>
      <c r="E22" t="s">
        <v>28</v>
      </c>
      <c r="F22">
        <v>11</v>
      </c>
      <c r="G22">
        <v>4</v>
      </c>
      <c r="H22">
        <v>5231</v>
      </c>
      <c r="I22" t="s">
        <v>85</v>
      </c>
      <c r="J22" s="1">
        <v>2.1</v>
      </c>
      <c r="K22" s="1">
        <v>4</v>
      </c>
      <c r="L22" s="1">
        <v>2.5</v>
      </c>
      <c r="M22" s="1">
        <v>4.5</v>
      </c>
      <c r="N22" s="1">
        <v>3</v>
      </c>
      <c r="O22" s="1">
        <v>3.5</v>
      </c>
      <c r="P22" s="2">
        <v>22.02</v>
      </c>
      <c r="Q22" s="2">
        <v>98.07</v>
      </c>
      <c r="R22" s="1">
        <f t="shared" si="0"/>
        <v>10.485714285714286</v>
      </c>
      <c r="S22" s="1">
        <f t="shared" si="1"/>
        <v>10.5</v>
      </c>
      <c r="T22" s="1">
        <f t="shared" si="2"/>
        <v>1.4285714285714235E-2</v>
      </c>
    </row>
    <row r="23" spans="1:20" x14ac:dyDescent="0.25">
      <c r="B23" t="s">
        <v>38</v>
      </c>
      <c r="C23" t="s">
        <v>37</v>
      </c>
      <c r="D23" t="s">
        <v>52</v>
      </c>
      <c r="E23" t="s">
        <v>24</v>
      </c>
      <c r="F23">
        <v>11</v>
      </c>
      <c r="G23">
        <v>5</v>
      </c>
      <c r="H23">
        <v>5221</v>
      </c>
      <c r="I23" t="s">
        <v>85</v>
      </c>
      <c r="J23" s="1">
        <v>1.7</v>
      </c>
      <c r="K23" s="1">
        <v>4.5</v>
      </c>
      <c r="L23" s="1">
        <v>5</v>
      </c>
      <c r="M23" s="1">
        <v>4.5</v>
      </c>
      <c r="N23" s="1">
        <v>4.5</v>
      </c>
      <c r="O23" s="1">
        <v>4.5</v>
      </c>
      <c r="P23" s="2">
        <v>22.949999999999989</v>
      </c>
      <c r="Q23" s="2">
        <v>111.6</v>
      </c>
      <c r="R23" s="1">
        <f t="shared" si="0"/>
        <v>13.499999999999993</v>
      </c>
      <c r="S23" s="1">
        <f t="shared" si="1"/>
        <v>13.5</v>
      </c>
      <c r="T23" s="1">
        <f t="shared" si="2"/>
        <v>7.1054273576010019E-15</v>
      </c>
    </row>
    <row r="24" spans="1:20" x14ac:dyDescent="0.25">
      <c r="B24" t="s">
        <v>18</v>
      </c>
      <c r="C24" t="s">
        <v>37</v>
      </c>
      <c r="D24" t="s">
        <v>44</v>
      </c>
      <c r="E24" t="s">
        <v>19</v>
      </c>
      <c r="F24">
        <v>11</v>
      </c>
      <c r="G24">
        <v>2</v>
      </c>
      <c r="H24">
        <v>103</v>
      </c>
      <c r="I24" t="s">
        <v>17</v>
      </c>
      <c r="J24" s="1">
        <v>1.6</v>
      </c>
      <c r="K24" s="1">
        <v>5.5</v>
      </c>
      <c r="L24" s="1">
        <v>6</v>
      </c>
      <c r="M24" s="1">
        <v>5.5</v>
      </c>
      <c r="N24" s="1">
        <v>5</v>
      </c>
      <c r="O24" s="1">
        <v>5.5</v>
      </c>
      <c r="P24" s="2">
        <v>26.4</v>
      </c>
      <c r="Q24" s="2">
        <v>48.5</v>
      </c>
      <c r="R24" s="1">
        <f t="shared" si="0"/>
        <v>16.499999999999996</v>
      </c>
      <c r="S24" s="1">
        <f t="shared" si="1"/>
        <v>16.5</v>
      </c>
      <c r="T24" s="1">
        <f t="shared" si="2"/>
        <v>3.5527136788005009E-15</v>
      </c>
    </row>
    <row r="25" spans="1:20" x14ac:dyDescent="0.25">
      <c r="B25" t="s">
        <v>20</v>
      </c>
      <c r="C25" t="s">
        <v>37</v>
      </c>
      <c r="D25" t="s">
        <v>16</v>
      </c>
      <c r="E25" t="s">
        <v>24</v>
      </c>
      <c r="F25">
        <v>10</v>
      </c>
      <c r="G25">
        <v>6</v>
      </c>
      <c r="H25">
        <v>301</v>
      </c>
      <c r="I25" t="s">
        <v>21</v>
      </c>
      <c r="J25" s="1">
        <v>1.7</v>
      </c>
      <c r="K25" s="1">
        <v>6.5</v>
      </c>
      <c r="L25" s="1">
        <v>7</v>
      </c>
      <c r="M25" s="1">
        <v>7</v>
      </c>
      <c r="N25" s="1">
        <v>7</v>
      </c>
      <c r="O25" s="1">
        <v>7</v>
      </c>
      <c r="P25" s="2">
        <v>35.700000000000003</v>
      </c>
      <c r="Q25" s="2">
        <v>201.39999999999998</v>
      </c>
      <c r="R25" s="1">
        <f t="shared" si="0"/>
        <v>21.000000000000004</v>
      </c>
      <c r="S25" s="1">
        <f t="shared" si="1"/>
        <v>21</v>
      </c>
      <c r="T25" s="1">
        <f t="shared" si="2"/>
        <v>3.5527136788005009E-15</v>
      </c>
    </row>
    <row r="26" spans="1:20" x14ac:dyDescent="0.25">
      <c r="B26" t="s">
        <v>20</v>
      </c>
      <c r="C26" t="s">
        <v>37</v>
      </c>
      <c r="D26" t="s">
        <v>16</v>
      </c>
      <c r="E26" t="s">
        <v>24</v>
      </c>
      <c r="F26">
        <v>10</v>
      </c>
      <c r="G26">
        <v>9</v>
      </c>
      <c r="H26">
        <v>104</v>
      </c>
      <c r="I26" t="s">
        <v>21</v>
      </c>
      <c r="J26" s="1">
        <v>2.2999999999999998</v>
      </c>
      <c r="K26" s="1">
        <v>6.5</v>
      </c>
      <c r="L26" s="1">
        <v>6</v>
      </c>
      <c r="M26" s="1">
        <v>5.5</v>
      </c>
      <c r="N26" s="1">
        <v>5.5</v>
      </c>
      <c r="O26" s="1">
        <v>5.5</v>
      </c>
      <c r="P26" s="2">
        <v>39.1</v>
      </c>
      <c r="Q26" s="2">
        <v>318</v>
      </c>
      <c r="R26" s="1">
        <f t="shared" si="0"/>
        <v>17.000000000000004</v>
      </c>
      <c r="S26" s="1">
        <f t="shared" si="1"/>
        <v>17</v>
      </c>
      <c r="T26" s="1">
        <f t="shared" si="2"/>
        <v>3.5527136788005009E-15</v>
      </c>
    </row>
    <row r="27" spans="1:20" x14ac:dyDescent="0.25">
      <c r="B27" t="s">
        <v>20</v>
      </c>
      <c r="C27" t="s">
        <v>37</v>
      </c>
      <c r="D27" t="s">
        <v>16</v>
      </c>
      <c r="E27" t="s">
        <v>24</v>
      </c>
      <c r="F27">
        <v>10</v>
      </c>
      <c r="G27">
        <v>10</v>
      </c>
      <c r="H27">
        <v>105</v>
      </c>
      <c r="I27" t="s">
        <v>17</v>
      </c>
      <c r="J27" s="1">
        <v>2.4</v>
      </c>
      <c r="K27" s="1">
        <v>6</v>
      </c>
      <c r="L27" s="1">
        <v>6.5</v>
      </c>
      <c r="M27" s="1">
        <v>6</v>
      </c>
      <c r="N27" s="1">
        <v>6</v>
      </c>
      <c r="O27" s="1">
        <v>6</v>
      </c>
      <c r="P27" s="2">
        <v>43.2</v>
      </c>
      <c r="Q27" s="2">
        <v>361.2</v>
      </c>
      <c r="R27" s="1">
        <f t="shared" si="0"/>
        <v>18.000000000000004</v>
      </c>
      <c r="S27" s="1">
        <f t="shared" si="1"/>
        <v>18</v>
      </c>
      <c r="T27" s="1">
        <f t="shared" si="2"/>
        <v>3.5527136788005009E-15</v>
      </c>
    </row>
    <row r="28" spans="1:20" x14ac:dyDescent="0.25">
      <c r="B28" t="s">
        <v>22</v>
      </c>
      <c r="C28" t="s">
        <v>37</v>
      </c>
      <c r="D28" t="s">
        <v>45</v>
      </c>
      <c r="E28" t="s">
        <v>15</v>
      </c>
      <c r="F28">
        <v>9</v>
      </c>
      <c r="G28">
        <v>8</v>
      </c>
      <c r="H28">
        <v>401</v>
      </c>
      <c r="I28" t="s">
        <v>86</v>
      </c>
      <c r="J28" s="1">
        <v>1.8</v>
      </c>
      <c r="K28" s="1">
        <v>5.5</v>
      </c>
      <c r="L28" s="1">
        <v>7</v>
      </c>
      <c r="M28" s="1">
        <v>6</v>
      </c>
      <c r="N28" s="1">
        <v>6.5</v>
      </c>
      <c r="O28" s="1">
        <v>6</v>
      </c>
      <c r="P28" s="2">
        <v>33.299999999999997</v>
      </c>
      <c r="Q28" s="2">
        <v>260.25</v>
      </c>
      <c r="R28" s="1">
        <f t="shared" si="0"/>
        <v>18.499999999999996</v>
      </c>
      <c r="S28" s="1">
        <f t="shared" si="1"/>
        <v>18.5</v>
      </c>
      <c r="T28" s="1">
        <f t="shared" si="2"/>
        <v>3.5527136788005009E-15</v>
      </c>
    </row>
    <row r="29" spans="1:20" x14ac:dyDescent="0.2">
      <c r="B29" t="s">
        <v>22</v>
      </c>
      <c r="C29" t="s">
        <v>37</v>
      </c>
      <c r="D29" t="s">
        <v>45</v>
      </c>
      <c r="E29" t="s">
        <v>15</v>
      </c>
      <c r="F29">
        <v>9</v>
      </c>
      <c r="G29">
        <v>11</v>
      </c>
      <c r="H29">
        <v>5223</v>
      </c>
      <c r="I29" t="s">
        <v>85</v>
      </c>
      <c r="J29" s="1">
        <v>2.2999999999999998</v>
      </c>
      <c r="K29" s="1">
        <v>6.5</v>
      </c>
      <c r="L29" s="1">
        <v>6.5</v>
      </c>
      <c r="M29" s="1">
        <v>6.5</v>
      </c>
      <c r="N29" s="1">
        <v>6</v>
      </c>
      <c r="O29" s="1">
        <v>6.5</v>
      </c>
      <c r="P29" s="2">
        <v>44.85</v>
      </c>
      <c r="Q29" s="2">
        <v>377.85</v>
      </c>
      <c r="R29" s="1">
        <f t="shared" si="0"/>
        <v>19.500000000000004</v>
      </c>
      <c r="S29" s="1">
        <f t="shared" si="1"/>
        <v>19.5</v>
      </c>
      <c r="T29" s="1">
        <f t="shared" si="2"/>
        <v>3.5527136788005009E-15</v>
      </c>
    </row>
    <row r="30" spans="1:20" x14ac:dyDescent="0.2">
      <c r="B30" t="s">
        <v>29</v>
      </c>
      <c r="C30" t="s">
        <v>37</v>
      </c>
      <c r="D30" t="s">
        <v>48</v>
      </c>
      <c r="E30" t="s">
        <v>30</v>
      </c>
      <c r="F30">
        <v>11</v>
      </c>
      <c r="G30">
        <v>2</v>
      </c>
      <c r="H30">
        <v>201</v>
      </c>
      <c r="I30" t="s">
        <v>21</v>
      </c>
      <c r="J30" s="1">
        <v>1.6</v>
      </c>
      <c r="K30" s="1">
        <v>7.5</v>
      </c>
      <c r="L30" s="1">
        <v>7</v>
      </c>
      <c r="M30" s="1">
        <v>7</v>
      </c>
      <c r="N30" s="1">
        <v>7.5</v>
      </c>
      <c r="O30" s="1">
        <v>7</v>
      </c>
      <c r="P30" s="2">
        <v>34.4</v>
      </c>
      <c r="Q30" s="2">
        <v>67.55</v>
      </c>
      <c r="R30" s="1">
        <f t="shared" si="0"/>
        <v>21.499999999999996</v>
      </c>
      <c r="S30" s="1">
        <f t="shared" si="1"/>
        <v>21.5</v>
      </c>
      <c r="T30" s="1">
        <f t="shared" si="2"/>
        <v>3.5527136788005009E-15</v>
      </c>
    </row>
    <row r="31" spans="1:20" x14ac:dyDescent="0.2">
      <c r="B31" t="s">
        <v>29</v>
      </c>
      <c r="C31" t="s">
        <v>37</v>
      </c>
      <c r="D31" t="s">
        <v>48</v>
      </c>
      <c r="E31" t="s">
        <v>30</v>
      </c>
      <c r="F31">
        <v>11</v>
      </c>
      <c r="G31">
        <v>6</v>
      </c>
      <c r="H31">
        <v>301</v>
      </c>
      <c r="I31" t="s">
        <v>21</v>
      </c>
      <c r="J31" s="1">
        <v>1.7</v>
      </c>
      <c r="K31" s="1">
        <v>7</v>
      </c>
      <c r="L31" s="1">
        <v>7</v>
      </c>
      <c r="M31" s="1">
        <v>7.5</v>
      </c>
      <c r="N31" s="1">
        <v>7</v>
      </c>
      <c r="O31" s="1">
        <v>7</v>
      </c>
      <c r="P31" s="2">
        <v>35.700000000000003</v>
      </c>
      <c r="Q31" s="2">
        <v>227.95</v>
      </c>
      <c r="R31" s="1">
        <f t="shared" si="0"/>
        <v>21.000000000000004</v>
      </c>
      <c r="S31" s="1">
        <f t="shared" si="1"/>
        <v>21</v>
      </c>
      <c r="T31" s="1">
        <f t="shared" si="2"/>
        <v>3.5527136788005009E-15</v>
      </c>
    </row>
    <row r="32" spans="1:20" x14ac:dyDescent="0.2">
      <c r="B32" t="s">
        <v>29</v>
      </c>
      <c r="C32" t="s">
        <v>37</v>
      </c>
      <c r="D32" t="s">
        <v>48</v>
      </c>
      <c r="E32" t="s">
        <v>30</v>
      </c>
      <c r="F32">
        <v>11</v>
      </c>
      <c r="G32">
        <v>10</v>
      </c>
      <c r="H32">
        <v>303</v>
      </c>
      <c r="I32" t="s">
        <v>17</v>
      </c>
      <c r="J32" s="1">
        <v>2.1</v>
      </c>
      <c r="K32" s="1">
        <v>7.5</v>
      </c>
      <c r="L32" s="1">
        <v>6.5</v>
      </c>
      <c r="M32" s="1">
        <v>6.5</v>
      </c>
      <c r="N32" s="1">
        <v>7</v>
      </c>
      <c r="O32" s="1">
        <v>7</v>
      </c>
      <c r="P32" s="2">
        <v>43.05</v>
      </c>
      <c r="Q32" s="2">
        <v>360.35</v>
      </c>
      <c r="R32" s="1">
        <f t="shared" si="0"/>
        <v>20.499999999999996</v>
      </c>
      <c r="S32" s="1">
        <f t="shared" si="1"/>
        <v>20.5</v>
      </c>
      <c r="T32" s="1">
        <f t="shared" si="2"/>
        <v>3.5527136788005009E-15</v>
      </c>
    </row>
    <row r="33" spans="1:20" x14ac:dyDescent="0.2">
      <c r="B33" t="s">
        <v>32</v>
      </c>
      <c r="C33" t="s">
        <v>37</v>
      </c>
      <c r="D33" t="s">
        <v>50</v>
      </c>
      <c r="E33" t="s">
        <v>33</v>
      </c>
      <c r="F33">
        <v>10</v>
      </c>
      <c r="G33">
        <v>6</v>
      </c>
      <c r="H33">
        <v>401</v>
      </c>
      <c r="I33" t="s">
        <v>17</v>
      </c>
      <c r="J33" s="1">
        <v>1.4</v>
      </c>
      <c r="K33" s="1">
        <v>5.5</v>
      </c>
      <c r="L33" s="1">
        <v>6</v>
      </c>
      <c r="M33" s="1">
        <v>5.5</v>
      </c>
      <c r="N33" s="1">
        <v>5.5</v>
      </c>
      <c r="O33" s="1">
        <v>5</v>
      </c>
      <c r="P33" s="2">
        <v>23.1</v>
      </c>
      <c r="Q33" s="2">
        <v>144.44999999999999</v>
      </c>
      <c r="R33" s="1">
        <f t="shared" si="0"/>
        <v>16.500000000000004</v>
      </c>
      <c r="S33" s="1">
        <f t="shared" si="1"/>
        <v>16.5</v>
      </c>
      <c r="T33" s="1">
        <f t="shared" si="2"/>
        <v>3.5527136788005009E-15</v>
      </c>
    </row>
    <row r="34" spans="1:20" x14ac:dyDescent="0.2">
      <c r="B34" t="s">
        <v>38</v>
      </c>
      <c r="C34" t="s">
        <v>37</v>
      </c>
      <c r="D34" t="s">
        <v>52</v>
      </c>
      <c r="E34" t="s">
        <v>24</v>
      </c>
      <c r="F34">
        <v>11</v>
      </c>
      <c r="G34">
        <v>2</v>
      </c>
      <c r="H34">
        <v>103</v>
      </c>
      <c r="I34" t="s">
        <v>17</v>
      </c>
      <c r="J34" s="1">
        <v>1.6</v>
      </c>
      <c r="K34" s="1">
        <v>5</v>
      </c>
      <c r="L34" s="1">
        <v>5.5</v>
      </c>
      <c r="M34" s="1">
        <v>5.5</v>
      </c>
      <c r="N34" s="1">
        <v>5.5</v>
      </c>
      <c r="O34" s="1">
        <v>5.5</v>
      </c>
      <c r="P34" s="2">
        <v>26.4</v>
      </c>
      <c r="Q34" s="2">
        <v>45.9</v>
      </c>
      <c r="R34" s="1">
        <f t="shared" si="0"/>
        <v>16.499999999999996</v>
      </c>
      <c r="S34" s="1">
        <f t="shared" si="1"/>
        <v>16.5</v>
      </c>
      <c r="T34" s="1">
        <f t="shared" si="2"/>
        <v>3.5527136788005009E-15</v>
      </c>
    </row>
    <row r="35" spans="1:20" x14ac:dyDescent="0.2">
      <c r="B35" t="s">
        <v>40</v>
      </c>
      <c r="C35" t="s">
        <v>37</v>
      </c>
      <c r="D35" t="s">
        <v>54</v>
      </c>
      <c r="E35" t="s">
        <v>41</v>
      </c>
      <c r="F35">
        <v>9</v>
      </c>
      <c r="G35">
        <v>2</v>
      </c>
      <c r="H35">
        <v>403</v>
      </c>
      <c r="I35" t="s">
        <v>17</v>
      </c>
      <c r="J35" s="1">
        <v>2.2000000000000002</v>
      </c>
      <c r="K35" s="1">
        <v>6.5</v>
      </c>
      <c r="L35" s="1">
        <v>7</v>
      </c>
      <c r="M35" s="1">
        <v>6</v>
      </c>
      <c r="N35" s="1">
        <v>6</v>
      </c>
      <c r="O35" s="1">
        <v>6.5</v>
      </c>
      <c r="P35" s="2">
        <v>41.8</v>
      </c>
      <c r="Q35" s="2">
        <v>70.3</v>
      </c>
      <c r="R35" s="1">
        <f t="shared" si="0"/>
        <v>18.999999999999996</v>
      </c>
      <c r="S35" s="1">
        <f t="shared" si="1"/>
        <v>19</v>
      </c>
      <c r="T35" s="1">
        <f t="shared" si="2"/>
        <v>3.5527136788005009E-15</v>
      </c>
    </row>
    <row r="36" spans="1:20" x14ac:dyDescent="0.2">
      <c r="B36" t="s">
        <v>58</v>
      </c>
      <c r="C36" t="s">
        <v>53</v>
      </c>
      <c r="D36" t="s">
        <v>74</v>
      </c>
      <c r="E36" t="s">
        <v>24</v>
      </c>
      <c r="F36">
        <v>12</v>
      </c>
      <c r="G36">
        <v>2</v>
      </c>
      <c r="H36">
        <v>201</v>
      </c>
      <c r="I36" t="s">
        <v>21</v>
      </c>
      <c r="J36" s="1">
        <v>1.6</v>
      </c>
      <c r="K36" s="1">
        <v>5</v>
      </c>
      <c r="L36" s="1">
        <v>6</v>
      </c>
      <c r="M36" s="1">
        <v>5</v>
      </c>
      <c r="N36" s="1">
        <v>6</v>
      </c>
      <c r="O36" s="1">
        <v>5.5</v>
      </c>
      <c r="P36" s="2">
        <v>26.4</v>
      </c>
      <c r="Q36" s="2">
        <v>40</v>
      </c>
      <c r="R36" s="1">
        <f t="shared" si="0"/>
        <v>16.499999999999996</v>
      </c>
      <c r="S36" s="1">
        <f t="shared" si="1"/>
        <v>16.5</v>
      </c>
      <c r="T36" s="1">
        <f t="shared" si="2"/>
        <v>3.5527136788005009E-15</v>
      </c>
    </row>
    <row r="37" spans="1:20" x14ac:dyDescent="0.2">
      <c r="B37" t="s">
        <v>58</v>
      </c>
      <c r="C37" t="s">
        <v>53</v>
      </c>
      <c r="D37" t="s">
        <v>74</v>
      </c>
      <c r="E37" t="s">
        <v>24</v>
      </c>
      <c r="F37">
        <v>12</v>
      </c>
      <c r="G37">
        <v>8</v>
      </c>
      <c r="H37">
        <v>401</v>
      </c>
      <c r="I37" t="s">
        <v>17</v>
      </c>
      <c r="J37" s="1">
        <v>1.4</v>
      </c>
      <c r="K37" s="1">
        <v>5.5</v>
      </c>
      <c r="L37" s="1">
        <v>5.5</v>
      </c>
      <c r="M37" s="1">
        <v>5.5</v>
      </c>
      <c r="N37" s="1">
        <v>5</v>
      </c>
      <c r="O37" s="1">
        <v>5.5</v>
      </c>
      <c r="P37" s="2">
        <v>23.1</v>
      </c>
      <c r="Q37" s="2">
        <v>223.85</v>
      </c>
      <c r="R37" s="1">
        <f t="shared" si="0"/>
        <v>16.500000000000004</v>
      </c>
      <c r="S37" s="1">
        <f t="shared" si="1"/>
        <v>16.5</v>
      </c>
      <c r="T37" s="1">
        <f t="shared" si="2"/>
        <v>3.5527136788005009E-15</v>
      </c>
    </row>
    <row r="38" spans="1:20" x14ac:dyDescent="0.2">
      <c r="B38" t="s">
        <v>61</v>
      </c>
      <c r="C38" t="s">
        <v>53</v>
      </c>
      <c r="D38" t="s">
        <v>77</v>
      </c>
      <c r="E38" t="s">
        <v>62</v>
      </c>
      <c r="F38">
        <v>12</v>
      </c>
      <c r="G38">
        <v>4</v>
      </c>
      <c r="H38">
        <v>5122</v>
      </c>
      <c r="I38" t="s">
        <v>86</v>
      </c>
      <c r="J38" s="1">
        <v>1.9</v>
      </c>
      <c r="K38" s="1">
        <v>6</v>
      </c>
      <c r="L38" s="1">
        <v>6</v>
      </c>
      <c r="M38" s="1">
        <v>6</v>
      </c>
      <c r="N38" s="1">
        <v>6</v>
      </c>
      <c r="O38" s="1">
        <v>5.5</v>
      </c>
      <c r="P38" s="2">
        <v>34.200000000000003</v>
      </c>
      <c r="Q38" s="2">
        <v>122.2</v>
      </c>
      <c r="R38" s="1">
        <f t="shared" si="0"/>
        <v>18.000000000000004</v>
      </c>
      <c r="S38" s="1">
        <f t="shared" si="1"/>
        <v>18</v>
      </c>
      <c r="T38" s="1">
        <f t="shared" si="2"/>
        <v>3.5527136788005009E-15</v>
      </c>
    </row>
    <row r="39" spans="1:20" s="10" customFormat="1" x14ac:dyDescent="0.2">
      <c r="A39" s="7"/>
      <c r="B39" t="s">
        <v>14</v>
      </c>
      <c r="C39" t="s">
        <v>37</v>
      </c>
      <c r="D39" t="s">
        <v>43</v>
      </c>
      <c r="E39" t="s">
        <v>15</v>
      </c>
      <c r="F39">
        <v>10</v>
      </c>
      <c r="G39">
        <v>9</v>
      </c>
      <c r="H39">
        <v>402</v>
      </c>
      <c r="I39" t="s">
        <v>17</v>
      </c>
      <c r="J39" s="1">
        <v>1.6</v>
      </c>
      <c r="K39" s="1">
        <v>4</v>
      </c>
      <c r="L39" s="1">
        <v>4</v>
      </c>
      <c r="M39" s="1">
        <v>4.5</v>
      </c>
      <c r="N39" s="1">
        <v>4</v>
      </c>
      <c r="O39" s="1">
        <v>4</v>
      </c>
      <c r="P39" s="2">
        <v>19.2</v>
      </c>
      <c r="Q39" s="2">
        <v>174.54999999999998</v>
      </c>
      <c r="R39" s="1">
        <f t="shared" si="0"/>
        <v>11.999999999999998</v>
      </c>
      <c r="S39" s="1">
        <f t="shared" si="1"/>
        <v>12</v>
      </c>
      <c r="T39" s="1">
        <f t="shared" si="2"/>
        <v>1.7763568394002505E-15</v>
      </c>
    </row>
    <row r="40" spans="1:20" x14ac:dyDescent="0.2">
      <c r="B40" t="s">
        <v>14</v>
      </c>
      <c r="C40" t="s">
        <v>37</v>
      </c>
      <c r="D40" t="s">
        <v>43</v>
      </c>
      <c r="E40" t="s">
        <v>15</v>
      </c>
      <c r="F40">
        <v>10</v>
      </c>
      <c r="G40">
        <v>11</v>
      </c>
      <c r="H40">
        <v>5221</v>
      </c>
      <c r="I40" t="s">
        <v>85</v>
      </c>
      <c r="J40" s="1">
        <v>1.7</v>
      </c>
      <c r="K40" s="1">
        <v>4.5</v>
      </c>
      <c r="L40" s="1">
        <v>4</v>
      </c>
      <c r="M40" s="1">
        <v>4.5</v>
      </c>
      <c r="N40" s="1">
        <v>4.5</v>
      </c>
      <c r="O40" s="1">
        <v>4</v>
      </c>
      <c r="P40" s="2">
        <v>22.1</v>
      </c>
      <c r="Q40" s="2">
        <v>215.49999999999997</v>
      </c>
      <c r="R40" s="1">
        <f t="shared" si="0"/>
        <v>13.000000000000002</v>
      </c>
      <c r="S40" s="1">
        <f t="shared" si="1"/>
        <v>13</v>
      </c>
      <c r="T40" s="1">
        <f t="shared" si="2"/>
        <v>1.7763568394002505E-15</v>
      </c>
    </row>
    <row r="41" spans="1:20" x14ac:dyDescent="0.2">
      <c r="B41" t="s">
        <v>18</v>
      </c>
      <c r="C41" t="s">
        <v>37</v>
      </c>
      <c r="D41" t="s">
        <v>44</v>
      </c>
      <c r="E41" t="s">
        <v>19</v>
      </c>
      <c r="F41">
        <v>11</v>
      </c>
      <c r="G41">
        <v>4</v>
      </c>
      <c r="H41">
        <v>202</v>
      </c>
      <c r="I41" t="s">
        <v>86</v>
      </c>
      <c r="J41" s="1">
        <v>1.7</v>
      </c>
      <c r="K41" s="1">
        <v>5.5</v>
      </c>
      <c r="L41" s="1">
        <v>5.5</v>
      </c>
      <c r="M41" s="1">
        <v>5</v>
      </c>
      <c r="N41" s="1">
        <v>5</v>
      </c>
      <c r="O41" s="1">
        <v>5</v>
      </c>
      <c r="P41" s="2">
        <v>26.35</v>
      </c>
      <c r="Q41" s="2">
        <v>98.1</v>
      </c>
      <c r="R41" s="1">
        <f t="shared" si="0"/>
        <v>15.500000000000002</v>
      </c>
      <c r="S41" s="1">
        <f t="shared" si="1"/>
        <v>15.5</v>
      </c>
      <c r="T41" s="1">
        <f t="shared" si="2"/>
        <v>1.7763568394002505E-15</v>
      </c>
    </row>
    <row r="42" spans="1:20" x14ac:dyDescent="0.2">
      <c r="B42" t="s">
        <v>18</v>
      </c>
      <c r="C42" t="s">
        <v>37</v>
      </c>
      <c r="D42" t="s">
        <v>44</v>
      </c>
      <c r="E42" t="s">
        <v>19</v>
      </c>
      <c r="F42">
        <v>11</v>
      </c>
      <c r="G42">
        <v>5</v>
      </c>
      <c r="H42" s="3">
        <v>5122</v>
      </c>
      <c r="I42" t="s">
        <v>85</v>
      </c>
      <c r="J42" s="1">
        <v>1.9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2">
        <v>22.8</v>
      </c>
      <c r="Q42" s="2">
        <v>120.89999999999999</v>
      </c>
      <c r="R42" s="1">
        <f t="shared" si="0"/>
        <v>12.000000000000002</v>
      </c>
      <c r="S42" s="1">
        <f t="shared" si="1"/>
        <v>12</v>
      </c>
      <c r="T42" s="1">
        <f t="shared" si="2"/>
        <v>1.7763568394002505E-15</v>
      </c>
    </row>
    <row r="43" spans="1:20" x14ac:dyDescent="0.2">
      <c r="B43" t="s">
        <v>18</v>
      </c>
      <c r="C43" t="s">
        <v>37</v>
      </c>
      <c r="D43" t="s">
        <v>44</v>
      </c>
      <c r="E43" t="s">
        <v>19</v>
      </c>
      <c r="F43">
        <v>11</v>
      </c>
      <c r="G43">
        <v>10</v>
      </c>
      <c r="H43">
        <v>403</v>
      </c>
      <c r="I43" t="s">
        <v>17</v>
      </c>
      <c r="J43" s="1">
        <v>2.2000000000000002</v>
      </c>
      <c r="K43" s="1">
        <v>4</v>
      </c>
      <c r="L43" s="1">
        <v>4.5</v>
      </c>
      <c r="M43" s="1">
        <v>4</v>
      </c>
      <c r="N43" s="1">
        <v>4</v>
      </c>
      <c r="O43" s="1">
        <v>4</v>
      </c>
      <c r="P43" s="2">
        <v>26.4</v>
      </c>
      <c r="Q43" s="2">
        <v>255.1</v>
      </c>
      <c r="R43" s="1">
        <f t="shared" si="0"/>
        <v>11.999999999999998</v>
      </c>
      <c r="S43" s="1">
        <f t="shared" si="1"/>
        <v>12</v>
      </c>
      <c r="T43" s="1">
        <f t="shared" si="2"/>
        <v>1.7763568394002505E-15</v>
      </c>
    </row>
    <row r="44" spans="1:20" x14ac:dyDescent="0.2">
      <c r="B44" t="s">
        <v>20</v>
      </c>
      <c r="C44" t="s">
        <v>37</v>
      </c>
      <c r="D44" t="s">
        <v>16</v>
      </c>
      <c r="E44" t="s">
        <v>24</v>
      </c>
      <c r="F44">
        <v>10</v>
      </c>
      <c r="G44">
        <v>4</v>
      </c>
      <c r="H44">
        <v>203</v>
      </c>
      <c r="I44" t="s">
        <v>21</v>
      </c>
      <c r="J44" s="1">
        <v>2.2999999999999998</v>
      </c>
      <c r="K44" s="1">
        <v>5</v>
      </c>
      <c r="L44" s="1">
        <v>5</v>
      </c>
      <c r="M44" s="1">
        <v>5</v>
      </c>
      <c r="N44" s="1">
        <v>4</v>
      </c>
      <c r="O44" s="1">
        <v>4.5</v>
      </c>
      <c r="P44" s="2">
        <v>33.349999999999994</v>
      </c>
      <c r="Q44" s="2">
        <v>122.5</v>
      </c>
      <c r="R44" s="1">
        <f t="shared" si="0"/>
        <v>14.499999999999998</v>
      </c>
      <c r="S44" s="1">
        <f t="shared" si="1"/>
        <v>14.5</v>
      </c>
      <c r="T44" s="1">
        <f t="shared" si="2"/>
        <v>1.7763568394002505E-15</v>
      </c>
    </row>
    <row r="45" spans="1:20" x14ac:dyDescent="0.2">
      <c r="B45" t="s">
        <v>22</v>
      </c>
      <c r="C45" t="s">
        <v>37</v>
      </c>
      <c r="D45" t="s">
        <v>45</v>
      </c>
      <c r="E45" t="s">
        <v>15</v>
      </c>
      <c r="F45">
        <v>9</v>
      </c>
      <c r="G45">
        <v>7</v>
      </c>
      <c r="H45">
        <v>303</v>
      </c>
      <c r="I45" t="s">
        <v>17</v>
      </c>
      <c r="J45" s="1">
        <v>2.1</v>
      </c>
      <c r="K45" s="1">
        <v>5</v>
      </c>
      <c r="L45" s="1">
        <v>5.5</v>
      </c>
      <c r="M45" s="1">
        <v>5</v>
      </c>
      <c r="N45" s="1">
        <v>4.5</v>
      </c>
      <c r="O45" s="1">
        <v>5.5</v>
      </c>
      <c r="P45" s="2">
        <v>32.549999999999997</v>
      </c>
      <c r="Q45" s="2">
        <v>226.95</v>
      </c>
      <c r="R45" s="1">
        <f t="shared" si="0"/>
        <v>15.499999999999998</v>
      </c>
      <c r="S45" s="1">
        <f t="shared" si="1"/>
        <v>15.5</v>
      </c>
      <c r="T45" s="1">
        <f t="shared" si="2"/>
        <v>1.7763568394002505E-15</v>
      </c>
    </row>
    <row r="46" spans="1:20" x14ac:dyDescent="0.2">
      <c r="B46" t="s">
        <v>23</v>
      </c>
      <c r="C46" t="s">
        <v>37</v>
      </c>
      <c r="D46" t="s">
        <v>46</v>
      </c>
      <c r="E46" t="s">
        <v>24</v>
      </c>
      <c r="F46">
        <v>9</v>
      </c>
      <c r="G46">
        <v>2</v>
      </c>
      <c r="H46">
        <v>402</v>
      </c>
      <c r="I46" t="s">
        <v>17</v>
      </c>
      <c r="J46" s="1">
        <v>1.6</v>
      </c>
      <c r="K46" s="1">
        <v>4.5</v>
      </c>
      <c r="L46" s="1">
        <v>5</v>
      </c>
      <c r="M46" s="1">
        <v>5</v>
      </c>
      <c r="N46" s="1">
        <v>5</v>
      </c>
      <c r="O46" s="1">
        <v>4.5</v>
      </c>
      <c r="P46" s="2">
        <v>23.200000000000003</v>
      </c>
      <c r="Q46" s="2">
        <v>48.7</v>
      </c>
      <c r="R46" s="1">
        <f t="shared" si="0"/>
        <v>14.500000000000002</v>
      </c>
      <c r="S46" s="1">
        <f t="shared" si="1"/>
        <v>14.5</v>
      </c>
      <c r="T46" s="1">
        <f t="shared" si="2"/>
        <v>1.7763568394002505E-15</v>
      </c>
    </row>
    <row r="47" spans="1:20" x14ac:dyDescent="0.2">
      <c r="B47" t="s">
        <v>23</v>
      </c>
      <c r="C47" t="s">
        <v>37</v>
      </c>
      <c r="D47" t="s">
        <v>46</v>
      </c>
      <c r="E47" t="s">
        <v>24</v>
      </c>
      <c r="F47">
        <v>9</v>
      </c>
      <c r="G47">
        <v>7</v>
      </c>
      <c r="H47">
        <v>302</v>
      </c>
      <c r="I47" t="s">
        <v>17</v>
      </c>
      <c r="J47" s="1">
        <v>1.6</v>
      </c>
      <c r="K47" s="1">
        <v>4.5</v>
      </c>
      <c r="L47" s="1">
        <v>5</v>
      </c>
      <c r="M47" s="1">
        <v>5</v>
      </c>
      <c r="N47" s="1">
        <v>4.5</v>
      </c>
      <c r="O47" s="1">
        <v>4.5</v>
      </c>
      <c r="P47" s="2">
        <v>22.4</v>
      </c>
      <c r="Q47" s="2">
        <v>171.4</v>
      </c>
      <c r="R47" s="1">
        <f t="shared" si="0"/>
        <v>13.999999999999998</v>
      </c>
      <c r="S47" s="1">
        <f t="shared" si="1"/>
        <v>14</v>
      </c>
      <c r="T47" s="1">
        <f t="shared" si="2"/>
        <v>1.7763568394002505E-15</v>
      </c>
    </row>
    <row r="48" spans="1:20" x14ac:dyDescent="0.2">
      <c r="B48" t="s">
        <v>23</v>
      </c>
      <c r="C48" t="s">
        <v>37</v>
      </c>
      <c r="D48" t="s">
        <v>46</v>
      </c>
      <c r="E48" t="s">
        <v>24</v>
      </c>
      <c r="F48">
        <v>9</v>
      </c>
      <c r="G48">
        <v>8</v>
      </c>
      <c r="H48">
        <v>101</v>
      </c>
      <c r="I48" t="s">
        <v>21</v>
      </c>
      <c r="J48" s="1">
        <v>1.3</v>
      </c>
      <c r="K48" s="1">
        <v>4.5</v>
      </c>
      <c r="L48" s="1">
        <v>5.5</v>
      </c>
      <c r="M48" s="1">
        <v>4.5</v>
      </c>
      <c r="N48" s="1">
        <v>5</v>
      </c>
      <c r="O48" s="1">
        <v>4.5</v>
      </c>
      <c r="P48" s="2">
        <v>18.2</v>
      </c>
      <c r="Q48" s="2">
        <v>189.6</v>
      </c>
      <c r="R48" s="1">
        <f t="shared" si="0"/>
        <v>13.999999999999998</v>
      </c>
      <c r="S48" s="1">
        <f t="shared" si="1"/>
        <v>14</v>
      </c>
      <c r="T48" s="1">
        <f t="shared" si="2"/>
        <v>1.7763568394002505E-15</v>
      </c>
    </row>
    <row r="49" spans="1:20" s="10" customFormat="1" x14ac:dyDescent="0.2">
      <c r="A49" s="7"/>
      <c r="B49" t="s">
        <v>23</v>
      </c>
      <c r="C49" t="s">
        <v>37</v>
      </c>
      <c r="D49" t="s">
        <v>46</v>
      </c>
      <c r="E49" t="s">
        <v>24</v>
      </c>
      <c r="F49">
        <v>9</v>
      </c>
      <c r="G49">
        <v>11</v>
      </c>
      <c r="H49">
        <v>5231</v>
      </c>
      <c r="I49" t="s">
        <v>85</v>
      </c>
      <c r="J49" s="1">
        <v>2.1</v>
      </c>
      <c r="K49" s="1">
        <v>4</v>
      </c>
      <c r="L49" s="1">
        <v>4</v>
      </c>
      <c r="M49" s="1">
        <v>3.5</v>
      </c>
      <c r="N49" s="1">
        <v>5</v>
      </c>
      <c r="O49" s="1">
        <v>3</v>
      </c>
      <c r="P49" s="2">
        <v>24.15</v>
      </c>
      <c r="Q49" s="2">
        <v>260.75</v>
      </c>
      <c r="R49" s="1">
        <f t="shared" si="0"/>
        <v>11.499999999999998</v>
      </c>
      <c r="S49" s="1">
        <f t="shared" si="1"/>
        <v>11.5</v>
      </c>
      <c r="T49" s="1">
        <f t="shared" si="2"/>
        <v>1.7763568394002505E-15</v>
      </c>
    </row>
    <row r="50" spans="1:20" x14ac:dyDescent="0.2">
      <c r="B50" t="s">
        <v>25</v>
      </c>
      <c r="C50" t="s">
        <v>37</v>
      </c>
      <c r="D50" t="s">
        <v>37</v>
      </c>
      <c r="E50" t="s">
        <v>26</v>
      </c>
      <c r="F50">
        <v>10</v>
      </c>
      <c r="G50">
        <v>6</v>
      </c>
      <c r="H50">
        <v>201</v>
      </c>
      <c r="I50" t="s">
        <v>21</v>
      </c>
      <c r="J50" s="1">
        <v>1.6</v>
      </c>
      <c r="K50" s="1">
        <v>4</v>
      </c>
      <c r="L50" s="1">
        <v>4</v>
      </c>
      <c r="M50" s="1">
        <v>4</v>
      </c>
      <c r="N50" s="1">
        <v>4.5</v>
      </c>
      <c r="O50" s="1">
        <v>4</v>
      </c>
      <c r="P50" s="2">
        <v>19.2</v>
      </c>
      <c r="Q50" s="2">
        <v>132.25</v>
      </c>
      <c r="R50" s="1">
        <f t="shared" si="0"/>
        <v>11.999999999999998</v>
      </c>
      <c r="S50" s="1">
        <f t="shared" si="1"/>
        <v>12</v>
      </c>
      <c r="T50" s="1">
        <f t="shared" si="2"/>
        <v>1.7763568394002505E-15</v>
      </c>
    </row>
    <row r="51" spans="1:20" x14ac:dyDescent="0.2">
      <c r="B51" t="s">
        <v>25</v>
      </c>
      <c r="C51" t="s">
        <v>37</v>
      </c>
      <c r="D51" t="s">
        <v>37</v>
      </c>
      <c r="E51" t="s">
        <v>26</v>
      </c>
      <c r="F51">
        <v>10</v>
      </c>
      <c r="G51">
        <v>8</v>
      </c>
      <c r="H51">
        <v>301</v>
      </c>
      <c r="I51" t="s">
        <v>17</v>
      </c>
      <c r="J51" s="1">
        <v>1.6</v>
      </c>
      <c r="K51" s="1">
        <v>4</v>
      </c>
      <c r="L51" s="1">
        <v>4</v>
      </c>
      <c r="M51" s="1">
        <v>4.5</v>
      </c>
      <c r="N51" s="1">
        <v>4</v>
      </c>
      <c r="O51" s="1">
        <v>4</v>
      </c>
      <c r="P51" s="2">
        <v>19.2</v>
      </c>
      <c r="Q51" s="2">
        <v>174.4</v>
      </c>
      <c r="R51" s="1">
        <f t="shared" si="0"/>
        <v>11.999999999999998</v>
      </c>
      <c r="S51" s="1">
        <f t="shared" si="1"/>
        <v>12</v>
      </c>
      <c r="T51" s="1">
        <f t="shared" si="2"/>
        <v>1.7763568394002505E-15</v>
      </c>
    </row>
    <row r="52" spans="1:20" x14ac:dyDescent="0.2">
      <c r="B52" t="s">
        <v>25</v>
      </c>
      <c r="C52" t="s">
        <v>37</v>
      </c>
      <c r="D52" t="s">
        <v>37</v>
      </c>
      <c r="E52" t="s">
        <v>26</v>
      </c>
      <c r="F52">
        <v>10</v>
      </c>
      <c r="G52">
        <v>11</v>
      </c>
      <c r="H52">
        <v>402</v>
      </c>
      <c r="I52" t="s">
        <v>17</v>
      </c>
      <c r="J52" s="1">
        <v>1.6</v>
      </c>
      <c r="K52" s="1">
        <v>4.5</v>
      </c>
      <c r="L52" s="1">
        <v>5</v>
      </c>
      <c r="M52" s="1">
        <v>5</v>
      </c>
      <c r="N52" s="1">
        <v>4.5</v>
      </c>
      <c r="O52" s="1">
        <v>5</v>
      </c>
      <c r="P52" s="2">
        <v>23.2</v>
      </c>
      <c r="Q52" s="2">
        <v>244.9</v>
      </c>
      <c r="R52" s="1">
        <f t="shared" si="0"/>
        <v>14.499999999999998</v>
      </c>
      <c r="S52" s="1">
        <f t="shared" si="1"/>
        <v>14.5</v>
      </c>
      <c r="T52" s="1">
        <f t="shared" si="2"/>
        <v>1.7763568394002505E-15</v>
      </c>
    </row>
    <row r="53" spans="1:20" x14ac:dyDescent="0.2">
      <c r="B53" t="s">
        <v>27</v>
      </c>
      <c r="C53" t="s">
        <v>37</v>
      </c>
      <c r="D53" t="s">
        <v>47</v>
      </c>
      <c r="E53" t="s">
        <v>28</v>
      </c>
      <c r="F53">
        <v>11</v>
      </c>
      <c r="G53">
        <v>10</v>
      </c>
      <c r="H53">
        <v>302</v>
      </c>
      <c r="I53" t="s">
        <v>17</v>
      </c>
      <c r="J53" s="1">
        <v>1.6</v>
      </c>
      <c r="K53" s="1">
        <v>5</v>
      </c>
      <c r="L53" s="1">
        <v>4.5</v>
      </c>
      <c r="M53" s="1">
        <v>5</v>
      </c>
      <c r="N53" s="1">
        <v>4.5</v>
      </c>
      <c r="O53" s="1">
        <v>5</v>
      </c>
      <c r="P53" s="2">
        <v>23.2</v>
      </c>
      <c r="Q53" s="2">
        <v>261.64999999999998</v>
      </c>
      <c r="R53" s="1">
        <f t="shared" si="0"/>
        <v>14.499999999999998</v>
      </c>
      <c r="S53" s="1">
        <f t="shared" si="1"/>
        <v>14.5</v>
      </c>
      <c r="T53" s="1">
        <f t="shared" si="2"/>
        <v>1.7763568394002505E-15</v>
      </c>
    </row>
    <row r="54" spans="1:20" x14ac:dyDescent="0.2">
      <c r="B54" t="s">
        <v>27</v>
      </c>
      <c r="C54" t="s">
        <v>37</v>
      </c>
      <c r="D54" t="s">
        <v>47</v>
      </c>
      <c r="E54" t="s">
        <v>28</v>
      </c>
      <c r="F54">
        <v>11</v>
      </c>
      <c r="G54">
        <v>11</v>
      </c>
      <c r="H54">
        <v>103</v>
      </c>
      <c r="I54" t="s">
        <v>21</v>
      </c>
      <c r="J54" s="1">
        <v>1.7</v>
      </c>
      <c r="K54" s="1">
        <v>5</v>
      </c>
      <c r="L54" s="1">
        <v>5</v>
      </c>
      <c r="M54" s="1">
        <v>5.5</v>
      </c>
      <c r="N54" s="1">
        <v>5</v>
      </c>
      <c r="O54" s="1">
        <v>6</v>
      </c>
      <c r="P54" s="2">
        <v>26.35</v>
      </c>
      <c r="Q54" s="2">
        <v>288</v>
      </c>
      <c r="R54" s="1">
        <f t="shared" si="0"/>
        <v>15.500000000000002</v>
      </c>
      <c r="S54" s="1">
        <f t="shared" si="1"/>
        <v>15.5</v>
      </c>
      <c r="T54" s="1">
        <f t="shared" si="2"/>
        <v>1.7763568394002505E-15</v>
      </c>
    </row>
    <row r="55" spans="1:20" s="4" customFormat="1" x14ac:dyDescent="0.2">
      <c r="A55" s="7"/>
      <c r="B55" t="s">
        <v>29</v>
      </c>
      <c r="C55" t="s">
        <v>37</v>
      </c>
      <c r="D55" t="s">
        <v>48</v>
      </c>
      <c r="E55" t="s">
        <v>30</v>
      </c>
      <c r="F55">
        <v>11</v>
      </c>
      <c r="G55">
        <v>8</v>
      </c>
      <c r="H55">
        <v>104</v>
      </c>
      <c r="I55" t="s">
        <v>21</v>
      </c>
      <c r="J55" s="1">
        <v>2.2999999999999998</v>
      </c>
      <c r="K55" s="1">
        <v>5</v>
      </c>
      <c r="L55" s="1">
        <v>4</v>
      </c>
      <c r="M55" s="1">
        <v>4.5</v>
      </c>
      <c r="N55" s="1">
        <v>4</v>
      </c>
      <c r="O55" s="1">
        <v>4</v>
      </c>
      <c r="P55" s="2">
        <v>28.75</v>
      </c>
      <c r="Q55" s="2">
        <v>288.95</v>
      </c>
      <c r="R55" s="1">
        <f t="shared" si="0"/>
        <v>12.500000000000002</v>
      </c>
      <c r="S55" s="1">
        <f t="shared" si="1"/>
        <v>12.5</v>
      </c>
      <c r="T55" s="1">
        <f t="shared" si="2"/>
        <v>1.7763568394002505E-15</v>
      </c>
    </row>
    <row r="56" spans="1:20" x14ac:dyDescent="0.2">
      <c r="B56" t="s">
        <v>29</v>
      </c>
      <c r="C56" t="s">
        <v>37</v>
      </c>
      <c r="D56" t="s">
        <v>48</v>
      </c>
      <c r="E56" t="s">
        <v>30</v>
      </c>
      <c r="F56">
        <v>11</v>
      </c>
      <c r="G56">
        <v>11</v>
      </c>
      <c r="H56">
        <v>105</v>
      </c>
      <c r="I56" t="s">
        <v>17</v>
      </c>
      <c r="J56" s="1">
        <v>2.4</v>
      </c>
      <c r="K56" s="1">
        <v>5.5</v>
      </c>
      <c r="L56" s="1">
        <v>5</v>
      </c>
      <c r="M56" s="1">
        <v>5.5</v>
      </c>
      <c r="N56" s="1">
        <v>4</v>
      </c>
      <c r="O56" s="1">
        <v>5</v>
      </c>
      <c r="P56" s="2">
        <v>37.200000000000003</v>
      </c>
      <c r="Q56" s="2">
        <v>397.55</v>
      </c>
      <c r="R56" s="1">
        <f t="shared" si="0"/>
        <v>15.500000000000002</v>
      </c>
      <c r="S56" s="1">
        <f t="shared" si="1"/>
        <v>15.5</v>
      </c>
      <c r="T56" s="1">
        <f t="shared" si="2"/>
        <v>1.7763568394002505E-15</v>
      </c>
    </row>
    <row r="57" spans="1:20" s="4" customFormat="1" x14ac:dyDescent="0.2">
      <c r="A57" s="7"/>
      <c r="B57" t="s">
        <v>31</v>
      </c>
      <c r="C57" t="s">
        <v>37</v>
      </c>
      <c r="D57" t="s">
        <v>49</v>
      </c>
      <c r="E57" t="s">
        <v>26</v>
      </c>
      <c r="F57">
        <v>9</v>
      </c>
      <c r="G57">
        <v>3</v>
      </c>
      <c r="H57">
        <v>5122</v>
      </c>
      <c r="I57" t="s">
        <v>85</v>
      </c>
      <c r="J57" s="1">
        <v>1.9</v>
      </c>
      <c r="K57" s="1">
        <v>4</v>
      </c>
      <c r="L57" s="1">
        <v>3.5</v>
      </c>
      <c r="M57" s="1">
        <v>4.5</v>
      </c>
      <c r="N57" s="1">
        <v>4</v>
      </c>
      <c r="O57" s="1">
        <v>4</v>
      </c>
      <c r="P57" s="2">
        <v>22.8</v>
      </c>
      <c r="Q57" s="2">
        <v>82</v>
      </c>
      <c r="R57" s="1">
        <f t="shared" si="0"/>
        <v>12.000000000000002</v>
      </c>
      <c r="S57" s="1">
        <f t="shared" si="1"/>
        <v>12</v>
      </c>
      <c r="T57" s="1">
        <f t="shared" si="2"/>
        <v>1.7763568394002505E-15</v>
      </c>
    </row>
    <row r="58" spans="1:20" x14ac:dyDescent="0.2">
      <c r="B58" t="s">
        <v>31</v>
      </c>
      <c r="C58" t="s">
        <v>37</v>
      </c>
      <c r="D58" t="s">
        <v>49</v>
      </c>
      <c r="E58" t="s">
        <v>26</v>
      </c>
      <c r="F58">
        <v>9</v>
      </c>
      <c r="G58">
        <v>7</v>
      </c>
      <c r="H58">
        <v>302</v>
      </c>
      <c r="I58" t="s">
        <v>17</v>
      </c>
      <c r="J58" s="1">
        <v>1.6</v>
      </c>
      <c r="K58" s="1">
        <v>4.5</v>
      </c>
      <c r="L58" s="1">
        <v>4</v>
      </c>
      <c r="M58" s="1">
        <v>5</v>
      </c>
      <c r="N58" s="1">
        <v>3.5</v>
      </c>
      <c r="O58" s="1">
        <v>3.5</v>
      </c>
      <c r="P58" s="2">
        <v>19.2</v>
      </c>
      <c r="Q58" s="2">
        <v>165.9</v>
      </c>
      <c r="R58" s="1">
        <f t="shared" si="0"/>
        <v>11.999999999999998</v>
      </c>
      <c r="S58" s="1">
        <f t="shared" si="1"/>
        <v>12</v>
      </c>
      <c r="T58" s="1">
        <f t="shared" si="2"/>
        <v>1.7763568394002505E-15</v>
      </c>
    </row>
    <row r="59" spans="1:20" x14ac:dyDescent="0.2">
      <c r="B59" t="s">
        <v>32</v>
      </c>
      <c r="C59" t="s">
        <v>37</v>
      </c>
      <c r="D59" t="s">
        <v>50</v>
      </c>
      <c r="E59" t="s">
        <v>33</v>
      </c>
      <c r="F59">
        <v>10</v>
      </c>
      <c r="G59">
        <v>2</v>
      </c>
      <c r="H59">
        <v>104</v>
      </c>
      <c r="I59" t="s">
        <v>17</v>
      </c>
      <c r="J59" s="1">
        <v>2.2000000000000002</v>
      </c>
      <c r="K59" s="1">
        <v>4</v>
      </c>
      <c r="L59" s="1">
        <v>3.5</v>
      </c>
      <c r="M59" s="1">
        <v>3.5</v>
      </c>
      <c r="N59" s="1">
        <v>3.5</v>
      </c>
      <c r="O59" s="1">
        <v>4</v>
      </c>
      <c r="P59" s="2">
        <v>24.2</v>
      </c>
      <c r="Q59" s="2">
        <v>43.1</v>
      </c>
      <c r="R59" s="1">
        <f t="shared" si="0"/>
        <v>10.999999999999998</v>
      </c>
      <c r="S59" s="1">
        <f t="shared" si="1"/>
        <v>11</v>
      </c>
      <c r="T59" s="1">
        <f t="shared" si="2"/>
        <v>1.7763568394002505E-15</v>
      </c>
    </row>
    <row r="60" spans="1:20" x14ac:dyDescent="0.2">
      <c r="B60" t="s">
        <v>32</v>
      </c>
      <c r="C60" t="s">
        <v>37</v>
      </c>
      <c r="D60" t="s">
        <v>50</v>
      </c>
      <c r="E60" t="s">
        <v>33</v>
      </c>
      <c r="F60">
        <v>10</v>
      </c>
      <c r="G60">
        <v>3</v>
      </c>
      <c r="H60">
        <v>201</v>
      </c>
      <c r="I60" t="s">
        <v>86</v>
      </c>
      <c r="J60" s="1">
        <v>1.7</v>
      </c>
      <c r="K60" s="1">
        <v>5</v>
      </c>
      <c r="L60" s="1">
        <v>5</v>
      </c>
      <c r="M60" s="1">
        <v>6</v>
      </c>
      <c r="N60" s="1">
        <v>5.5</v>
      </c>
      <c r="O60" s="1">
        <v>4</v>
      </c>
      <c r="P60" s="2">
        <v>26.35</v>
      </c>
      <c r="Q60" s="2">
        <v>69.45</v>
      </c>
      <c r="R60" s="1">
        <f t="shared" si="0"/>
        <v>15.500000000000002</v>
      </c>
      <c r="S60" s="1">
        <f t="shared" si="1"/>
        <v>15.5</v>
      </c>
      <c r="T60" s="1">
        <f t="shared" si="2"/>
        <v>1.7763568394002505E-15</v>
      </c>
    </row>
    <row r="61" spans="1:20" x14ac:dyDescent="0.2">
      <c r="B61" t="s">
        <v>32</v>
      </c>
      <c r="C61" t="s">
        <v>37</v>
      </c>
      <c r="D61" t="s">
        <v>50</v>
      </c>
      <c r="E61" t="s">
        <v>33</v>
      </c>
      <c r="F61">
        <v>10</v>
      </c>
      <c r="G61">
        <v>4</v>
      </c>
      <c r="H61">
        <v>403</v>
      </c>
      <c r="I61" t="s">
        <v>17</v>
      </c>
      <c r="J61" s="1">
        <v>2.2000000000000002</v>
      </c>
      <c r="K61" s="1">
        <v>4.5</v>
      </c>
      <c r="L61" s="1">
        <v>3.5</v>
      </c>
      <c r="M61" s="1">
        <v>4.5</v>
      </c>
      <c r="N61" s="1">
        <v>3.5</v>
      </c>
      <c r="O61" s="1">
        <v>4</v>
      </c>
      <c r="P61" s="2">
        <v>26.4</v>
      </c>
      <c r="Q61" s="2">
        <v>95.85</v>
      </c>
      <c r="R61" s="1">
        <f t="shared" si="0"/>
        <v>11.999999999999998</v>
      </c>
      <c r="S61" s="1">
        <f t="shared" si="1"/>
        <v>12</v>
      </c>
      <c r="T61" s="1">
        <f t="shared" si="2"/>
        <v>1.7763568394002505E-15</v>
      </c>
    </row>
    <row r="62" spans="1:20" x14ac:dyDescent="0.2">
      <c r="B62" t="s">
        <v>32</v>
      </c>
      <c r="C62" t="s">
        <v>37</v>
      </c>
      <c r="D62" t="s">
        <v>50</v>
      </c>
      <c r="E62" t="s">
        <v>33</v>
      </c>
      <c r="F62">
        <v>10</v>
      </c>
      <c r="G62">
        <v>7</v>
      </c>
      <c r="H62">
        <v>302</v>
      </c>
      <c r="I62" t="s">
        <v>17</v>
      </c>
      <c r="J62" s="1">
        <v>1.6</v>
      </c>
      <c r="K62" s="1">
        <v>5</v>
      </c>
      <c r="L62" s="1">
        <v>5</v>
      </c>
      <c r="M62" s="1">
        <v>4.5</v>
      </c>
      <c r="N62" s="1">
        <v>0.5</v>
      </c>
      <c r="O62" s="1">
        <v>5</v>
      </c>
      <c r="P62" s="2">
        <v>23.2</v>
      </c>
      <c r="Q62" s="2">
        <v>167.65</v>
      </c>
      <c r="R62" s="1">
        <f t="shared" si="0"/>
        <v>14.499999999999998</v>
      </c>
      <c r="S62" s="1">
        <f t="shared" si="1"/>
        <v>14.5</v>
      </c>
      <c r="T62" s="1">
        <f t="shared" si="2"/>
        <v>1.7763568394002505E-15</v>
      </c>
    </row>
    <row r="63" spans="1:20" x14ac:dyDescent="0.2">
      <c r="B63" t="s">
        <v>32</v>
      </c>
      <c r="C63" t="s">
        <v>37</v>
      </c>
      <c r="D63" t="s">
        <v>50</v>
      </c>
      <c r="E63" t="s">
        <v>33</v>
      </c>
      <c r="F63">
        <v>10</v>
      </c>
      <c r="G63">
        <v>11</v>
      </c>
      <c r="H63">
        <v>202</v>
      </c>
      <c r="I63" t="s">
        <v>86</v>
      </c>
      <c r="J63" s="1">
        <v>1.7</v>
      </c>
      <c r="K63" s="1">
        <v>4</v>
      </c>
      <c r="L63" s="1">
        <v>4</v>
      </c>
      <c r="M63" s="1">
        <v>4.5</v>
      </c>
      <c r="N63" s="1">
        <v>5</v>
      </c>
      <c r="O63" s="1">
        <v>4.5</v>
      </c>
      <c r="P63" s="2">
        <v>22.1</v>
      </c>
      <c r="Q63" s="2">
        <v>257.05</v>
      </c>
      <c r="R63" s="1">
        <f t="shared" si="0"/>
        <v>13.000000000000002</v>
      </c>
      <c r="S63" s="1">
        <f t="shared" si="1"/>
        <v>13</v>
      </c>
      <c r="T63" s="1">
        <f t="shared" si="2"/>
        <v>1.7763568394002505E-15</v>
      </c>
    </row>
    <row r="64" spans="1:20" x14ac:dyDescent="0.2">
      <c r="B64" t="s">
        <v>34</v>
      </c>
      <c r="C64" t="s">
        <v>37</v>
      </c>
      <c r="D64" t="s">
        <v>51</v>
      </c>
      <c r="E64" t="s">
        <v>35</v>
      </c>
      <c r="F64">
        <v>11</v>
      </c>
      <c r="G64">
        <v>3</v>
      </c>
      <c r="H64">
        <v>5132</v>
      </c>
      <c r="I64" t="s">
        <v>85</v>
      </c>
      <c r="J64" s="1">
        <v>2.2000000000000002</v>
      </c>
      <c r="K64" s="1">
        <v>4.5</v>
      </c>
      <c r="L64" s="1">
        <v>5</v>
      </c>
      <c r="M64" s="1">
        <v>5</v>
      </c>
      <c r="N64" s="1">
        <v>5.5</v>
      </c>
      <c r="O64" s="1">
        <v>5</v>
      </c>
      <c r="P64" s="2">
        <v>33</v>
      </c>
      <c r="Q64" s="2">
        <v>86.25</v>
      </c>
      <c r="R64" s="1">
        <f t="shared" si="0"/>
        <v>14.999999999999998</v>
      </c>
      <c r="S64" s="1">
        <f t="shared" si="1"/>
        <v>15</v>
      </c>
      <c r="T64" s="1">
        <f t="shared" si="2"/>
        <v>1.7763568394002505E-15</v>
      </c>
    </row>
    <row r="65" spans="1:20" x14ac:dyDescent="0.2">
      <c r="B65" t="s">
        <v>34</v>
      </c>
      <c r="C65" t="s">
        <v>37</v>
      </c>
      <c r="D65" t="s">
        <v>51</v>
      </c>
      <c r="E65" t="s">
        <v>35</v>
      </c>
      <c r="F65">
        <v>11</v>
      </c>
      <c r="G65">
        <v>5</v>
      </c>
      <c r="H65">
        <v>203</v>
      </c>
      <c r="I65" t="s">
        <v>21</v>
      </c>
      <c r="J65" s="1">
        <v>2.2999999999999998</v>
      </c>
      <c r="K65" s="1">
        <v>5</v>
      </c>
      <c r="L65" s="1">
        <v>5</v>
      </c>
      <c r="M65" s="1">
        <v>5</v>
      </c>
      <c r="N65" s="1">
        <v>5</v>
      </c>
      <c r="O65" s="1">
        <v>4</v>
      </c>
      <c r="P65" s="2">
        <v>34.5</v>
      </c>
      <c r="Q65" s="2">
        <v>142.35</v>
      </c>
      <c r="R65" s="1">
        <f t="shared" si="0"/>
        <v>15.000000000000002</v>
      </c>
      <c r="S65" s="1">
        <f t="shared" si="1"/>
        <v>15</v>
      </c>
      <c r="T65" s="1">
        <f t="shared" si="2"/>
        <v>1.7763568394002505E-15</v>
      </c>
    </row>
    <row r="66" spans="1:20" x14ac:dyDescent="0.2">
      <c r="B66" t="s">
        <v>34</v>
      </c>
      <c r="C66" t="s">
        <v>37</v>
      </c>
      <c r="D66" t="s">
        <v>51</v>
      </c>
      <c r="E66" t="s">
        <v>35</v>
      </c>
      <c r="F66">
        <v>11</v>
      </c>
      <c r="G66">
        <v>6</v>
      </c>
      <c r="H66">
        <v>301</v>
      </c>
      <c r="I66" t="s">
        <v>21</v>
      </c>
      <c r="J66" s="1">
        <v>1.7</v>
      </c>
      <c r="K66" s="1">
        <v>5.5</v>
      </c>
      <c r="L66" s="1">
        <v>4.5</v>
      </c>
      <c r="M66" s="1">
        <v>6</v>
      </c>
      <c r="N66" s="1">
        <v>5.5</v>
      </c>
      <c r="O66" s="1">
        <v>4.5</v>
      </c>
      <c r="P66" s="2">
        <v>26.35</v>
      </c>
      <c r="Q66" s="2">
        <v>168.7</v>
      </c>
      <c r="R66" s="1">
        <f t="shared" ref="R66:R129" si="3">P66/J66</f>
        <v>15.500000000000002</v>
      </c>
      <c r="S66" s="1">
        <f t="shared" ref="S66:S129" si="4">SUM(K66:O66)-SMALL(K66:O66,1)-LARGE(K66:O66,1)</f>
        <v>15.5</v>
      </c>
      <c r="T66" s="1">
        <f t="shared" ref="T66:T129" si="5">ABS(R66-S66)</f>
        <v>1.7763568394002505E-15</v>
      </c>
    </row>
    <row r="67" spans="1:20" x14ac:dyDescent="0.2">
      <c r="B67" t="s">
        <v>34</v>
      </c>
      <c r="C67" t="s">
        <v>37</v>
      </c>
      <c r="D67" t="s">
        <v>51</v>
      </c>
      <c r="E67" t="s">
        <v>35</v>
      </c>
      <c r="F67">
        <v>11</v>
      </c>
      <c r="G67">
        <v>9</v>
      </c>
      <c r="H67">
        <v>403</v>
      </c>
      <c r="I67" t="s">
        <v>17</v>
      </c>
      <c r="J67" s="1">
        <v>2.2000000000000002</v>
      </c>
      <c r="K67" s="1">
        <v>5</v>
      </c>
      <c r="L67" s="1">
        <v>5</v>
      </c>
      <c r="M67" s="1">
        <v>6</v>
      </c>
      <c r="N67" s="1">
        <v>5</v>
      </c>
      <c r="O67" s="1">
        <v>4.5</v>
      </c>
      <c r="P67" s="2">
        <v>33</v>
      </c>
      <c r="Q67" s="2">
        <v>258.55</v>
      </c>
      <c r="R67" s="1">
        <f t="shared" si="3"/>
        <v>14.999999999999998</v>
      </c>
      <c r="S67" s="1">
        <f t="shared" si="4"/>
        <v>15</v>
      </c>
      <c r="T67" s="1">
        <f t="shared" si="5"/>
        <v>1.7763568394002505E-15</v>
      </c>
    </row>
    <row r="68" spans="1:20" x14ac:dyDescent="0.2">
      <c r="B68" t="s">
        <v>34</v>
      </c>
      <c r="C68" t="s">
        <v>37</v>
      </c>
      <c r="D68" t="s">
        <v>51</v>
      </c>
      <c r="E68" t="s">
        <v>35</v>
      </c>
      <c r="F68">
        <v>11</v>
      </c>
      <c r="G68">
        <v>11</v>
      </c>
      <c r="H68">
        <v>5223</v>
      </c>
      <c r="I68" t="s">
        <v>85</v>
      </c>
      <c r="J68" s="1">
        <v>2.2999999999999998</v>
      </c>
      <c r="K68" s="1">
        <v>4.5</v>
      </c>
      <c r="L68" s="1">
        <v>5</v>
      </c>
      <c r="M68" s="1">
        <v>5.5</v>
      </c>
      <c r="N68" s="1">
        <v>5.5</v>
      </c>
      <c r="O68" s="1">
        <v>4.5</v>
      </c>
      <c r="P68" s="2">
        <v>34.5</v>
      </c>
      <c r="Q68" s="2">
        <v>329.8</v>
      </c>
      <c r="R68" s="1">
        <f t="shared" si="3"/>
        <v>15.000000000000002</v>
      </c>
      <c r="S68" s="1">
        <f t="shared" si="4"/>
        <v>15</v>
      </c>
      <c r="T68" s="1">
        <f t="shared" si="5"/>
        <v>1.7763568394002505E-15</v>
      </c>
    </row>
    <row r="69" spans="1:20" x14ac:dyDescent="0.2">
      <c r="B69" t="s">
        <v>38</v>
      </c>
      <c r="C69" t="s">
        <v>37</v>
      </c>
      <c r="D69" t="s">
        <v>52</v>
      </c>
      <c r="E69" t="s">
        <v>24</v>
      </c>
      <c r="F69">
        <v>11</v>
      </c>
      <c r="G69">
        <v>6</v>
      </c>
      <c r="H69">
        <v>401</v>
      </c>
      <c r="I69" t="s">
        <v>17</v>
      </c>
      <c r="J69" s="1">
        <v>1.4</v>
      </c>
      <c r="K69" s="1">
        <v>4.5</v>
      </c>
      <c r="L69" s="1">
        <v>5</v>
      </c>
      <c r="M69" s="1">
        <v>5</v>
      </c>
      <c r="N69" s="1">
        <v>4</v>
      </c>
      <c r="O69" s="1">
        <v>4.5</v>
      </c>
      <c r="P69" s="2">
        <v>19.600000000000001</v>
      </c>
      <c r="Q69" s="2">
        <v>131.19999999999999</v>
      </c>
      <c r="R69" s="1">
        <f t="shared" si="3"/>
        <v>14.000000000000002</v>
      </c>
      <c r="S69" s="1">
        <f t="shared" si="4"/>
        <v>14</v>
      </c>
      <c r="T69" s="1">
        <f t="shared" si="5"/>
        <v>1.7763568394002505E-15</v>
      </c>
    </row>
    <row r="70" spans="1:20" x14ac:dyDescent="0.2">
      <c r="B70" t="s">
        <v>38</v>
      </c>
      <c r="C70" t="s">
        <v>37</v>
      </c>
      <c r="D70" t="s">
        <v>52</v>
      </c>
      <c r="E70" t="s">
        <v>24</v>
      </c>
      <c r="F70">
        <v>11</v>
      </c>
      <c r="G70">
        <v>8</v>
      </c>
      <c r="H70">
        <v>301</v>
      </c>
      <c r="I70" t="s">
        <v>17</v>
      </c>
      <c r="J70" s="1">
        <v>1.6</v>
      </c>
      <c r="K70" s="1">
        <v>3</v>
      </c>
      <c r="L70" s="1">
        <v>4.5</v>
      </c>
      <c r="M70" s="1">
        <v>4</v>
      </c>
      <c r="N70" s="1">
        <v>2.5</v>
      </c>
      <c r="O70" s="1">
        <v>4.5</v>
      </c>
      <c r="P70" s="2">
        <v>18.399999999999999</v>
      </c>
      <c r="Q70" s="2">
        <v>173.6</v>
      </c>
      <c r="R70" s="1">
        <f t="shared" si="3"/>
        <v>11.499999999999998</v>
      </c>
      <c r="S70" s="1">
        <f t="shared" si="4"/>
        <v>11.5</v>
      </c>
      <c r="T70" s="1">
        <f t="shared" si="5"/>
        <v>1.7763568394002505E-15</v>
      </c>
    </row>
    <row r="71" spans="1:20" x14ac:dyDescent="0.2">
      <c r="B71" t="s">
        <v>39</v>
      </c>
      <c r="C71" t="s">
        <v>37</v>
      </c>
      <c r="D71" t="s">
        <v>53</v>
      </c>
      <c r="E71" t="s">
        <v>19</v>
      </c>
      <c r="F71">
        <v>12</v>
      </c>
      <c r="G71">
        <v>7</v>
      </c>
      <c r="H71">
        <v>302</v>
      </c>
      <c r="I71" t="s">
        <v>17</v>
      </c>
      <c r="J71" s="1">
        <v>1.6</v>
      </c>
      <c r="K71" s="1">
        <v>4.5</v>
      </c>
      <c r="L71" s="1">
        <v>5</v>
      </c>
      <c r="M71" s="1">
        <v>5</v>
      </c>
      <c r="N71" s="1">
        <v>5.5</v>
      </c>
      <c r="O71" s="1">
        <v>4.5</v>
      </c>
      <c r="P71" s="2">
        <v>23.2</v>
      </c>
      <c r="Q71" s="2">
        <v>192.7</v>
      </c>
      <c r="R71" s="1">
        <f t="shared" si="3"/>
        <v>14.499999999999998</v>
      </c>
      <c r="S71" s="1">
        <f t="shared" si="4"/>
        <v>14.5</v>
      </c>
      <c r="T71" s="1">
        <f t="shared" si="5"/>
        <v>1.7763568394002505E-15</v>
      </c>
    </row>
    <row r="72" spans="1:20" x14ac:dyDescent="0.2">
      <c r="B72" t="s">
        <v>39</v>
      </c>
      <c r="C72" t="s">
        <v>37</v>
      </c>
      <c r="D72" t="s">
        <v>53</v>
      </c>
      <c r="E72" t="s">
        <v>19</v>
      </c>
      <c r="F72">
        <v>12</v>
      </c>
      <c r="G72">
        <v>10</v>
      </c>
      <c r="H72">
        <v>104</v>
      </c>
      <c r="I72" t="s">
        <v>17</v>
      </c>
      <c r="J72" s="1">
        <v>2.2000000000000002</v>
      </c>
      <c r="K72" s="1">
        <v>4</v>
      </c>
      <c r="L72" s="1">
        <v>4</v>
      </c>
      <c r="M72" s="1">
        <v>4</v>
      </c>
      <c r="N72" s="1">
        <v>3.5</v>
      </c>
      <c r="O72" s="1">
        <v>4</v>
      </c>
      <c r="P72" s="2">
        <v>26.4</v>
      </c>
      <c r="Q72" s="2">
        <v>265.2</v>
      </c>
      <c r="R72" s="1">
        <f t="shared" si="3"/>
        <v>11.999999999999998</v>
      </c>
      <c r="S72" s="1">
        <f t="shared" si="4"/>
        <v>12</v>
      </c>
      <c r="T72" s="1">
        <f t="shared" si="5"/>
        <v>1.7763568394002505E-15</v>
      </c>
    </row>
    <row r="73" spans="1:20" s="4" customFormat="1" x14ac:dyDescent="0.2">
      <c r="A73" s="7"/>
      <c r="B73" t="s">
        <v>40</v>
      </c>
      <c r="C73" t="s">
        <v>37</v>
      </c>
      <c r="D73" t="s">
        <v>54</v>
      </c>
      <c r="E73" t="s">
        <v>41</v>
      </c>
      <c r="F73">
        <v>9</v>
      </c>
      <c r="G73">
        <v>10</v>
      </c>
      <c r="H73">
        <v>104</v>
      </c>
      <c r="I73" t="s">
        <v>17</v>
      </c>
      <c r="J73" s="1">
        <v>2.2000000000000002</v>
      </c>
      <c r="K73" s="1">
        <v>4.5</v>
      </c>
      <c r="L73" s="1">
        <v>4.5</v>
      </c>
      <c r="M73" s="1">
        <v>4.5</v>
      </c>
      <c r="N73" s="1">
        <v>4</v>
      </c>
      <c r="O73" s="1">
        <v>4.5</v>
      </c>
      <c r="P73" s="2">
        <v>29.7</v>
      </c>
      <c r="Q73" s="2">
        <v>326.60000000000002</v>
      </c>
      <c r="R73" s="1">
        <f t="shared" si="3"/>
        <v>13.499999999999998</v>
      </c>
      <c r="S73" s="1">
        <f t="shared" si="4"/>
        <v>13.5</v>
      </c>
      <c r="T73" s="1">
        <f t="shared" si="5"/>
        <v>1.7763568394002505E-15</v>
      </c>
    </row>
    <row r="74" spans="1:20" x14ac:dyDescent="0.2">
      <c r="B74" t="s">
        <v>55</v>
      </c>
      <c r="C74" t="s">
        <v>53</v>
      </c>
      <c r="D74" t="s">
        <v>71</v>
      </c>
      <c r="E74" t="s">
        <v>15</v>
      </c>
      <c r="F74">
        <v>9</v>
      </c>
      <c r="G74">
        <v>11</v>
      </c>
      <c r="H74">
        <v>102</v>
      </c>
      <c r="I74" t="s">
        <v>17</v>
      </c>
      <c r="J74" s="1">
        <v>1.4</v>
      </c>
      <c r="K74" s="1">
        <v>4</v>
      </c>
      <c r="L74" s="1">
        <v>4</v>
      </c>
      <c r="M74" s="1">
        <v>4</v>
      </c>
      <c r="N74" s="1">
        <v>5</v>
      </c>
      <c r="O74" s="1">
        <v>4</v>
      </c>
      <c r="P74" s="2">
        <v>16.8</v>
      </c>
      <c r="Q74" s="2">
        <v>202.50000000000006</v>
      </c>
      <c r="R74" s="1">
        <f t="shared" si="3"/>
        <v>12.000000000000002</v>
      </c>
      <c r="S74" s="1">
        <f t="shared" si="4"/>
        <v>12</v>
      </c>
      <c r="T74" s="1">
        <f t="shared" si="5"/>
        <v>1.7763568394002505E-15</v>
      </c>
    </row>
    <row r="75" spans="1:20" x14ac:dyDescent="0.2">
      <c r="B75" t="s">
        <v>70</v>
      </c>
      <c r="C75" t="s">
        <v>53</v>
      </c>
      <c r="D75" t="s">
        <v>72</v>
      </c>
      <c r="E75" t="s">
        <v>28</v>
      </c>
      <c r="F75">
        <v>10</v>
      </c>
      <c r="G75">
        <v>3</v>
      </c>
      <c r="H75">
        <v>204</v>
      </c>
      <c r="I75" t="s">
        <v>17</v>
      </c>
      <c r="J75" s="1">
        <v>2.2000000000000002</v>
      </c>
      <c r="K75" s="1">
        <v>4</v>
      </c>
      <c r="L75" s="1">
        <v>4.5</v>
      </c>
      <c r="M75" s="1">
        <v>5</v>
      </c>
      <c r="N75" s="1">
        <v>4.5</v>
      </c>
      <c r="O75" s="1">
        <v>4.5</v>
      </c>
      <c r="P75" s="2">
        <v>29.7</v>
      </c>
      <c r="Q75" s="2">
        <v>84.15</v>
      </c>
      <c r="R75" s="1">
        <f t="shared" si="3"/>
        <v>13.499999999999998</v>
      </c>
      <c r="S75" s="1">
        <f t="shared" si="4"/>
        <v>13.5</v>
      </c>
      <c r="T75" s="1">
        <f t="shared" si="5"/>
        <v>1.7763568394002505E-15</v>
      </c>
    </row>
    <row r="76" spans="1:20" x14ac:dyDescent="0.2">
      <c r="B76" t="s">
        <v>70</v>
      </c>
      <c r="C76" t="s">
        <v>53</v>
      </c>
      <c r="D76" t="s">
        <v>72</v>
      </c>
      <c r="E76" t="s">
        <v>28</v>
      </c>
      <c r="F76">
        <v>10</v>
      </c>
      <c r="G76">
        <v>8</v>
      </c>
      <c r="H76">
        <v>403</v>
      </c>
      <c r="I76" t="s">
        <v>17</v>
      </c>
      <c r="J76" s="1">
        <v>2.2000000000000002</v>
      </c>
      <c r="K76" s="1">
        <v>4.5</v>
      </c>
      <c r="L76" s="1">
        <v>4.5</v>
      </c>
      <c r="M76" s="1">
        <v>4</v>
      </c>
      <c r="N76" s="1">
        <v>3.5</v>
      </c>
      <c r="O76" s="1">
        <v>4</v>
      </c>
      <c r="P76" s="2">
        <v>27.5</v>
      </c>
      <c r="Q76" s="2">
        <v>198.55</v>
      </c>
      <c r="R76" s="1">
        <f t="shared" si="3"/>
        <v>12.499999999999998</v>
      </c>
      <c r="S76" s="1">
        <f t="shared" si="4"/>
        <v>12.5</v>
      </c>
      <c r="T76" s="1">
        <f t="shared" si="5"/>
        <v>1.7763568394002505E-15</v>
      </c>
    </row>
    <row r="77" spans="1:20" x14ac:dyDescent="0.2">
      <c r="B77" t="s">
        <v>70</v>
      </c>
      <c r="C77" t="s">
        <v>53</v>
      </c>
      <c r="D77" t="s">
        <v>72</v>
      </c>
      <c r="E77" t="s">
        <v>28</v>
      </c>
      <c r="F77">
        <v>10</v>
      </c>
      <c r="G77">
        <v>10</v>
      </c>
      <c r="H77">
        <v>104</v>
      </c>
      <c r="I77" t="s">
        <v>17</v>
      </c>
      <c r="J77" s="1">
        <v>2.2000000000000002</v>
      </c>
      <c r="K77" s="1">
        <v>4</v>
      </c>
      <c r="L77" s="1">
        <v>4</v>
      </c>
      <c r="M77" s="1">
        <v>4</v>
      </c>
      <c r="N77" s="1">
        <v>4</v>
      </c>
      <c r="O77" s="1">
        <v>4.5</v>
      </c>
      <c r="P77" s="2">
        <v>26.4</v>
      </c>
      <c r="Q77" s="2">
        <v>249.6</v>
      </c>
      <c r="R77" s="1">
        <f t="shared" si="3"/>
        <v>11.999999999999998</v>
      </c>
      <c r="S77" s="1">
        <f t="shared" si="4"/>
        <v>12</v>
      </c>
      <c r="T77" s="1">
        <f t="shared" si="5"/>
        <v>1.7763568394002505E-15</v>
      </c>
    </row>
    <row r="78" spans="1:20" x14ac:dyDescent="0.2">
      <c r="B78" t="s">
        <v>70</v>
      </c>
      <c r="C78" t="s">
        <v>53</v>
      </c>
      <c r="D78" t="s">
        <v>72</v>
      </c>
      <c r="E78" t="s">
        <v>28</v>
      </c>
      <c r="F78">
        <v>10</v>
      </c>
      <c r="G78">
        <v>11</v>
      </c>
      <c r="H78">
        <v>5223</v>
      </c>
      <c r="I78" t="s">
        <v>85</v>
      </c>
      <c r="J78" s="1">
        <v>2.2999999999999998</v>
      </c>
      <c r="K78" s="1">
        <v>4.5</v>
      </c>
      <c r="L78" s="1">
        <v>5</v>
      </c>
      <c r="M78" s="1">
        <v>5</v>
      </c>
      <c r="N78" s="1">
        <v>0</v>
      </c>
      <c r="O78" s="1">
        <v>5</v>
      </c>
      <c r="P78" s="2">
        <v>33.35</v>
      </c>
      <c r="Q78" s="2">
        <v>282.95</v>
      </c>
      <c r="R78" s="1">
        <f t="shared" si="3"/>
        <v>14.500000000000002</v>
      </c>
      <c r="S78" s="1">
        <f t="shared" si="4"/>
        <v>14.5</v>
      </c>
      <c r="T78" s="1">
        <f t="shared" si="5"/>
        <v>1.7763568394002505E-15</v>
      </c>
    </row>
    <row r="79" spans="1:20" s="10" customFormat="1" x14ac:dyDescent="0.2">
      <c r="A79" s="7"/>
      <c r="B79" t="s">
        <v>56</v>
      </c>
      <c r="C79" t="s">
        <v>53</v>
      </c>
      <c r="D79" t="s">
        <v>73</v>
      </c>
      <c r="E79" t="s">
        <v>57</v>
      </c>
      <c r="F79">
        <v>11</v>
      </c>
      <c r="G79">
        <v>2</v>
      </c>
      <c r="H79">
        <v>104</v>
      </c>
      <c r="I79" t="s">
        <v>17</v>
      </c>
      <c r="J79" s="1">
        <v>2.2000000000000002</v>
      </c>
      <c r="K79" s="1">
        <v>3</v>
      </c>
      <c r="L79" s="1">
        <v>3</v>
      </c>
      <c r="M79" s="1">
        <v>2.5</v>
      </c>
      <c r="N79" s="1">
        <v>2.5</v>
      </c>
      <c r="O79" s="1">
        <v>3</v>
      </c>
      <c r="P79" s="2">
        <v>18.7</v>
      </c>
      <c r="Q79" s="2">
        <v>39.950000000000003</v>
      </c>
      <c r="R79" s="1">
        <f t="shared" si="3"/>
        <v>8.4999999999999982</v>
      </c>
      <c r="S79" s="1">
        <f t="shared" si="4"/>
        <v>8.5</v>
      </c>
      <c r="T79" s="1">
        <f t="shared" si="5"/>
        <v>1.7763568394002505E-15</v>
      </c>
    </row>
    <row r="80" spans="1:20" x14ac:dyDescent="0.2">
      <c r="B80" t="s">
        <v>56</v>
      </c>
      <c r="C80" t="s">
        <v>53</v>
      </c>
      <c r="D80" t="s">
        <v>73</v>
      </c>
      <c r="E80" t="s">
        <v>57</v>
      </c>
      <c r="F80">
        <v>11</v>
      </c>
      <c r="G80">
        <v>7</v>
      </c>
      <c r="H80">
        <v>403</v>
      </c>
      <c r="I80" t="s">
        <v>17</v>
      </c>
      <c r="J80" s="1">
        <v>2.2000000000000002</v>
      </c>
      <c r="K80" s="1">
        <v>4.5</v>
      </c>
      <c r="L80" s="1">
        <v>4.5</v>
      </c>
      <c r="M80" s="1">
        <v>4.5</v>
      </c>
      <c r="N80" s="1">
        <v>4.5</v>
      </c>
      <c r="O80" s="1">
        <v>4.5</v>
      </c>
      <c r="P80" s="2">
        <v>29.7</v>
      </c>
      <c r="Q80" s="2">
        <v>135.15</v>
      </c>
      <c r="R80" s="1">
        <f t="shared" si="3"/>
        <v>13.499999999999998</v>
      </c>
      <c r="S80" s="1">
        <f t="shared" si="4"/>
        <v>13.5</v>
      </c>
      <c r="T80" s="1">
        <f t="shared" si="5"/>
        <v>1.7763568394002505E-15</v>
      </c>
    </row>
    <row r="81" spans="1:20" x14ac:dyDescent="0.2">
      <c r="B81" t="s">
        <v>56</v>
      </c>
      <c r="C81" t="s">
        <v>53</v>
      </c>
      <c r="D81" t="s">
        <v>73</v>
      </c>
      <c r="E81" t="s">
        <v>57</v>
      </c>
      <c r="F81">
        <v>11</v>
      </c>
      <c r="G81">
        <v>9</v>
      </c>
      <c r="H81">
        <v>302</v>
      </c>
      <c r="I81" t="s">
        <v>17</v>
      </c>
      <c r="J81" s="1">
        <v>1.6</v>
      </c>
      <c r="K81" s="1">
        <v>4.5</v>
      </c>
      <c r="L81" s="1">
        <v>5</v>
      </c>
      <c r="M81" s="1">
        <v>5</v>
      </c>
      <c r="N81" s="1">
        <v>4.5</v>
      </c>
      <c r="O81" s="1">
        <v>5</v>
      </c>
      <c r="P81" s="2">
        <v>23.2</v>
      </c>
      <c r="Q81" s="2">
        <v>179.6</v>
      </c>
      <c r="R81" s="1">
        <f t="shared" si="3"/>
        <v>14.499999999999998</v>
      </c>
      <c r="S81" s="1">
        <f t="shared" si="4"/>
        <v>14.5</v>
      </c>
      <c r="T81" s="1">
        <f t="shared" si="5"/>
        <v>1.7763568394002505E-15</v>
      </c>
    </row>
    <row r="82" spans="1:20" x14ac:dyDescent="0.2">
      <c r="B82" t="s">
        <v>58</v>
      </c>
      <c r="C82" t="s">
        <v>53</v>
      </c>
      <c r="D82" t="s">
        <v>74</v>
      </c>
      <c r="E82" t="s">
        <v>24</v>
      </c>
      <c r="F82">
        <v>12</v>
      </c>
      <c r="G82">
        <v>9</v>
      </c>
      <c r="H82">
        <v>5223</v>
      </c>
      <c r="I82" t="s">
        <v>85</v>
      </c>
      <c r="J82" s="1">
        <v>2.2999999999999998</v>
      </c>
      <c r="K82" s="1">
        <v>5</v>
      </c>
      <c r="L82" s="1">
        <v>5</v>
      </c>
      <c r="M82" s="1">
        <v>5.5</v>
      </c>
      <c r="N82" s="1">
        <v>4.5</v>
      </c>
      <c r="O82" s="1">
        <v>5</v>
      </c>
      <c r="P82" s="2">
        <v>34.5</v>
      </c>
      <c r="Q82" s="2">
        <v>258.35000000000002</v>
      </c>
      <c r="R82" s="1">
        <f t="shared" si="3"/>
        <v>15.000000000000002</v>
      </c>
      <c r="S82" s="1">
        <f t="shared" si="4"/>
        <v>15</v>
      </c>
      <c r="T82" s="1">
        <f t="shared" si="5"/>
        <v>1.7763568394002505E-15</v>
      </c>
    </row>
    <row r="83" spans="1:20" x14ac:dyDescent="0.2">
      <c r="B83" t="s">
        <v>59</v>
      </c>
      <c r="C83" t="s">
        <v>53</v>
      </c>
      <c r="D83" t="s">
        <v>75</v>
      </c>
      <c r="E83" t="s">
        <v>41</v>
      </c>
      <c r="F83">
        <v>12</v>
      </c>
      <c r="G83">
        <v>4</v>
      </c>
      <c r="H83">
        <v>403</v>
      </c>
      <c r="I83" t="s">
        <v>17</v>
      </c>
      <c r="J83" s="1">
        <v>2.2000000000000002</v>
      </c>
      <c r="K83" s="1">
        <v>4.5</v>
      </c>
      <c r="L83" s="1">
        <v>5</v>
      </c>
      <c r="M83" s="1">
        <v>4</v>
      </c>
      <c r="N83" s="1">
        <v>4</v>
      </c>
      <c r="O83" s="1">
        <v>4</v>
      </c>
      <c r="P83" s="2">
        <v>27.5</v>
      </c>
      <c r="Q83" s="2">
        <v>86.3</v>
      </c>
      <c r="R83" s="1">
        <f t="shared" si="3"/>
        <v>12.499999999999998</v>
      </c>
      <c r="S83" s="1">
        <f t="shared" si="4"/>
        <v>12.5</v>
      </c>
      <c r="T83" s="1">
        <f t="shared" si="5"/>
        <v>1.7763568394002505E-15</v>
      </c>
    </row>
    <row r="84" spans="1:20" x14ac:dyDescent="0.2">
      <c r="B84" t="s">
        <v>59</v>
      </c>
      <c r="C84" t="s">
        <v>53</v>
      </c>
      <c r="D84" t="s">
        <v>75</v>
      </c>
      <c r="E84" t="s">
        <v>41</v>
      </c>
      <c r="F84">
        <v>12</v>
      </c>
      <c r="G84">
        <v>5</v>
      </c>
      <c r="H84">
        <v>5122</v>
      </c>
      <c r="I84" t="s">
        <v>85</v>
      </c>
      <c r="J84" s="1">
        <v>1.9</v>
      </c>
      <c r="K84" s="1">
        <v>4</v>
      </c>
      <c r="L84" s="1">
        <v>4</v>
      </c>
      <c r="M84" s="1">
        <v>4</v>
      </c>
      <c r="N84" s="1">
        <v>4</v>
      </c>
      <c r="O84" s="1">
        <v>4</v>
      </c>
      <c r="P84" s="2">
        <v>22.8</v>
      </c>
      <c r="Q84" s="2">
        <v>109.1</v>
      </c>
      <c r="R84" s="1">
        <f t="shared" si="3"/>
        <v>12.000000000000002</v>
      </c>
      <c r="S84" s="1">
        <f t="shared" si="4"/>
        <v>12</v>
      </c>
      <c r="T84" s="1">
        <f t="shared" si="5"/>
        <v>1.7763568394002505E-15</v>
      </c>
    </row>
    <row r="85" spans="1:20" s="4" customFormat="1" x14ac:dyDescent="0.2">
      <c r="A85" s="7"/>
      <c r="B85" t="s">
        <v>59</v>
      </c>
      <c r="C85" t="s">
        <v>53</v>
      </c>
      <c r="D85" t="s">
        <v>75</v>
      </c>
      <c r="E85" t="s">
        <v>41</v>
      </c>
      <c r="F85">
        <v>12</v>
      </c>
      <c r="G85">
        <v>8</v>
      </c>
      <c r="H85">
        <v>304</v>
      </c>
      <c r="I85" t="s">
        <v>17</v>
      </c>
      <c r="J85" s="1">
        <v>2.2999999999999998</v>
      </c>
      <c r="K85" s="1">
        <v>3.5</v>
      </c>
      <c r="L85" s="1">
        <v>4</v>
      </c>
      <c r="M85" s="1">
        <v>4</v>
      </c>
      <c r="N85" s="1">
        <v>4</v>
      </c>
      <c r="O85" s="1">
        <v>4</v>
      </c>
      <c r="P85" s="2">
        <v>27.6</v>
      </c>
      <c r="Q85" s="2">
        <v>177.85</v>
      </c>
      <c r="R85" s="1">
        <f t="shared" si="3"/>
        <v>12.000000000000002</v>
      </c>
      <c r="S85" s="1">
        <f t="shared" si="4"/>
        <v>12</v>
      </c>
      <c r="T85" s="1">
        <f t="shared" si="5"/>
        <v>1.7763568394002505E-15</v>
      </c>
    </row>
    <row r="86" spans="1:20" x14ac:dyDescent="0.2">
      <c r="B86" t="s">
        <v>59</v>
      </c>
      <c r="C86" t="s">
        <v>53</v>
      </c>
      <c r="D86" t="s">
        <v>75</v>
      </c>
      <c r="E86" t="s">
        <v>41</v>
      </c>
      <c r="F86">
        <v>12</v>
      </c>
      <c r="G86">
        <v>9</v>
      </c>
      <c r="H86">
        <v>104</v>
      </c>
      <c r="I86" t="s">
        <v>17</v>
      </c>
      <c r="J86" s="1">
        <v>2.2000000000000002</v>
      </c>
      <c r="K86" s="1">
        <v>4</v>
      </c>
      <c r="L86" s="1">
        <v>4</v>
      </c>
      <c r="M86" s="1">
        <v>4.5</v>
      </c>
      <c r="N86" s="1">
        <v>3</v>
      </c>
      <c r="O86" s="1">
        <v>4.5</v>
      </c>
      <c r="P86" s="2">
        <v>27.5</v>
      </c>
      <c r="Q86" s="2">
        <v>205.35</v>
      </c>
      <c r="R86" s="1">
        <f t="shared" si="3"/>
        <v>12.499999999999998</v>
      </c>
      <c r="S86" s="1">
        <f t="shared" si="4"/>
        <v>12.5</v>
      </c>
      <c r="T86" s="1">
        <f t="shared" si="5"/>
        <v>1.7763568394002505E-15</v>
      </c>
    </row>
    <row r="87" spans="1:20" x14ac:dyDescent="0.2">
      <c r="B87" t="s">
        <v>59</v>
      </c>
      <c r="C87" t="s">
        <v>53</v>
      </c>
      <c r="D87" t="s">
        <v>75</v>
      </c>
      <c r="E87" t="s">
        <v>41</v>
      </c>
      <c r="F87">
        <v>12</v>
      </c>
      <c r="G87">
        <v>11</v>
      </c>
      <c r="H87">
        <v>5221</v>
      </c>
      <c r="I87" t="s">
        <v>85</v>
      </c>
      <c r="J87" s="1">
        <v>1.7</v>
      </c>
      <c r="K87" s="1">
        <v>4.5</v>
      </c>
      <c r="L87" s="1">
        <v>4</v>
      </c>
      <c r="M87" s="1">
        <v>4.5</v>
      </c>
      <c r="N87" s="1">
        <v>4.5</v>
      </c>
      <c r="O87" s="1">
        <v>4</v>
      </c>
      <c r="P87" s="2">
        <v>22.1</v>
      </c>
      <c r="Q87" s="2">
        <v>250.55</v>
      </c>
      <c r="R87" s="1">
        <f t="shared" si="3"/>
        <v>13.000000000000002</v>
      </c>
      <c r="S87" s="1">
        <f t="shared" si="4"/>
        <v>13</v>
      </c>
      <c r="T87" s="1">
        <f t="shared" si="5"/>
        <v>1.7763568394002505E-15</v>
      </c>
    </row>
    <row r="88" spans="1:20" x14ac:dyDescent="0.2">
      <c r="B88" t="s">
        <v>83</v>
      </c>
      <c r="C88" t="s">
        <v>53</v>
      </c>
      <c r="D88" t="s">
        <v>76</v>
      </c>
      <c r="E88" t="s">
        <v>60</v>
      </c>
      <c r="F88">
        <v>9</v>
      </c>
      <c r="G88">
        <v>4</v>
      </c>
      <c r="H88">
        <v>204</v>
      </c>
      <c r="I88" t="s">
        <v>17</v>
      </c>
      <c r="J88" s="1">
        <v>2.2000000000000002</v>
      </c>
      <c r="K88" s="1">
        <v>4.5</v>
      </c>
      <c r="L88" s="1">
        <v>4.5</v>
      </c>
      <c r="M88" s="1">
        <v>4</v>
      </c>
      <c r="N88" s="1">
        <v>3</v>
      </c>
      <c r="O88" s="1">
        <v>3.5</v>
      </c>
      <c r="P88" s="2">
        <v>26.4</v>
      </c>
      <c r="Q88" s="2">
        <v>65.5</v>
      </c>
      <c r="R88" s="1">
        <f t="shared" si="3"/>
        <v>11.999999999999998</v>
      </c>
      <c r="S88" s="1">
        <f t="shared" si="4"/>
        <v>12</v>
      </c>
      <c r="T88" s="1">
        <f t="shared" si="5"/>
        <v>1.7763568394002505E-15</v>
      </c>
    </row>
    <row r="89" spans="1:20" x14ac:dyDescent="0.2">
      <c r="B89" t="s">
        <v>83</v>
      </c>
      <c r="C89" t="s">
        <v>53</v>
      </c>
      <c r="D89" t="s">
        <v>76</v>
      </c>
      <c r="E89" t="s">
        <v>60</v>
      </c>
      <c r="F89">
        <v>9</v>
      </c>
      <c r="G89">
        <v>5</v>
      </c>
      <c r="H89">
        <v>5122</v>
      </c>
      <c r="I89" t="s">
        <v>85</v>
      </c>
      <c r="J89" s="1">
        <v>1.9</v>
      </c>
      <c r="K89" s="1">
        <v>4.5</v>
      </c>
      <c r="L89" s="1">
        <v>5</v>
      </c>
      <c r="M89" s="1">
        <v>4.5</v>
      </c>
      <c r="N89" s="1">
        <v>4</v>
      </c>
      <c r="O89" s="1">
        <v>5</v>
      </c>
      <c r="P89" s="2">
        <v>26.6</v>
      </c>
      <c r="Q89" s="2">
        <v>92.1</v>
      </c>
      <c r="R89" s="1">
        <f t="shared" si="3"/>
        <v>14.000000000000002</v>
      </c>
      <c r="S89" s="1">
        <f t="shared" si="4"/>
        <v>14</v>
      </c>
      <c r="T89" s="1">
        <f t="shared" si="5"/>
        <v>1.7763568394002505E-15</v>
      </c>
    </row>
    <row r="90" spans="1:20" x14ac:dyDescent="0.2">
      <c r="B90" t="s">
        <v>83</v>
      </c>
      <c r="C90" t="s">
        <v>53</v>
      </c>
      <c r="D90" t="s">
        <v>76</v>
      </c>
      <c r="E90" t="s">
        <v>60</v>
      </c>
      <c r="F90">
        <v>9</v>
      </c>
      <c r="G90">
        <v>10</v>
      </c>
      <c r="H90">
        <v>104</v>
      </c>
      <c r="I90" t="s">
        <v>17</v>
      </c>
      <c r="J90" s="1">
        <v>2.2000000000000002</v>
      </c>
      <c r="K90" s="1">
        <v>4</v>
      </c>
      <c r="L90" s="1">
        <v>4.5</v>
      </c>
      <c r="M90" s="1">
        <v>4</v>
      </c>
      <c r="N90" s="1">
        <v>3.5</v>
      </c>
      <c r="O90" s="1">
        <v>4</v>
      </c>
      <c r="P90" s="2">
        <v>26.4</v>
      </c>
      <c r="Q90" s="2">
        <v>210.2</v>
      </c>
      <c r="R90" s="1">
        <f t="shared" si="3"/>
        <v>11.999999999999998</v>
      </c>
      <c r="S90" s="1">
        <f t="shared" si="4"/>
        <v>12</v>
      </c>
      <c r="T90" s="1">
        <f t="shared" si="5"/>
        <v>1.7763568394002505E-15</v>
      </c>
    </row>
    <row r="91" spans="1:20" x14ac:dyDescent="0.2">
      <c r="B91" t="s">
        <v>61</v>
      </c>
      <c r="C91" t="s">
        <v>53</v>
      </c>
      <c r="D91" t="s">
        <v>77</v>
      </c>
      <c r="E91" t="s">
        <v>62</v>
      </c>
      <c r="F91">
        <v>12</v>
      </c>
      <c r="G91">
        <v>8</v>
      </c>
      <c r="H91">
        <v>301</v>
      </c>
      <c r="I91" t="s">
        <v>17</v>
      </c>
      <c r="J91" s="1">
        <v>1.6</v>
      </c>
      <c r="K91" s="1">
        <v>3.5</v>
      </c>
      <c r="L91" s="1">
        <v>4</v>
      </c>
      <c r="M91" s="1">
        <v>4.5</v>
      </c>
      <c r="N91" s="1">
        <v>4</v>
      </c>
      <c r="O91" s="1">
        <v>4</v>
      </c>
      <c r="P91" s="2">
        <v>19.2</v>
      </c>
      <c r="Q91" s="2">
        <v>199.65</v>
      </c>
      <c r="R91" s="1">
        <f t="shared" si="3"/>
        <v>11.999999999999998</v>
      </c>
      <c r="S91" s="1">
        <f t="shared" si="4"/>
        <v>12</v>
      </c>
      <c r="T91" s="1">
        <f t="shared" si="5"/>
        <v>1.7763568394002505E-15</v>
      </c>
    </row>
    <row r="92" spans="1:20" x14ac:dyDescent="0.2">
      <c r="B92" t="s">
        <v>63</v>
      </c>
      <c r="C92" t="s">
        <v>53</v>
      </c>
      <c r="D92" t="s">
        <v>78</v>
      </c>
      <c r="E92" t="s">
        <v>64</v>
      </c>
      <c r="F92">
        <v>12</v>
      </c>
      <c r="G92">
        <v>7</v>
      </c>
      <c r="H92">
        <v>403</v>
      </c>
      <c r="I92" t="s">
        <v>17</v>
      </c>
      <c r="J92" s="1">
        <v>2.2000000000000002</v>
      </c>
      <c r="K92" s="1">
        <v>4</v>
      </c>
      <c r="L92" s="1">
        <v>3.5</v>
      </c>
      <c r="M92" s="1">
        <v>4</v>
      </c>
      <c r="N92" s="1">
        <v>3.5</v>
      </c>
      <c r="O92" s="1">
        <v>3</v>
      </c>
      <c r="P92" s="2">
        <v>24.2</v>
      </c>
      <c r="Q92" s="2">
        <v>171.25</v>
      </c>
      <c r="R92" s="1">
        <f t="shared" si="3"/>
        <v>10.999999999999998</v>
      </c>
      <c r="S92" s="1">
        <f t="shared" si="4"/>
        <v>11</v>
      </c>
      <c r="T92" s="1">
        <f t="shared" si="5"/>
        <v>1.7763568394002505E-15</v>
      </c>
    </row>
    <row r="93" spans="1:20" x14ac:dyDescent="0.2">
      <c r="B93" t="s">
        <v>65</v>
      </c>
      <c r="C93" t="s">
        <v>53</v>
      </c>
      <c r="D93" t="s">
        <v>79</v>
      </c>
      <c r="E93" t="s">
        <v>60</v>
      </c>
      <c r="F93">
        <v>10</v>
      </c>
      <c r="G93">
        <v>5</v>
      </c>
      <c r="H93">
        <v>402</v>
      </c>
      <c r="I93" t="s">
        <v>17</v>
      </c>
      <c r="J93" s="1">
        <v>1.6</v>
      </c>
      <c r="K93" s="1">
        <v>5</v>
      </c>
      <c r="L93" s="1">
        <v>4.5</v>
      </c>
      <c r="M93" s="1">
        <v>4</v>
      </c>
      <c r="N93" s="1">
        <v>5.5</v>
      </c>
      <c r="O93" s="1">
        <v>4.5</v>
      </c>
      <c r="P93" s="2">
        <v>22.4</v>
      </c>
      <c r="Q93" s="2">
        <v>124</v>
      </c>
      <c r="R93" s="1">
        <f t="shared" si="3"/>
        <v>13.999999999999998</v>
      </c>
      <c r="S93" s="1">
        <f t="shared" si="4"/>
        <v>14</v>
      </c>
      <c r="T93" s="1">
        <f t="shared" si="5"/>
        <v>1.7763568394002505E-15</v>
      </c>
    </row>
    <row r="94" spans="1:20" x14ac:dyDescent="0.2">
      <c r="B94" t="s">
        <v>65</v>
      </c>
      <c r="C94" t="s">
        <v>53</v>
      </c>
      <c r="D94" t="s">
        <v>79</v>
      </c>
      <c r="E94" t="s">
        <v>60</v>
      </c>
      <c r="F94">
        <v>10</v>
      </c>
      <c r="G94">
        <v>8</v>
      </c>
      <c r="H94">
        <v>302</v>
      </c>
      <c r="I94" t="s">
        <v>21</v>
      </c>
      <c r="J94" s="1">
        <v>1.7</v>
      </c>
      <c r="K94" s="1">
        <v>4.5</v>
      </c>
      <c r="L94" s="1">
        <v>4.5</v>
      </c>
      <c r="M94" s="1">
        <v>4</v>
      </c>
      <c r="N94" s="1">
        <v>3.5</v>
      </c>
      <c r="O94" s="1">
        <v>4.5</v>
      </c>
      <c r="P94" s="2">
        <v>22.1</v>
      </c>
      <c r="Q94" s="2">
        <v>197.4</v>
      </c>
      <c r="R94" s="1">
        <f t="shared" si="3"/>
        <v>13.000000000000002</v>
      </c>
      <c r="S94" s="1">
        <f t="shared" si="4"/>
        <v>13</v>
      </c>
      <c r="T94" s="1">
        <f t="shared" si="5"/>
        <v>1.7763568394002505E-15</v>
      </c>
    </row>
    <row r="95" spans="1:20" x14ac:dyDescent="0.2">
      <c r="B95" t="s">
        <v>66</v>
      </c>
      <c r="C95" t="s">
        <v>53</v>
      </c>
      <c r="D95" t="s">
        <v>80</v>
      </c>
      <c r="E95" t="s">
        <v>35</v>
      </c>
      <c r="F95">
        <v>12</v>
      </c>
      <c r="G95">
        <v>2</v>
      </c>
      <c r="H95">
        <v>104</v>
      </c>
      <c r="I95" t="s">
        <v>21</v>
      </c>
      <c r="J95" s="1">
        <v>2.2999999999999998</v>
      </c>
      <c r="K95" s="1">
        <v>4</v>
      </c>
      <c r="L95" s="1">
        <v>5</v>
      </c>
      <c r="M95" s="1">
        <v>4.5</v>
      </c>
      <c r="N95" s="1">
        <v>3</v>
      </c>
      <c r="O95" s="1">
        <v>3.5</v>
      </c>
      <c r="P95" s="2">
        <v>27.6</v>
      </c>
      <c r="Q95" s="2">
        <v>48</v>
      </c>
      <c r="R95" s="1">
        <f t="shared" si="3"/>
        <v>12.000000000000002</v>
      </c>
      <c r="S95" s="1">
        <f t="shared" si="4"/>
        <v>12</v>
      </c>
      <c r="T95" s="1">
        <f t="shared" si="5"/>
        <v>1.7763568394002505E-15</v>
      </c>
    </row>
    <row r="96" spans="1:20" x14ac:dyDescent="0.2">
      <c r="B96" t="s">
        <v>66</v>
      </c>
      <c r="C96" t="s">
        <v>53</v>
      </c>
      <c r="D96" t="s">
        <v>80</v>
      </c>
      <c r="E96" t="s">
        <v>35</v>
      </c>
      <c r="F96">
        <v>12</v>
      </c>
      <c r="G96">
        <v>3</v>
      </c>
      <c r="H96">
        <v>403</v>
      </c>
      <c r="I96" t="s">
        <v>17</v>
      </c>
      <c r="J96" s="1">
        <v>2.2000000000000002</v>
      </c>
      <c r="K96" s="1">
        <v>4.5</v>
      </c>
      <c r="L96" s="1">
        <v>5</v>
      </c>
      <c r="M96" s="1">
        <v>5.5</v>
      </c>
      <c r="N96" s="1">
        <v>5</v>
      </c>
      <c r="O96" s="1">
        <v>5</v>
      </c>
      <c r="P96" s="2">
        <v>33</v>
      </c>
      <c r="Q96" s="2">
        <v>81</v>
      </c>
      <c r="R96" s="1">
        <f t="shared" si="3"/>
        <v>14.999999999999998</v>
      </c>
      <c r="S96" s="1">
        <f t="shared" si="4"/>
        <v>15</v>
      </c>
      <c r="T96" s="1">
        <f t="shared" si="5"/>
        <v>1.7763568394002505E-15</v>
      </c>
    </row>
    <row r="97" spans="1:20" x14ac:dyDescent="0.2">
      <c r="B97" t="s">
        <v>66</v>
      </c>
      <c r="C97" t="s">
        <v>53</v>
      </c>
      <c r="D97" t="s">
        <v>80</v>
      </c>
      <c r="E97" t="s">
        <v>35</v>
      </c>
      <c r="F97">
        <v>12</v>
      </c>
      <c r="G97">
        <v>4</v>
      </c>
      <c r="H97">
        <v>201</v>
      </c>
      <c r="I97" t="s">
        <v>21</v>
      </c>
      <c r="J97" s="1">
        <v>1.6</v>
      </c>
      <c r="K97" s="1">
        <v>5</v>
      </c>
      <c r="L97" s="1">
        <v>4</v>
      </c>
      <c r="M97" s="1">
        <v>5</v>
      </c>
      <c r="N97" s="1">
        <v>4.5</v>
      </c>
      <c r="O97" s="1">
        <v>4.5</v>
      </c>
      <c r="P97" s="2">
        <v>22.4</v>
      </c>
      <c r="Q97" s="2">
        <v>103.4</v>
      </c>
      <c r="R97" s="1">
        <f t="shared" si="3"/>
        <v>13.999999999999998</v>
      </c>
      <c r="S97" s="1">
        <f t="shared" si="4"/>
        <v>14</v>
      </c>
      <c r="T97" s="1">
        <f t="shared" si="5"/>
        <v>1.7763568394002505E-15</v>
      </c>
    </row>
    <row r="98" spans="1:20" x14ac:dyDescent="0.2">
      <c r="B98" t="s">
        <v>66</v>
      </c>
      <c r="C98" t="s">
        <v>53</v>
      </c>
      <c r="D98" t="s">
        <v>80</v>
      </c>
      <c r="E98" t="s">
        <v>35</v>
      </c>
      <c r="F98">
        <v>12</v>
      </c>
      <c r="G98">
        <v>5</v>
      </c>
      <c r="H98">
        <v>204</v>
      </c>
      <c r="I98" t="s">
        <v>17</v>
      </c>
      <c r="J98" s="1">
        <v>2.2000000000000002</v>
      </c>
      <c r="K98" s="1">
        <v>4.5</v>
      </c>
      <c r="L98" s="1">
        <v>5</v>
      </c>
      <c r="M98" s="1">
        <v>5.5</v>
      </c>
      <c r="N98" s="1">
        <v>5</v>
      </c>
      <c r="O98" s="1">
        <v>5</v>
      </c>
      <c r="P98" s="2">
        <v>33</v>
      </c>
      <c r="Q98" s="2">
        <v>136.4</v>
      </c>
      <c r="R98" s="1">
        <f t="shared" si="3"/>
        <v>14.999999999999998</v>
      </c>
      <c r="S98" s="1">
        <f t="shared" si="4"/>
        <v>15</v>
      </c>
      <c r="T98" s="1">
        <f t="shared" si="5"/>
        <v>1.7763568394002505E-15</v>
      </c>
    </row>
    <row r="99" spans="1:20" x14ac:dyDescent="0.2">
      <c r="B99" t="s">
        <v>66</v>
      </c>
      <c r="C99" t="s">
        <v>53</v>
      </c>
      <c r="D99" t="s">
        <v>80</v>
      </c>
      <c r="E99" t="s">
        <v>35</v>
      </c>
      <c r="F99">
        <v>12</v>
      </c>
      <c r="G99">
        <v>9</v>
      </c>
      <c r="H99">
        <v>202</v>
      </c>
      <c r="I99" t="s">
        <v>86</v>
      </c>
      <c r="J99" s="1">
        <v>1.7</v>
      </c>
      <c r="K99" s="1">
        <v>5</v>
      </c>
      <c r="L99" s="1">
        <v>4</v>
      </c>
      <c r="M99" s="1">
        <v>4.5</v>
      </c>
      <c r="N99" s="1">
        <v>4</v>
      </c>
      <c r="O99" s="1">
        <v>4.5</v>
      </c>
      <c r="P99" s="2">
        <v>22.1</v>
      </c>
      <c r="Q99" s="2">
        <v>232</v>
      </c>
      <c r="R99" s="1">
        <f t="shared" si="3"/>
        <v>13.000000000000002</v>
      </c>
      <c r="S99" s="1">
        <f t="shared" si="4"/>
        <v>13</v>
      </c>
      <c r="T99" s="1">
        <f t="shared" si="5"/>
        <v>1.7763568394002505E-15</v>
      </c>
    </row>
    <row r="100" spans="1:20" x14ac:dyDescent="0.2">
      <c r="B100" t="s">
        <v>66</v>
      </c>
      <c r="C100" t="s">
        <v>53</v>
      </c>
      <c r="D100" t="s">
        <v>80</v>
      </c>
      <c r="E100" t="s">
        <v>35</v>
      </c>
      <c r="F100">
        <v>12</v>
      </c>
      <c r="G100">
        <v>10</v>
      </c>
      <c r="H100">
        <v>304</v>
      </c>
      <c r="I100" t="s">
        <v>17</v>
      </c>
      <c r="J100" s="1">
        <v>2.2999999999999998</v>
      </c>
      <c r="K100" s="1">
        <v>3.5</v>
      </c>
      <c r="L100" s="1">
        <v>3.5</v>
      </c>
      <c r="M100" s="1">
        <v>4</v>
      </c>
      <c r="N100" s="1">
        <v>4.5</v>
      </c>
      <c r="O100" s="1">
        <v>3.5</v>
      </c>
      <c r="P100" s="2">
        <v>25.3</v>
      </c>
      <c r="Q100" s="2">
        <v>257.3</v>
      </c>
      <c r="R100" s="1">
        <f t="shared" si="3"/>
        <v>11.000000000000002</v>
      </c>
      <c r="S100" s="1">
        <f t="shared" si="4"/>
        <v>11</v>
      </c>
      <c r="T100" s="1">
        <f t="shared" si="5"/>
        <v>1.7763568394002505E-15</v>
      </c>
    </row>
    <row r="101" spans="1:20" x14ac:dyDescent="0.2">
      <c r="B101" t="s">
        <v>67</v>
      </c>
      <c r="C101" t="s">
        <v>53</v>
      </c>
      <c r="D101" t="s">
        <v>81</v>
      </c>
      <c r="E101" t="s">
        <v>60</v>
      </c>
      <c r="F101">
        <v>10</v>
      </c>
      <c r="G101">
        <v>1</v>
      </c>
      <c r="H101">
        <v>101</v>
      </c>
      <c r="I101" t="s">
        <v>86</v>
      </c>
      <c r="J101" s="1">
        <v>1.4</v>
      </c>
      <c r="K101" s="1">
        <v>5</v>
      </c>
      <c r="L101" s="1">
        <v>5</v>
      </c>
      <c r="M101" s="1">
        <v>4.5</v>
      </c>
      <c r="N101" s="1">
        <v>4.5</v>
      </c>
      <c r="O101" s="1">
        <v>4.5</v>
      </c>
      <c r="P101" s="2">
        <v>19.600000000000001</v>
      </c>
      <c r="Q101" s="2">
        <v>19.600000000000001</v>
      </c>
      <c r="R101" s="1">
        <f t="shared" si="3"/>
        <v>14.000000000000002</v>
      </c>
      <c r="S101" s="1">
        <f t="shared" si="4"/>
        <v>14</v>
      </c>
      <c r="T101" s="1">
        <f t="shared" si="5"/>
        <v>1.7763568394002505E-15</v>
      </c>
    </row>
    <row r="102" spans="1:20" x14ac:dyDescent="0.2">
      <c r="B102" t="s">
        <v>68</v>
      </c>
      <c r="C102" t="s">
        <v>53</v>
      </c>
      <c r="D102" t="s">
        <v>82</v>
      </c>
      <c r="E102" t="s">
        <v>69</v>
      </c>
      <c r="F102">
        <v>12</v>
      </c>
      <c r="G102">
        <v>8</v>
      </c>
      <c r="H102">
        <v>302</v>
      </c>
      <c r="I102" t="s">
        <v>17</v>
      </c>
      <c r="J102" s="1">
        <v>1.6</v>
      </c>
      <c r="K102" s="1">
        <v>3.5</v>
      </c>
      <c r="L102" s="1">
        <v>4</v>
      </c>
      <c r="M102" s="1">
        <v>4</v>
      </c>
      <c r="N102" s="1">
        <v>4</v>
      </c>
      <c r="O102" s="1">
        <v>3</v>
      </c>
      <c r="P102" s="2">
        <v>18.399999999999999</v>
      </c>
      <c r="Q102" s="2">
        <v>173.5</v>
      </c>
      <c r="R102" s="1">
        <f t="shared" si="3"/>
        <v>11.499999999999998</v>
      </c>
      <c r="S102" s="1">
        <f t="shared" si="4"/>
        <v>11.5</v>
      </c>
      <c r="T102" s="1">
        <f t="shared" si="5"/>
        <v>1.7763568394002505E-15</v>
      </c>
    </row>
    <row r="103" spans="1:20" x14ac:dyDescent="0.2">
      <c r="B103" t="s">
        <v>68</v>
      </c>
      <c r="C103" t="s">
        <v>53</v>
      </c>
      <c r="D103" t="s">
        <v>82</v>
      </c>
      <c r="E103" t="s">
        <v>69</v>
      </c>
      <c r="F103">
        <v>12</v>
      </c>
      <c r="G103">
        <v>10</v>
      </c>
      <c r="H103">
        <v>103</v>
      </c>
      <c r="I103" t="s">
        <v>17</v>
      </c>
      <c r="J103" s="1">
        <v>1.6</v>
      </c>
      <c r="K103" s="1">
        <v>4.5</v>
      </c>
      <c r="L103" s="1">
        <v>4.5</v>
      </c>
      <c r="M103" s="1">
        <v>4.5</v>
      </c>
      <c r="N103" s="1">
        <v>5</v>
      </c>
      <c r="O103" s="1">
        <v>5</v>
      </c>
      <c r="P103" s="2">
        <v>22.4</v>
      </c>
      <c r="Q103" s="2">
        <v>206.95</v>
      </c>
      <c r="R103" s="1">
        <f t="shared" si="3"/>
        <v>13.999999999999998</v>
      </c>
      <c r="S103" s="1">
        <f t="shared" si="4"/>
        <v>14</v>
      </c>
      <c r="T103" s="1">
        <f t="shared" si="5"/>
        <v>1.7763568394002505E-15</v>
      </c>
    </row>
    <row r="104" spans="1:20" x14ac:dyDescent="0.2">
      <c r="B104" t="s">
        <v>68</v>
      </c>
      <c r="C104" t="s">
        <v>53</v>
      </c>
      <c r="D104" t="s">
        <v>82</v>
      </c>
      <c r="E104" t="s">
        <v>69</v>
      </c>
      <c r="F104">
        <v>12</v>
      </c>
      <c r="G104">
        <v>11</v>
      </c>
      <c r="H104">
        <v>104</v>
      </c>
      <c r="I104" t="s">
        <v>17</v>
      </c>
      <c r="J104" s="1">
        <v>2.2000000000000002</v>
      </c>
      <c r="K104" s="1">
        <v>3.5</v>
      </c>
      <c r="L104" s="1">
        <v>3.5</v>
      </c>
      <c r="M104" s="1">
        <v>3.5</v>
      </c>
      <c r="N104" s="1">
        <v>4</v>
      </c>
      <c r="O104" s="1">
        <v>4</v>
      </c>
      <c r="P104" s="2">
        <v>24.2</v>
      </c>
      <c r="Q104" s="2">
        <v>231.15</v>
      </c>
      <c r="R104" s="1">
        <f t="shared" si="3"/>
        <v>10.999999999999998</v>
      </c>
      <c r="S104" s="1">
        <f t="shared" si="4"/>
        <v>11</v>
      </c>
      <c r="T104" s="1">
        <f t="shared" si="5"/>
        <v>1.7763568394002505E-15</v>
      </c>
    </row>
    <row r="105" spans="1:20" s="10" customFormat="1" x14ac:dyDescent="0.2">
      <c r="A105" s="7"/>
      <c r="B105" t="s">
        <v>14</v>
      </c>
      <c r="C105" t="s">
        <v>37</v>
      </c>
      <c r="D105" t="s">
        <v>43</v>
      </c>
      <c r="E105" t="s">
        <v>15</v>
      </c>
      <c r="F105">
        <v>10</v>
      </c>
      <c r="G105">
        <v>2</v>
      </c>
      <c r="H105">
        <v>104</v>
      </c>
      <c r="I105" t="s">
        <v>17</v>
      </c>
      <c r="J105" s="1">
        <v>2.2000000000000002</v>
      </c>
      <c r="K105" s="1">
        <v>2</v>
      </c>
      <c r="L105" s="1">
        <v>2</v>
      </c>
      <c r="M105" s="1">
        <v>2</v>
      </c>
      <c r="N105" s="1">
        <v>2</v>
      </c>
      <c r="O105" s="1">
        <v>2</v>
      </c>
      <c r="P105" s="2">
        <v>13.2</v>
      </c>
      <c r="Q105" s="2">
        <v>36.15</v>
      </c>
      <c r="R105" s="1">
        <f t="shared" si="3"/>
        <v>5.9999999999999991</v>
      </c>
      <c r="S105" s="1">
        <f t="shared" si="4"/>
        <v>6</v>
      </c>
      <c r="T105" s="1">
        <f t="shared" si="5"/>
        <v>8.8817841970012523E-16</v>
      </c>
    </row>
    <row r="106" spans="1:20" x14ac:dyDescent="0.2">
      <c r="B106" t="s">
        <v>83</v>
      </c>
      <c r="C106" t="s">
        <v>53</v>
      </c>
      <c r="D106" t="s">
        <v>76</v>
      </c>
      <c r="E106" t="s">
        <v>60</v>
      </c>
      <c r="F106">
        <v>9</v>
      </c>
      <c r="G106">
        <v>3</v>
      </c>
      <c r="H106">
        <v>201</v>
      </c>
      <c r="I106" t="s">
        <v>86</v>
      </c>
      <c r="J106" s="1">
        <v>1.7</v>
      </c>
      <c r="K106" s="1">
        <v>2.5</v>
      </c>
      <c r="L106" s="1">
        <v>2.5</v>
      </c>
      <c r="M106" s="1">
        <v>2</v>
      </c>
      <c r="N106" s="1">
        <v>2</v>
      </c>
      <c r="O106" s="1">
        <v>2</v>
      </c>
      <c r="P106" s="2">
        <v>11.05</v>
      </c>
      <c r="Q106" s="2">
        <v>39.1</v>
      </c>
      <c r="R106" s="1">
        <f t="shared" si="3"/>
        <v>6.5000000000000009</v>
      </c>
      <c r="S106" s="1">
        <f t="shared" si="4"/>
        <v>6.5</v>
      </c>
      <c r="T106" s="1">
        <f t="shared" si="5"/>
        <v>8.8817841970012523E-16</v>
      </c>
    </row>
    <row r="107" spans="1:20" x14ac:dyDescent="0.2">
      <c r="B107" t="s">
        <v>68</v>
      </c>
      <c r="C107" t="s">
        <v>53</v>
      </c>
      <c r="D107" t="s">
        <v>82</v>
      </c>
      <c r="E107" t="s">
        <v>69</v>
      </c>
      <c r="F107">
        <v>12</v>
      </c>
      <c r="G107">
        <v>9</v>
      </c>
      <c r="H107">
        <v>5121</v>
      </c>
      <c r="I107" t="s">
        <v>85</v>
      </c>
      <c r="J107" s="1">
        <v>1.7</v>
      </c>
      <c r="K107" s="1">
        <v>3</v>
      </c>
      <c r="L107" s="1">
        <v>1.5</v>
      </c>
      <c r="M107" s="1">
        <v>1.5</v>
      </c>
      <c r="N107" s="1">
        <v>2.5</v>
      </c>
      <c r="O107" s="1">
        <v>2.5</v>
      </c>
      <c r="P107" s="2">
        <v>11.05</v>
      </c>
      <c r="Q107" s="2">
        <v>184.55</v>
      </c>
      <c r="R107" s="1">
        <f t="shared" si="3"/>
        <v>6.5000000000000009</v>
      </c>
      <c r="S107" s="1">
        <f t="shared" si="4"/>
        <v>6.5</v>
      </c>
      <c r="T107" s="1">
        <f t="shared" si="5"/>
        <v>8.8817841970012523E-16</v>
      </c>
    </row>
    <row r="108" spans="1:20" x14ac:dyDescent="0.2">
      <c r="B108" t="s">
        <v>14</v>
      </c>
      <c r="C108" t="s">
        <v>37</v>
      </c>
      <c r="D108" t="s">
        <v>43</v>
      </c>
      <c r="E108" t="s">
        <v>15</v>
      </c>
      <c r="F108">
        <v>10</v>
      </c>
      <c r="G108">
        <v>1</v>
      </c>
      <c r="H108">
        <v>103</v>
      </c>
      <c r="I108" t="s">
        <v>21</v>
      </c>
      <c r="J108" s="1">
        <v>1.7</v>
      </c>
      <c r="K108" s="1">
        <v>3.5</v>
      </c>
      <c r="L108" s="1">
        <v>4.5</v>
      </c>
      <c r="M108" s="1">
        <v>4.5</v>
      </c>
      <c r="N108" s="1">
        <v>4.5</v>
      </c>
      <c r="O108" s="1">
        <v>4.5</v>
      </c>
      <c r="P108" s="2">
        <v>22.95</v>
      </c>
      <c r="Q108" s="2">
        <v>22.95</v>
      </c>
      <c r="R108" s="1">
        <f t="shared" si="3"/>
        <v>13.5</v>
      </c>
      <c r="S108" s="1">
        <f t="shared" si="4"/>
        <v>13.5</v>
      </c>
      <c r="T108" s="1">
        <f t="shared" si="5"/>
        <v>0</v>
      </c>
    </row>
    <row r="109" spans="1:20" x14ac:dyDescent="0.2">
      <c r="B109" t="s">
        <v>14</v>
      </c>
      <c r="C109" t="s">
        <v>37</v>
      </c>
      <c r="D109" t="s">
        <v>43</v>
      </c>
      <c r="E109" t="s">
        <v>15</v>
      </c>
      <c r="F109">
        <v>10</v>
      </c>
      <c r="G109">
        <v>3</v>
      </c>
      <c r="H109">
        <v>5122</v>
      </c>
      <c r="I109" t="s">
        <v>85</v>
      </c>
      <c r="J109" s="1">
        <v>1.9</v>
      </c>
      <c r="K109" s="1">
        <v>3</v>
      </c>
      <c r="L109" s="1">
        <v>3</v>
      </c>
      <c r="M109" s="1">
        <v>3.5</v>
      </c>
      <c r="N109" s="1">
        <v>3.5</v>
      </c>
      <c r="O109" s="1">
        <v>3.5</v>
      </c>
      <c r="P109" s="2">
        <v>19</v>
      </c>
      <c r="Q109" s="2">
        <v>55.15</v>
      </c>
      <c r="R109" s="1">
        <f t="shared" si="3"/>
        <v>10</v>
      </c>
      <c r="S109" s="1">
        <f t="shared" si="4"/>
        <v>10</v>
      </c>
      <c r="T109" s="1">
        <f t="shared" si="5"/>
        <v>0</v>
      </c>
    </row>
    <row r="110" spans="1:20" x14ac:dyDescent="0.2">
      <c r="B110" t="s">
        <v>14</v>
      </c>
      <c r="C110" t="s">
        <v>37</v>
      </c>
      <c r="D110" t="s">
        <v>43</v>
      </c>
      <c r="E110" t="s">
        <v>15</v>
      </c>
      <c r="F110">
        <v>10</v>
      </c>
      <c r="G110">
        <v>4</v>
      </c>
      <c r="H110" s="3">
        <v>201</v>
      </c>
      <c r="I110" t="s">
        <v>86</v>
      </c>
      <c r="J110" s="1">
        <v>1.7</v>
      </c>
      <c r="K110" s="1">
        <v>3.5</v>
      </c>
      <c r="L110" s="1">
        <v>3.5</v>
      </c>
      <c r="M110" s="1">
        <v>4</v>
      </c>
      <c r="N110" s="1">
        <v>4</v>
      </c>
      <c r="O110" s="1">
        <v>3</v>
      </c>
      <c r="P110" s="2">
        <v>18.7</v>
      </c>
      <c r="Q110" s="2">
        <v>73.849999999999994</v>
      </c>
      <c r="R110" s="1">
        <f t="shared" si="3"/>
        <v>11</v>
      </c>
      <c r="S110" s="1">
        <f t="shared" si="4"/>
        <v>11</v>
      </c>
      <c r="T110" s="1">
        <f t="shared" si="5"/>
        <v>0</v>
      </c>
    </row>
    <row r="111" spans="1:20" x14ac:dyDescent="0.2">
      <c r="B111" t="s">
        <v>14</v>
      </c>
      <c r="C111" t="s">
        <v>37</v>
      </c>
      <c r="D111" t="s">
        <v>43</v>
      </c>
      <c r="E111" t="s">
        <v>15</v>
      </c>
      <c r="F111">
        <v>10</v>
      </c>
      <c r="G111">
        <v>5</v>
      </c>
      <c r="H111">
        <v>202</v>
      </c>
      <c r="I111" t="s">
        <v>86</v>
      </c>
      <c r="J111" s="1">
        <v>1.7</v>
      </c>
      <c r="K111" s="1">
        <v>5</v>
      </c>
      <c r="L111" s="1">
        <v>4.5</v>
      </c>
      <c r="M111" s="1">
        <v>4.5</v>
      </c>
      <c r="N111" s="1">
        <v>5</v>
      </c>
      <c r="O111" s="1">
        <v>4.5</v>
      </c>
      <c r="P111" s="2">
        <v>23.8</v>
      </c>
      <c r="Q111" s="2">
        <v>97.649999999999991</v>
      </c>
      <c r="R111" s="1">
        <f t="shared" si="3"/>
        <v>14</v>
      </c>
      <c r="S111" s="1">
        <f t="shared" si="4"/>
        <v>14</v>
      </c>
      <c r="T111" s="1">
        <f t="shared" si="5"/>
        <v>0</v>
      </c>
    </row>
    <row r="112" spans="1:20" x14ac:dyDescent="0.2">
      <c r="B112" t="s">
        <v>14</v>
      </c>
      <c r="C112" t="s">
        <v>37</v>
      </c>
      <c r="D112" t="s">
        <v>43</v>
      </c>
      <c r="E112" t="s">
        <v>15</v>
      </c>
      <c r="F112">
        <v>10</v>
      </c>
      <c r="G112">
        <v>6</v>
      </c>
      <c r="H112">
        <v>302</v>
      </c>
      <c r="I112" t="s">
        <v>21</v>
      </c>
      <c r="J112" s="1">
        <v>1.7</v>
      </c>
      <c r="K112" s="1">
        <v>4</v>
      </c>
      <c r="L112" s="1">
        <v>5</v>
      </c>
      <c r="M112" s="1">
        <v>5</v>
      </c>
      <c r="N112" s="1">
        <v>5.5</v>
      </c>
      <c r="O112" s="1">
        <v>4</v>
      </c>
      <c r="P112" s="2">
        <v>23.8</v>
      </c>
      <c r="Q112" s="2">
        <v>121.44999999999999</v>
      </c>
      <c r="R112" s="1">
        <f t="shared" si="3"/>
        <v>14</v>
      </c>
      <c r="S112" s="1">
        <f t="shared" si="4"/>
        <v>14</v>
      </c>
      <c r="T112" s="1">
        <f t="shared" si="5"/>
        <v>0</v>
      </c>
    </row>
    <row r="113" spans="1:20" x14ac:dyDescent="0.2">
      <c r="B113" t="s">
        <v>14</v>
      </c>
      <c r="C113" t="s">
        <v>37</v>
      </c>
      <c r="D113" t="s">
        <v>43</v>
      </c>
      <c r="E113" t="s">
        <v>15</v>
      </c>
      <c r="F113">
        <v>10</v>
      </c>
      <c r="G113">
        <v>7</v>
      </c>
      <c r="H113">
        <v>301</v>
      </c>
      <c r="I113" t="s">
        <v>17</v>
      </c>
      <c r="J113" s="1">
        <v>1.6</v>
      </c>
      <c r="K113" s="1">
        <v>3.5</v>
      </c>
      <c r="L113" s="1">
        <v>3</v>
      </c>
      <c r="M113" s="1">
        <v>3</v>
      </c>
      <c r="N113" s="1">
        <v>3</v>
      </c>
      <c r="O113" s="1">
        <v>2.5</v>
      </c>
      <c r="P113" s="2">
        <v>14.4</v>
      </c>
      <c r="Q113" s="2">
        <v>135.85</v>
      </c>
      <c r="R113" s="1">
        <f t="shared" si="3"/>
        <v>9</v>
      </c>
      <c r="S113" s="1">
        <f t="shared" si="4"/>
        <v>9</v>
      </c>
      <c r="T113" s="1">
        <f t="shared" si="5"/>
        <v>0</v>
      </c>
    </row>
    <row r="114" spans="1:20" x14ac:dyDescent="0.2">
      <c r="B114" t="s">
        <v>14</v>
      </c>
      <c r="C114" t="s">
        <v>37</v>
      </c>
      <c r="D114" t="s">
        <v>43</v>
      </c>
      <c r="E114" t="s">
        <v>15</v>
      </c>
      <c r="F114">
        <v>10</v>
      </c>
      <c r="G114">
        <v>8</v>
      </c>
      <c r="H114">
        <v>401</v>
      </c>
      <c r="I114" t="s">
        <v>21</v>
      </c>
      <c r="J114" s="1">
        <v>1.5</v>
      </c>
      <c r="K114" s="1">
        <v>4</v>
      </c>
      <c r="L114" s="1">
        <v>5</v>
      </c>
      <c r="M114" s="1">
        <v>4.5</v>
      </c>
      <c r="N114" s="1">
        <v>4.5</v>
      </c>
      <c r="O114" s="1">
        <v>4</v>
      </c>
      <c r="P114" s="2">
        <v>19.5</v>
      </c>
      <c r="Q114" s="2">
        <v>155.35</v>
      </c>
      <c r="R114" s="1">
        <f t="shared" si="3"/>
        <v>13</v>
      </c>
      <c r="S114" s="1">
        <f t="shared" si="4"/>
        <v>13</v>
      </c>
      <c r="T114" s="1">
        <f t="shared" si="5"/>
        <v>0</v>
      </c>
    </row>
    <row r="115" spans="1:20" x14ac:dyDescent="0.2">
      <c r="B115" t="s">
        <v>14</v>
      </c>
      <c r="C115" t="s">
        <v>37</v>
      </c>
      <c r="D115" t="s">
        <v>43</v>
      </c>
      <c r="E115" t="s">
        <v>15</v>
      </c>
      <c r="F115">
        <v>10</v>
      </c>
      <c r="G115">
        <v>10</v>
      </c>
      <c r="H115">
        <v>101</v>
      </c>
      <c r="I115" t="s">
        <v>17</v>
      </c>
      <c r="J115" s="1">
        <v>1.3</v>
      </c>
      <c r="K115" s="1">
        <v>4.5</v>
      </c>
      <c r="L115" s="1">
        <v>5</v>
      </c>
      <c r="M115" s="1">
        <v>5</v>
      </c>
      <c r="N115" s="1">
        <v>5</v>
      </c>
      <c r="O115" s="1">
        <v>4.5</v>
      </c>
      <c r="P115" s="2">
        <v>18.850000000000001</v>
      </c>
      <c r="Q115" s="2">
        <v>193.39999999999998</v>
      </c>
      <c r="R115" s="1">
        <f t="shared" si="3"/>
        <v>14.5</v>
      </c>
      <c r="S115" s="1">
        <f t="shared" si="4"/>
        <v>14.5</v>
      </c>
      <c r="T115" s="1">
        <f t="shared" si="5"/>
        <v>0</v>
      </c>
    </row>
    <row r="116" spans="1:20" x14ac:dyDescent="0.2">
      <c r="B116" t="s">
        <v>18</v>
      </c>
      <c r="C116" t="s">
        <v>37</v>
      </c>
      <c r="D116" t="s">
        <v>44</v>
      </c>
      <c r="E116" t="s">
        <v>19</v>
      </c>
      <c r="F116">
        <v>11</v>
      </c>
      <c r="G116">
        <v>1</v>
      </c>
      <c r="H116">
        <v>101</v>
      </c>
      <c r="I116" t="s">
        <v>21</v>
      </c>
      <c r="J116" s="1">
        <v>1.3</v>
      </c>
      <c r="K116" s="1">
        <v>5.5</v>
      </c>
      <c r="L116" s="1">
        <v>6</v>
      </c>
      <c r="M116" s="1">
        <v>5</v>
      </c>
      <c r="N116" s="1">
        <v>6</v>
      </c>
      <c r="O116" s="1">
        <v>5.5</v>
      </c>
      <c r="P116" s="2">
        <v>22.1</v>
      </c>
      <c r="Q116" s="2">
        <v>22.1</v>
      </c>
      <c r="R116" s="1">
        <f t="shared" si="3"/>
        <v>17</v>
      </c>
      <c r="S116" s="1">
        <f t="shared" si="4"/>
        <v>17</v>
      </c>
      <c r="T116" s="1">
        <f t="shared" si="5"/>
        <v>0</v>
      </c>
    </row>
    <row r="117" spans="1:20" x14ac:dyDescent="0.2">
      <c r="B117" t="s">
        <v>18</v>
      </c>
      <c r="C117" t="s">
        <v>37</v>
      </c>
      <c r="D117" t="s">
        <v>44</v>
      </c>
      <c r="E117" t="s">
        <v>19</v>
      </c>
      <c r="F117">
        <v>11</v>
      </c>
      <c r="G117">
        <v>3</v>
      </c>
      <c r="H117">
        <v>201</v>
      </c>
      <c r="I117" t="s">
        <v>17</v>
      </c>
      <c r="J117" s="1">
        <v>1.5</v>
      </c>
      <c r="K117" s="1">
        <v>5.5</v>
      </c>
      <c r="L117" s="1">
        <v>5.5</v>
      </c>
      <c r="M117" s="1">
        <v>4.5</v>
      </c>
      <c r="N117" s="1">
        <v>5.5</v>
      </c>
      <c r="O117" s="1">
        <v>4.5</v>
      </c>
      <c r="P117" s="2">
        <v>23.25</v>
      </c>
      <c r="Q117" s="2">
        <v>71.75</v>
      </c>
      <c r="R117" s="1">
        <f t="shared" si="3"/>
        <v>15.5</v>
      </c>
      <c r="S117" s="1">
        <f t="shared" si="4"/>
        <v>15.5</v>
      </c>
      <c r="T117" s="1">
        <f t="shared" si="5"/>
        <v>0</v>
      </c>
    </row>
    <row r="118" spans="1:20" x14ac:dyDescent="0.2">
      <c r="B118" t="s">
        <v>18</v>
      </c>
      <c r="C118" t="s">
        <v>37</v>
      </c>
      <c r="D118" t="s">
        <v>44</v>
      </c>
      <c r="E118" t="s">
        <v>19</v>
      </c>
      <c r="F118">
        <v>11</v>
      </c>
      <c r="G118">
        <v>6</v>
      </c>
      <c r="H118">
        <v>301</v>
      </c>
      <c r="I118" t="s">
        <v>17</v>
      </c>
      <c r="J118" s="1">
        <v>1.6</v>
      </c>
      <c r="K118" s="1">
        <v>6</v>
      </c>
      <c r="L118" s="1">
        <v>6</v>
      </c>
      <c r="M118" s="1">
        <v>5</v>
      </c>
      <c r="N118" s="1">
        <v>6</v>
      </c>
      <c r="O118" s="1">
        <v>5.5</v>
      </c>
      <c r="P118" s="2">
        <v>28</v>
      </c>
      <c r="Q118" s="2">
        <v>148.89999999999998</v>
      </c>
      <c r="R118" s="1">
        <f t="shared" si="3"/>
        <v>17.5</v>
      </c>
      <c r="S118" s="1">
        <f t="shared" si="4"/>
        <v>17.5</v>
      </c>
      <c r="T118" s="1">
        <f t="shared" si="5"/>
        <v>0</v>
      </c>
    </row>
    <row r="119" spans="1:20" s="10" customFormat="1" x14ac:dyDescent="0.2">
      <c r="A119" s="7"/>
      <c r="B119" t="s">
        <v>18</v>
      </c>
      <c r="C119" t="s">
        <v>37</v>
      </c>
      <c r="D119" t="s">
        <v>44</v>
      </c>
      <c r="E119" t="s">
        <v>19</v>
      </c>
      <c r="F119">
        <v>11</v>
      </c>
      <c r="G119">
        <v>7</v>
      </c>
      <c r="H119">
        <v>302</v>
      </c>
      <c r="I119" t="s">
        <v>17</v>
      </c>
      <c r="J119" s="1">
        <v>1.6</v>
      </c>
      <c r="K119" s="1">
        <v>5.5</v>
      </c>
      <c r="L119" s="1">
        <v>5.5</v>
      </c>
      <c r="M119" s="1">
        <v>4.5</v>
      </c>
      <c r="N119" s="1">
        <v>5</v>
      </c>
      <c r="O119" s="1">
        <v>5</v>
      </c>
      <c r="P119" s="2">
        <v>24.8</v>
      </c>
      <c r="Q119" s="2">
        <v>173.7</v>
      </c>
      <c r="R119" s="1">
        <f t="shared" si="3"/>
        <v>15.5</v>
      </c>
      <c r="S119" s="1">
        <f t="shared" si="4"/>
        <v>15.5</v>
      </c>
      <c r="T119" s="1">
        <f t="shared" si="5"/>
        <v>0</v>
      </c>
    </row>
    <row r="120" spans="1:20" x14ac:dyDescent="0.2">
      <c r="B120" t="s">
        <v>18</v>
      </c>
      <c r="C120" t="s">
        <v>37</v>
      </c>
      <c r="D120" t="s">
        <v>44</v>
      </c>
      <c r="E120" t="s">
        <v>19</v>
      </c>
      <c r="F120">
        <v>11</v>
      </c>
      <c r="G120">
        <v>8</v>
      </c>
      <c r="H120">
        <v>401</v>
      </c>
      <c r="I120" t="s">
        <v>21</v>
      </c>
      <c r="J120" s="1">
        <v>1.5</v>
      </c>
      <c r="K120" s="1">
        <v>6.5</v>
      </c>
      <c r="L120" s="1">
        <v>6</v>
      </c>
      <c r="M120" s="1">
        <v>6</v>
      </c>
      <c r="N120" s="1">
        <v>5</v>
      </c>
      <c r="O120" s="1">
        <v>6</v>
      </c>
      <c r="P120" s="2">
        <v>27</v>
      </c>
      <c r="Q120" s="2">
        <v>200.7</v>
      </c>
      <c r="R120" s="1">
        <f t="shared" si="3"/>
        <v>18</v>
      </c>
      <c r="S120" s="1">
        <f t="shared" si="4"/>
        <v>18</v>
      </c>
      <c r="T120" s="1">
        <f t="shared" si="5"/>
        <v>0</v>
      </c>
    </row>
    <row r="121" spans="1:20" x14ac:dyDescent="0.2">
      <c r="B121" t="s">
        <v>18</v>
      </c>
      <c r="C121" t="s">
        <v>37</v>
      </c>
      <c r="D121" t="s">
        <v>44</v>
      </c>
      <c r="E121" t="s">
        <v>19</v>
      </c>
      <c r="F121">
        <v>11</v>
      </c>
      <c r="G121">
        <v>11</v>
      </c>
      <c r="H121">
        <v>5221</v>
      </c>
      <c r="I121" t="s">
        <v>85</v>
      </c>
      <c r="J121" s="1">
        <v>1.7</v>
      </c>
      <c r="K121" s="1">
        <v>5.5</v>
      </c>
      <c r="L121" s="1">
        <v>6</v>
      </c>
      <c r="M121" s="1">
        <v>5</v>
      </c>
      <c r="N121" s="1">
        <v>5</v>
      </c>
      <c r="O121" s="1">
        <v>5.5</v>
      </c>
      <c r="P121" s="2">
        <v>27.2</v>
      </c>
      <c r="Q121" s="2">
        <v>282.3</v>
      </c>
      <c r="R121" s="1">
        <f t="shared" si="3"/>
        <v>16</v>
      </c>
      <c r="S121" s="1">
        <f t="shared" si="4"/>
        <v>16</v>
      </c>
      <c r="T121" s="1">
        <f t="shared" si="5"/>
        <v>0</v>
      </c>
    </row>
    <row r="122" spans="1:20" x14ac:dyDescent="0.2">
      <c r="B122" t="s">
        <v>20</v>
      </c>
      <c r="C122" t="s">
        <v>37</v>
      </c>
      <c r="D122" t="s">
        <v>16</v>
      </c>
      <c r="E122" t="s">
        <v>24</v>
      </c>
      <c r="F122">
        <v>10</v>
      </c>
      <c r="G122">
        <v>1</v>
      </c>
      <c r="H122">
        <v>401</v>
      </c>
      <c r="I122" t="s">
        <v>21</v>
      </c>
      <c r="J122" s="1">
        <v>1.5</v>
      </c>
      <c r="K122" s="1">
        <v>6.5</v>
      </c>
      <c r="L122" s="1">
        <v>7</v>
      </c>
      <c r="M122" s="1">
        <v>7</v>
      </c>
      <c r="N122" s="1">
        <v>7</v>
      </c>
      <c r="O122" s="1">
        <v>6.5</v>
      </c>
      <c r="P122" s="2">
        <v>30.75</v>
      </c>
      <c r="Q122" s="2">
        <v>30.75</v>
      </c>
      <c r="R122" s="1">
        <f t="shared" si="3"/>
        <v>20.5</v>
      </c>
      <c r="S122" s="1">
        <f t="shared" si="4"/>
        <v>20.5</v>
      </c>
      <c r="T122" s="1">
        <f t="shared" si="5"/>
        <v>0</v>
      </c>
    </row>
    <row r="123" spans="1:20" x14ac:dyDescent="0.2">
      <c r="B123" t="s">
        <v>20</v>
      </c>
      <c r="C123" t="s">
        <v>37</v>
      </c>
      <c r="D123" t="s">
        <v>16</v>
      </c>
      <c r="E123" t="s">
        <v>24</v>
      </c>
      <c r="F123">
        <v>10</v>
      </c>
      <c r="G123">
        <v>2</v>
      </c>
      <c r="H123">
        <v>403</v>
      </c>
      <c r="I123" t="s">
        <v>21</v>
      </c>
      <c r="J123" s="1">
        <v>2.4</v>
      </c>
      <c r="K123" s="1">
        <v>4</v>
      </c>
      <c r="L123" s="1">
        <v>4</v>
      </c>
      <c r="M123" s="1">
        <v>4</v>
      </c>
      <c r="N123" s="1">
        <v>3.5</v>
      </c>
      <c r="O123" s="1">
        <v>4</v>
      </c>
      <c r="P123" s="2">
        <v>28.8</v>
      </c>
      <c r="Q123" s="2">
        <v>59.55</v>
      </c>
      <c r="R123" s="1">
        <f t="shared" si="3"/>
        <v>12</v>
      </c>
      <c r="S123" s="1">
        <f t="shared" si="4"/>
        <v>12</v>
      </c>
      <c r="T123" s="1">
        <f t="shared" si="5"/>
        <v>0</v>
      </c>
    </row>
    <row r="124" spans="1:20" x14ac:dyDescent="0.2">
      <c r="B124" t="s">
        <v>20</v>
      </c>
      <c r="C124" t="s">
        <v>37</v>
      </c>
      <c r="D124" t="s">
        <v>16</v>
      </c>
      <c r="E124" t="s">
        <v>24</v>
      </c>
      <c r="F124">
        <v>10</v>
      </c>
      <c r="G124">
        <v>3</v>
      </c>
      <c r="H124">
        <v>201</v>
      </c>
      <c r="I124" t="s">
        <v>21</v>
      </c>
      <c r="J124" s="1">
        <v>1.6</v>
      </c>
      <c r="K124" s="1">
        <v>6</v>
      </c>
      <c r="L124" s="1">
        <v>6.5</v>
      </c>
      <c r="M124" s="1">
        <v>6</v>
      </c>
      <c r="N124" s="1">
        <v>7</v>
      </c>
      <c r="O124" s="1">
        <v>6</v>
      </c>
      <c r="P124" s="2">
        <v>29.6</v>
      </c>
      <c r="Q124" s="2">
        <v>89.15</v>
      </c>
      <c r="R124" s="1">
        <f t="shared" si="3"/>
        <v>18.5</v>
      </c>
      <c r="S124" s="1">
        <f t="shared" si="4"/>
        <v>18.5</v>
      </c>
      <c r="T124" s="1">
        <f t="shared" si="5"/>
        <v>0</v>
      </c>
    </row>
    <row r="125" spans="1:20" x14ac:dyDescent="0.2">
      <c r="B125" t="s">
        <v>20</v>
      </c>
      <c r="C125" t="s">
        <v>37</v>
      </c>
      <c r="D125" t="s">
        <v>16</v>
      </c>
      <c r="E125" t="s">
        <v>24</v>
      </c>
      <c r="F125">
        <v>10</v>
      </c>
      <c r="G125">
        <v>5</v>
      </c>
      <c r="H125">
        <v>5225</v>
      </c>
      <c r="I125" t="s">
        <v>85</v>
      </c>
      <c r="J125" s="1">
        <v>2.7</v>
      </c>
      <c r="K125" s="1">
        <v>5</v>
      </c>
      <c r="L125" s="1">
        <v>6</v>
      </c>
      <c r="M125" s="1">
        <v>5.5</v>
      </c>
      <c r="N125" s="1">
        <v>5.5</v>
      </c>
      <c r="O125" s="1">
        <v>4.5</v>
      </c>
      <c r="P125" s="2">
        <v>43.2</v>
      </c>
      <c r="Q125" s="2">
        <v>165.7</v>
      </c>
      <c r="R125" s="1">
        <f t="shared" si="3"/>
        <v>16</v>
      </c>
      <c r="S125" s="1">
        <f t="shared" si="4"/>
        <v>16</v>
      </c>
      <c r="T125" s="1">
        <f t="shared" si="5"/>
        <v>0</v>
      </c>
    </row>
    <row r="126" spans="1:20" x14ac:dyDescent="0.2">
      <c r="B126" t="s">
        <v>20</v>
      </c>
      <c r="C126" t="s">
        <v>37</v>
      </c>
      <c r="D126" t="s">
        <v>16</v>
      </c>
      <c r="E126" t="s">
        <v>24</v>
      </c>
      <c r="F126">
        <v>10</v>
      </c>
      <c r="G126">
        <v>7</v>
      </c>
      <c r="H126">
        <v>303</v>
      </c>
      <c r="I126" t="s">
        <v>17</v>
      </c>
      <c r="J126" s="1">
        <v>2.1</v>
      </c>
      <c r="K126" s="1">
        <v>6.5</v>
      </c>
      <c r="L126" s="1">
        <v>6.5</v>
      </c>
      <c r="M126" s="1">
        <v>6</v>
      </c>
      <c r="N126" s="1">
        <v>6.5</v>
      </c>
      <c r="O126" s="1">
        <v>6.5</v>
      </c>
      <c r="P126" s="2">
        <v>40.950000000000003</v>
      </c>
      <c r="Q126" s="2">
        <v>242.34999999999997</v>
      </c>
      <c r="R126" s="1">
        <f t="shared" si="3"/>
        <v>19.5</v>
      </c>
      <c r="S126" s="1">
        <f t="shared" si="4"/>
        <v>19.5</v>
      </c>
      <c r="T126" s="1">
        <f t="shared" si="5"/>
        <v>0</v>
      </c>
    </row>
    <row r="127" spans="1:20" x14ac:dyDescent="0.2">
      <c r="B127" t="s">
        <v>20</v>
      </c>
      <c r="C127" t="s">
        <v>37</v>
      </c>
      <c r="D127" t="s">
        <v>16</v>
      </c>
      <c r="E127" t="s">
        <v>24</v>
      </c>
      <c r="F127">
        <v>10</v>
      </c>
      <c r="G127">
        <v>8</v>
      </c>
      <c r="H127">
        <v>103</v>
      </c>
      <c r="I127" t="s">
        <v>21</v>
      </c>
      <c r="J127" s="1">
        <v>1.7</v>
      </c>
      <c r="K127" s="1">
        <v>6.5</v>
      </c>
      <c r="L127" s="1">
        <v>7</v>
      </c>
      <c r="M127" s="1">
        <v>7</v>
      </c>
      <c r="N127" s="1">
        <v>7.5</v>
      </c>
      <c r="O127" s="1">
        <v>7.5</v>
      </c>
      <c r="P127" s="2">
        <v>36.549999999999997</v>
      </c>
      <c r="Q127" s="2">
        <v>278.89999999999998</v>
      </c>
      <c r="R127" s="1">
        <f t="shared" si="3"/>
        <v>21.5</v>
      </c>
      <c r="S127" s="1">
        <f t="shared" si="4"/>
        <v>21.5</v>
      </c>
      <c r="T127" s="1">
        <f t="shared" si="5"/>
        <v>0</v>
      </c>
    </row>
    <row r="128" spans="1:20" x14ac:dyDescent="0.2">
      <c r="B128" t="s">
        <v>20</v>
      </c>
      <c r="C128" t="s">
        <v>37</v>
      </c>
      <c r="D128" t="s">
        <v>16</v>
      </c>
      <c r="E128" t="s">
        <v>24</v>
      </c>
      <c r="F128">
        <v>10</v>
      </c>
      <c r="G128">
        <v>11</v>
      </c>
      <c r="H128">
        <v>5132</v>
      </c>
      <c r="I128" t="s">
        <v>85</v>
      </c>
      <c r="J128" s="1">
        <v>2.2000000000000002</v>
      </c>
      <c r="K128" s="1">
        <v>5.5</v>
      </c>
      <c r="L128" s="1">
        <v>7</v>
      </c>
      <c r="M128" s="1">
        <v>6</v>
      </c>
      <c r="N128" s="1">
        <v>6</v>
      </c>
      <c r="O128" s="1">
        <v>6</v>
      </c>
      <c r="P128" s="2">
        <v>39.6</v>
      </c>
      <c r="Q128" s="2">
        <v>400.8</v>
      </c>
      <c r="R128" s="1">
        <f t="shared" si="3"/>
        <v>18</v>
      </c>
      <c r="S128" s="1">
        <f t="shared" si="4"/>
        <v>18</v>
      </c>
      <c r="T128" s="1">
        <f t="shared" si="5"/>
        <v>0</v>
      </c>
    </row>
    <row r="129" spans="1:20" x14ac:dyDescent="0.2">
      <c r="B129" t="s">
        <v>22</v>
      </c>
      <c r="C129" t="s">
        <v>37</v>
      </c>
      <c r="D129" t="s">
        <v>45</v>
      </c>
      <c r="E129" t="s">
        <v>15</v>
      </c>
      <c r="F129">
        <v>9</v>
      </c>
      <c r="G129">
        <v>1</v>
      </c>
      <c r="H129">
        <v>103</v>
      </c>
      <c r="I129" t="s">
        <v>21</v>
      </c>
      <c r="J129" s="1">
        <v>1.7</v>
      </c>
      <c r="K129" s="1">
        <v>6.5</v>
      </c>
      <c r="L129" s="1">
        <v>5.5</v>
      </c>
      <c r="M129" s="1">
        <v>6</v>
      </c>
      <c r="N129" s="1">
        <v>6.5</v>
      </c>
      <c r="O129" s="1">
        <v>6</v>
      </c>
      <c r="P129" s="2">
        <v>31.45</v>
      </c>
      <c r="Q129" s="2">
        <v>31.45</v>
      </c>
      <c r="R129" s="1">
        <f t="shared" si="3"/>
        <v>18.5</v>
      </c>
      <c r="S129" s="1">
        <f t="shared" si="4"/>
        <v>18.5</v>
      </c>
      <c r="T129" s="1">
        <f t="shared" si="5"/>
        <v>0</v>
      </c>
    </row>
    <row r="130" spans="1:20" x14ac:dyDescent="0.2">
      <c r="B130" t="s">
        <v>22</v>
      </c>
      <c r="C130" t="s">
        <v>37</v>
      </c>
      <c r="D130" t="s">
        <v>45</v>
      </c>
      <c r="E130" t="s">
        <v>15</v>
      </c>
      <c r="F130">
        <v>9</v>
      </c>
      <c r="G130">
        <v>2</v>
      </c>
      <c r="H130">
        <v>104</v>
      </c>
      <c r="I130" t="s">
        <v>17</v>
      </c>
      <c r="J130" s="1">
        <v>2.2000000000000002</v>
      </c>
      <c r="K130" s="1">
        <v>6</v>
      </c>
      <c r="L130" s="1">
        <v>6</v>
      </c>
      <c r="M130" s="1">
        <v>6</v>
      </c>
      <c r="N130" s="1">
        <v>5.5</v>
      </c>
      <c r="O130" s="1">
        <v>6</v>
      </c>
      <c r="P130" s="2">
        <v>39.6</v>
      </c>
      <c r="Q130" s="2">
        <v>71.05</v>
      </c>
      <c r="R130" s="1">
        <f t="shared" ref="R130:R193" si="6">P130/J130</f>
        <v>18</v>
      </c>
      <c r="S130" s="1">
        <f t="shared" ref="S130:S193" si="7">SUM(K130:O130)-SMALL(K130:O130,1)-LARGE(K130:O130,1)</f>
        <v>18</v>
      </c>
      <c r="T130" s="1">
        <f t="shared" ref="T130:T193" si="8">ABS(R130-S130)</f>
        <v>0</v>
      </c>
    </row>
    <row r="131" spans="1:20" x14ac:dyDescent="0.2">
      <c r="B131" t="s">
        <v>22</v>
      </c>
      <c r="C131" t="s">
        <v>37</v>
      </c>
      <c r="D131" t="s">
        <v>45</v>
      </c>
      <c r="E131" t="s">
        <v>15</v>
      </c>
      <c r="F131">
        <v>9</v>
      </c>
      <c r="G131">
        <v>3</v>
      </c>
      <c r="H131">
        <v>201</v>
      </c>
      <c r="I131" t="s">
        <v>21</v>
      </c>
      <c r="J131" s="1">
        <v>1.6</v>
      </c>
      <c r="K131" s="1">
        <v>6.5</v>
      </c>
      <c r="L131" s="1">
        <v>6</v>
      </c>
      <c r="M131" s="1">
        <v>6</v>
      </c>
      <c r="N131" s="1">
        <v>7</v>
      </c>
      <c r="O131" s="1">
        <v>6</v>
      </c>
      <c r="P131" s="2">
        <v>29.6</v>
      </c>
      <c r="Q131" s="2">
        <v>100.65</v>
      </c>
      <c r="R131" s="1">
        <f t="shared" si="6"/>
        <v>18.5</v>
      </c>
      <c r="S131" s="1">
        <f t="shared" si="7"/>
        <v>18.5</v>
      </c>
      <c r="T131" s="1">
        <f t="shared" si="8"/>
        <v>0</v>
      </c>
    </row>
    <row r="132" spans="1:20" s="4" customFormat="1" x14ac:dyDescent="0.2">
      <c r="A132" s="7"/>
      <c r="B132" t="s">
        <v>22</v>
      </c>
      <c r="C132" t="s">
        <v>37</v>
      </c>
      <c r="D132" t="s">
        <v>45</v>
      </c>
      <c r="E132" t="s">
        <v>15</v>
      </c>
      <c r="F132">
        <v>9</v>
      </c>
      <c r="G132">
        <v>4</v>
      </c>
      <c r="H132">
        <v>203</v>
      </c>
      <c r="I132" t="s">
        <v>17</v>
      </c>
      <c r="J132" s="1">
        <v>2</v>
      </c>
      <c r="K132" s="1">
        <v>4.5</v>
      </c>
      <c r="L132" s="1">
        <v>5</v>
      </c>
      <c r="M132" s="1">
        <v>6</v>
      </c>
      <c r="N132" s="1">
        <v>4.5</v>
      </c>
      <c r="O132" s="1">
        <v>5.5</v>
      </c>
      <c r="P132" s="2">
        <v>30</v>
      </c>
      <c r="Q132" s="2">
        <v>130.65</v>
      </c>
      <c r="R132" s="1">
        <f t="shared" si="6"/>
        <v>15</v>
      </c>
      <c r="S132" s="1">
        <f t="shared" si="7"/>
        <v>15</v>
      </c>
      <c r="T132" s="1">
        <f t="shared" si="8"/>
        <v>0</v>
      </c>
    </row>
    <row r="133" spans="1:20" x14ac:dyDescent="0.2">
      <c r="B133" t="s">
        <v>22</v>
      </c>
      <c r="C133" t="s">
        <v>37</v>
      </c>
      <c r="D133" t="s">
        <v>45</v>
      </c>
      <c r="E133" t="s">
        <v>15</v>
      </c>
      <c r="F133">
        <v>9</v>
      </c>
      <c r="G133">
        <v>6</v>
      </c>
      <c r="H133">
        <v>301</v>
      </c>
      <c r="I133" t="s">
        <v>21</v>
      </c>
      <c r="J133" s="1">
        <v>1.7</v>
      </c>
      <c r="K133" s="1">
        <v>6</v>
      </c>
      <c r="L133" s="1">
        <v>5.5</v>
      </c>
      <c r="M133" s="1">
        <v>6</v>
      </c>
      <c r="N133" s="1">
        <v>6</v>
      </c>
      <c r="O133" s="1">
        <v>5.5</v>
      </c>
      <c r="P133" s="2">
        <v>29.75</v>
      </c>
      <c r="Q133" s="2">
        <v>194.4</v>
      </c>
      <c r="R133" s="1">
        <f t="shared" si="6"/>
        <v>17.5</v>
      </c>
      <c r="S133" s="1">
        <f t="shared" si="7"/>
        <v>17.5</v>
      </c>
      <c r="T133" s="1">
        <f t="shared" si="8"/>
        <v>0</v>
      </c>
    </row>
    <row r="134" spans="1:20" x14ac:dyDescent="0.2">
      <c r="B134" t="s">
        <v>22</v>
      </c>
      <c r="C134" t="s">
        <v>37</v>
      </c>
      <c r="D134" t="s">
        <v>45</v>
      </c>
      <c r="E134" t="s">
        <v>15</v>
      </c>
      <c r="F134">
        <v>9</v>
      </c>
      <c r="G134">
        <v>9</v>
      </c>
      <c r="H134">
        <v>403</v>
      </c>
      <c r="I134" t="s">
        <v>17</v>
      </c>
      <c r="J134" s="1">
        <v>2.2000000000000002</v>
      </c>
      <c r="K134" s="1">
        <v>6.5</v>
      </c>
      <c r="L134" s="1">
        <v>6</v>
      </c>
      <c r="M134" s="1">
        <v>6</v>
      </c>
      <c r="N134" s="1">
        <v>6</v>
      </c>
      <c r="O134" s="1">
        <v>6</v>
      </c>
      <c r="P134" s="2">
        <v>39.6</v>
      </c>
      <c r="Q134" s="2">
        <v>299.85000000000002</v>
      </c>
      <c r="R134" s="1">
        <f t="shared" si="6"/>
        <v>18</v>
      </c>
      <c r="S134" s="1">
        <f t="shared" si="7"/>
        <v>18</v>
      </c>
      <c r="T134" s="1">
        <f t="shared" si="8"/>
        <v>0</v>
      </c>
    </row>
    <row r="135" spans="1:20" x14ac:dyDescent="0.2">
      <c r="B135" t="s">
        <v>22</v>
      </c>
      <c r="C135" t="s">
        <v>37</v>
      </c>
      <c r="D135" t="s">
        <v>45</v>
      </c>
      <c r="E135" t="s">
        <v>15</v>
      </c>
      <c r="F135">
        <v>9</v>
      </c>
      <c r="G135">
        <v>10</v>
      </c>
      <c r="H135">
        <v>5221</v>
      </c>
      <c r="I135" t="s">
        <v>85</v>
      </c>
      <c r="J135" s="1">
        <v>1.7</v>
      </c>
      <c r="K135" s="1">
        <v>7</v>
      </c>
      <c r="L135" s="1">
        <v>6</v>
      </c>
      <c r="M135" s="1">
        <v>6.5</v>
      </c>
      <c r="N135" s="1">
        <v>6</v>
      </c>
      <c r="O135" s="1">
        <v>7</v>
      </c>
      <c r="P135" s="2">
        <v>33.15</v>
      </c>
      <c r="Q135" s="2">
        <v>333</v>
      </c>
      <c r="R135" s="1">
        <f t="shared" si="6"/>
        <v>19.5</v>
      </c>
      <c r="S135" s="1">
        <f t="shared" si="7"/>
        <v>19.5</v>
      </c>
      <c r="T135" s="1">
        <f t="shared" si="8"/>
        <v>0</v>
      </c>
    </row>
    <row r="136" spans="1:20" x14ac:dyDescent="0.2">
      <c r="B136" t="s">
        <v>23</v>
      </c>
      <c r="C136" t="s">
        <v>37</v>
      </c>
      <c r="D136" t="s">
        <v>46</v>
      </c>
      <c r="E136" t="s">
        <v>24</v>
      </c>
      <c r="F136">
        <v>9</v>
      </c>
      <c r="G136">
        <v>1</v>
      </c>
      <c r="H136">
        <v>401</v>
      </c>
      <c r="I136" t="s">
        <v>21</v>
      </c>
      <c r="J136" s="1">
        <v>1.5</v>
      </c>
      <c r="K136" s="1">
        <v>5</v>
      </c>
      <c r="L136" s="1">
        <v>6</v>
      </c>
      <c r="M136" s="1">
        <v>5.5</v>
      </c>
      <c r="N136" s="1">
        <v>6</v>
      </c>
      <c r="O136" s="1">
        <v>5.5</v>
      </c>
      <c r="P136" s="2">
        <v>25.5</v>
      </c>
      <c r="Q136" s="2">
        <v>25.5</v>
      </c>
      <c r="R136" s="1">
        <f t="shared" si="6"/>
        <v>17</v>
      </c>
      <c r="S136" s="1">
        <f t="shared" si="7"/>
        <v>17</v>
      </c>
      <c r="T136" s="1">
        <f t="shared" si="8"/>
        <v>0</v>
      </c>
    </row>
    <row r="137" spans="1:20" x14ac:dyDescent="0.2">
      <c r="B137" t="s">
        <v>23</v>
      </c>
      <c r="C137" t="s">
        <v>37</v>
      </c>
      <c r="D137" t="s">
        <v>46</v>
      </c>
      <c r="E137" t="s">
        <v>24</v>
      </c>
      <c r="F137">
        <v>9</v>
      </c>
      <c r="G137">
        <v>3</v>
      </c>
      <c r="H137">
        <v>201</v>
      </c>
      <c r="I137" t="s">
        <v>21</v>
      </c>
      <c r="J137" s="1">
        <v>1.6</v>
      </c>
      <c r="K137" s="1">
        <v>5.5</v>
      </c>
      <c r="L137" s="1">
        <v>5</v>
      </c>
      <c r="M137" s="1">
        <v>5</v>
      </c>
      <c r="N137" s="1">
        <v>5.5</v>
      </c>
      <c r="O137" s="1">
        <v>4.5</v>
      </c>
      <c r="P137" s="2">
        <v>24.8</v>
      </c>
      <c r="Q137" s="2">
        <v>73.5</v>
      </c>
      <c r="R137" s="1">
        <f t="shared" si="6"/>
        <v>15.5</v>
      </c>
      <c r="S137" s="1">
        <f t="shared" si="7"/>
        <v>15.5</v>
      </c>
      <c r="T137" s="1">
        <f t="shared" si="8"/>
        <v>0</v>
      </c>
    </row>
    <row r="138" spans="1:20" x14ac:dyDescent="0.2">
      <c r="B138" t="s">
        <v>23</v>
      </c>
      <c r="C138" t="s">
        <v>37</v>
      </c>
      <c r="D138" t="s">
        <v>46</v>
      </c>
      <c r="E138" t="s">
        <v>24</v>
      </c>
      <c r="F138">
        <v>9</v>
      </c>
      <c r="G138">
        <v>5</v>
      </c>
      <c r="H138">
        <v>5221</v>
      </c>
      <c r="I138" t="s">
        <v>85</v>
      </c>
      <c r="J138" s="1">
        <v>1.7</v>
      </c>
      <c r="K138" s="1">
        <v>5</v>
      </c>
      <c r="L138" s="1">
        <v>5.5</v>
      </c>
      <c r="M138" s="1">
        <v>4.5</v>
      </c>
      <c r="N138" s="1">
        <v>5</v>
      </c>
      <c r="O138" s="1">
        <v>5</v>
      </c>
      <c r="P138" s="2">
        <v>25.5</v>
      </c>
      <c r="Q138" s="2">
        <v>125</v>
      </c>
      <c r="R138" s="1">
        <f t="shared" si="6"/>
        <v>15</v>
      </c>
      <c r="S138" s="1">
        <f t="shared" si="7"/>
        <v>15</v>
      </c>
      <c r="T138" s="1">
        <f t="shared" si="8"/>
        <v>0</v>
      </c>
    </row>
    <row r="139" spans="1:20" x14ac:dyDescent="0.2">
      <c r="B139" t="s">
        <v>23</v>
      </c>
      <c r="C139" t="s">
        <v>37</v>
      </c>
      <c r="D139" t="s">
        <v>46</v>
      </c>
      <c r="E139" t="s">
        <v>24</v>
      </c>
      <c r="F139">
        <v>9</v>
      </c>
      <c r="G139">
        <v>6</v>
      </c>
      <c r="H139">
        <v>301</v>
      </c>
      <c r="I139" t="s">
        <v>17</v>
      </c>
      <c r="J139" s="1">
        <v>1.6</v>
      </c>
      <c r="K139" s="1">
        <v>4.5</v>
      </c>
      <c r="L139" s="1">
        <v>5</v>
      </c>
      <c r="M139" s="1">
        <v>5</v>
      </c>
      <c r="N139" s="1">
        <v>5.5</v>
      </c>
      <c r="O139" s="1">
        <v>5</v>
      </c>
      <c r="P139" s="2">
        <v>24</v>
      </c>
      <c r="Q139" s="2">
        <v>149</v>
      </c>
      <c r="R139" s="1">
        <f t="shared" si="6"/>
        <v>15</v>
      </c>
      <c r="S139" s="1">
        <f t="shared" si="7"/>
        <v>15</v>
      </c>
      <c r="T139" s="1">
        <f t="shared" si="8"/>
        <v>0</v>
      </c>
    </row>
    <row r="140" spans="1:20" x14ac:dyDescent="0.2">
      <c r="B140" t="s">
        <v>23</v>
      </c>
      <c r="C140" t="s">
        <v>37</v>
      </c>
      <c r="D140" t="s">
        <v>46</v>
      </c>
      <c r="E140" t="s">
        <v>24</v>
      </c>
      <c r="F140">
        <v>9</v>
      </c>
      <c r="G140">
        <v>9</v>
      </c>
      <c r="H140">
        <v>103</v>
      </c>
      <c r="I140" t="s">
        <v>17</v>
      </c>
      <c r="J140" s="1">
        <v>1.6</v>
      </c>
      <c r="K140" s="1">
        <v>5.5</v>
      </c>
      <c r="L140" s="1">
        <v>6</v>
      </c>
      <c r="M140" s="1">
        <v>5.5</v>
      </c>
      <c r="N140" s="1">
        <v>6</v>
      </c>
      <c r="O140" s="1">
        <v>5.5</v>
      </c>
      <c r="P140" s="2">
        <v>27.2</v>
      </c>
      <c r="Q140" s="2">
        <v>216.79999999999998</v>
      </c>
      <c r="R140" s="1">
        <f t="shared" si="6"/>
        <v>17</v>
      </c>
      <c r="S140" s="1">
        <f t="shared" si="7"/>
        <v>17</v>
      </c>
      <c r="T140" s="1">
        <f t="shared" si="8"/>
        <v>0</v>
      </c>
    </row>
    <row r="141" spans="1:20" x14ac:dyDescent="0.2">
      <c r="B141" t="s">
        <v>25</v>
      </c>
      <c r="C141" t="s">
        <v>37</v>
      </c>
      <c r="D141" t="s">
        <v>37</v>
      </c>
      <c r="E141" t="s">
        <v>26</v>
      </c>
      <c r="F141">
        <v>10</v>
      </c>
      <c r="G141">
        <v>2</v>
      </c>
      <c r="H141">
        <v>103</v>
      </c>
      <c r="I141" t="s">
        <v>21</v>
      </c>
      <c r="J141" s="1">
        <v>1.7</v>
      </c>
      <c r="K141" s="1">
        <v>4.5</v>
      </c>
      <c r="L141" s="1">
        <v>4.5</v>
      </c>
      <c r="M141" s="1">
        <v>4.5</v>
      </c>
      <c r="N141" s="1">
        <v>4.5</v>
      </c>
      <c r="O141" s="1">
        <v>4.5</v>
      </c>
      <c r="P141" s="2">
        <v>22.95</v>
      </c>
      <c r="Q141" s="2">
        <v>40.5</v>
      </c>
      <c r="R141" s="1">
        <f t="shared" si="6"/>
        <v>13.5</v>
      </c>
      <c r="S141" s="1">
        <f t="shared" si="7"/>
        <v>13.5</v>
      </c>
      <c r="T141" s="1">
        <f t="shared" si="8"/>
        <v>0</v>
      </c>
    </row>
    <row r="142" spans="1:20" x14ac:dyDescent="0.2">
      <c r="B142" t="s">
        <v>25</v>
      </c>
      <c r="C142" t="s">
        <v>37</v>
      </c>
      <c r="D142" t="s">
        <v>37</v>
      </c>
      <c r="E142" t="s">
        <v>26</v>
      </c>
      <c r="F142">
        <v>10</v>
      </c>
      <c r="G142">
        <v>3</v>
      </c>
      <c r="H142">
        <v>5122</v>
      </c>
      <c r="I142" t="s">
        <v>85</v>
      </c>
      <c r="J142" s="1">
        <v>1.9</v>
      </c>
      <c r="K142" s="1">
        <v>4</v>
      </c>
      <c r="L142" s="1">
        <v>4.5</v>
      </c>
      <c r="M142" s="1">
        <v>4.5</v>
      </c>
      <c r="N142" s="1">
        <v>4.5</v>
      </c>
      <c r="O142" s="1">
        <v>4</v>
      </c>
      <c r="P142" s="2">
        <v>24.7</v>
      </c>
      <c r="Q142" s="2">
        <v>65.2</v>
      </c>
      <c r="R142" s="1">
        <f t="shared" si="6"/>
        <v>13</v>
      </c>
      <c r="S142" s="1">
        <f t="shared" si="7"/>
        <v>13</v>
      </c>
      <c r="T142" s="1">
        <f t="shared" si="8"/>
        <v>0</v>
      </c>
    </row>
    <row r="143" spans="1:20" x14ac:dyDescent="0.2">
      <c r="B143" t="s">
        <v>25</v>
      </c>
      <c r="C143" t="s">
        <v>37</v>
      </c>
      <c r="D143" t="s">
        <v>37</v>
      </c>
      <c r="E143" t="s">
        <v>26</v>
      </c>
      <c r="F143">
        <v>10</v>
      </c>
      <c r="G143">
        <v>4</v>
      </c>
      <c r="H143">
        <v>401</v>
      </c>
      <c r="I143" t="s">
        <v>21</v>
      </c>
      <c r="J143" s="1">
        <v>1.5</v>
      </c>
      <c r="K143" s="1">
        <v>5.5</v>
      </c>
      <c r="L143" s="1">
        <v>5.5</v>
      </c>
      <c r="M143" s="1">
        <v>5.5</v>
      </c>
      <c r="N143" s="1">
        <v>6</v>
      </c>
      <c r="O143" s="1">
        <v>5</v>
      </c>
      <c r="P143" s="2">
        <v>24.75</v>
      </c>
      <c r="Q143" s="2">
        <v>89.95</v>
      </c>
      <c r="R143" s="1">
        <f t="shared" si="6"/>
        <v>16.5</v>
      </c>
      <c r="S143" s="1">
        <f t="shared" si="7"/>
        <v>16.5</v>
      </c>
      <c r="T143" s="1">
        <f t="shared" si="8"/>
        <v>0</v>
      </c>
    </row>
    <row r="144" spans="1:20" x14ac:dyDescent="0.2">
      <c r="B144" t="s">
        <v>25</v>
      </c>
      <c r="C144" t="s">
        <v>37</v>
      </c>
      <c r="D144" t="s">
        <v>37</v>
      </c>
      <c r="E144" t="s">
        <v>26</v>
      </c>
      <c r="F144">
        <v>10</v>
      </c>
      <c r="G144">
        <v>5</v>
      </c>
      <c r="H144">
        <v>403</v>
      </c>
      <c r="I144" t="s">
        <v>17</v>
      </c>
      <c r="J144" s="1">
        <v>2.2000000000000002</v>
      </c>
      <c r="K144" s="1">
        <v>3.5</v>
      </c>
      <c r="L144" s="1">
        <v>3.5</v>
      </c>
      <c r="M144" s="1">
        <v>4</v>
      </c>
      <c r="N144" s="1">
        <v>3.5</v>
      </c>
      <c r="O144" s="1">
        <v>3</v>
      </c>
      <c r="P144" s="2">
        <v>23.1</v>
      </c>
      <c r="Q144" s="2">
        <v>113.05</v>
      </c>
      <c r="R144" s="1">
        <f t="shared" si="6"/>
        <v>10.5</v>
      </c>
      <c r="S144" s="1">
        <f t="shared" si="7"/>
        <v>10.5</v>
      </c>
      <c r="T144" s="1">
        <f t="shared" si="8"/>
        <v>0</v>
      </c>
    </row>
    <row r="145" spans="1:20" x14ac:dyDescent="0.2">
      <c r="B145" t="s">
        <v>25</v>
      </c>
      <c r="C145" t="s">
        <v>37</v>
      </c>
      <c r="D145" t="s">
        <v>37</v>
      </c>
      <c r="E145" t="s">
        <v>26</v>
      </c>
      <c r="F145">
        <v>10</v>
      </c>
      <c r="G145">
        <v>7</v>
      </c>
      <c r="H145">
        <v>202</v>
      </c>
      <c r="I145" t="s">
        <v>86</v>
      </c>
      <c r="J145" s="1">
        <v>1.7</v>
      </c>
      <c r="K145" s="1">
        <v>4.5</v>
      </c>
      <c r="L145" s="1">
        <v>4.5</v>
      </c>
      <c r="M145" s="1">
        <v>4.5</v>
      </c>
      <c r="N145" s="1">
        <v>4.5</v>
      </c>
      <c r="O145" s="1">
        <v>4.5</v>
      </c>
      <c r="P145" s="2">
        <v>22.95</v>
      </c>
      <c r="Q145" s="2">
        <v>155.19999999999999</v>
      </c>
      <c r="R145" s="1">
        <f t="shared" si="6"/>
        <v>13.5</v>
      </c>
      <c r="S145" s="1">
        <f t="shared" si="7"/>
        <v>13.5</v>
      </c>
      <c r="T145" s="1">
        <f t="shared" si="8"/>
        <v>0</v>
      </c>
    </row>
    <row r="146" spans="1:20" x14ac:dyDescent="0.2">
      <c r="B146" t="s">
        <v>25</v>
      </c>
      <c r="C146" t="s">
        <v>37</v>
      </c>
      <c r="D146" t="s">
        <v>37</v>
      </c>
      <c r="E146" t="s">
        <v>26</v>
      </c>
      <c r="F146">
        <v>10</v>
      </c>
      <c r="G146">
        <v>9</v>
      </c>
      <c r="H146">
        <v>302</v>
      </c>
      <c r="I146" t="s">
        <v>17</v>
      </c>
      <c r="J146" s="1">
        <v>1.6</v>
      </c>
      <c r="K146" s="1">
        <v>4</v>
      </c>
      <c r="L146" s="1">
        <v>4</v>
      </c>
      <c r="M146" s="1">
        <v>4.5</v>
      </c>
      <c r="N146" s="1">
        <v>5</v>
      </c>
      <c r="O146" s="1">
        <v>4</v>
      </c>
      <c r="P146" s="2">
        <v>20</v>
      </c>
      <c r="Q146" s="2">
        <v>194.4</v>
      </c>
      <c r="R146" s="1">
        <f t="shared" si="6"/>
        <v>12.5</v>
      </c>
      <c r="S146" s="1">
        <f t="shared" si="7"/>
        <v>12.5</v>
      </c>
      <c r="T146" s="1">
        <f t="shared" si="8"/>
        <v>0</v>
      </c>
    </row>
    <row r="147" spans="1:20" x14ac:dyDescent="0.2">
      <c r="B147" t="s">
        <v>25</v>
      </c>
      <c r="C147" t="s">
        <v>37</v>
      </c>
      <c r="D147" t="s">
        <v>37</v>
      </c>
      <c r="E147" t="s">
        <v>26</v>
      </c>
      <c r="F147">
        <v>10</v>
      </c>
      <c r="G147">
        <v>10</v>
      </c>
      <c r="H147">
        <v>5231</v>
      </c>
      <c r="I147" t="s">
        <v>85</v>
      </c>
      <c r="J147" s="1">
        <v>2.1</v>
      </c>
      <c r="K147" s="1">
        <v>4.5</v>
      </c>
      <c r="L147" s="1">
        <v>4.5</v>
      </c>
      <c r="M147" s="1">
        <v>4</v>
      </c>
      <c r="N147" s="1">
        <v>4.5</v>
      </c>
      <c r="O147" s="1">
        <v>4</v>
      </c>
      <c r="P147" s="2">
        <v>27.3</v>
      </c>
      <c r="Q147" s="2">
        <v>221.7</v>
      </c>
      <c r="R147" s="1">
        <f t="shared" si="6"/>
        <v>13</v>
      </c>
      <c r="S147" s="1">
        <f t="shared" si="7"/>
        <v>13</v>
      </c>
      <c r="T147" s="1">
        <f t="shared" si="8"/>
        <v>0</v>
      </c>
    </row>
    <row r="148" spans="1:20" x14ac:dyDescent="0.2">
      <c r="B148" t="s">
        <v>27</v>
      </c>
      <c r="C148" t="s">
        <v>37</v>
      </c>
      <c r="D148" t="s">
        <v>47</v>
      </c>
      <c r="E148" t="s">
        <v>28</v>
      </c>
      <c r="F148">
        <v>11</v>
      </c>
      <c r="G148">
        <v>1</v>
      </c>
      <c r="H148">
        <v>101</v>
      </c>
      <c r="I148" t="s">
        <v>21</v>
      </c>
      <c r="J148" s="1">
        <v>1.3</v>
      </c>
      <c r="K148" s="1">
        <v>5</v>
      </c>
      <c r="L148" s="1">
        <v>6</v>
      </c>
      <c r="M148" s="1">
        <v>5</v>
      </c>
      <c r="N148" s="1">
        <v>5.5</v>
      </c>
      <c r="O148" s="1">
        <v>6</v>
      </c>
      <c r="P148" s="2">
        <v>21.45</v>
      </c>
      <c r="Q148" s="2">
        <v>21.45</v>
      </c>
      <c r="R148" s="1">
        <f t="shared" si="6"/>
        <v>16.5</v>
      </c>
      <c r="S148" s="1">
        <f t="shared" si="7"/>
        <v>16.5</v>
      </c>
      <c r="T148" s="1">
        <f t="shared" si="8"/>
        <v>0</v>
      </c>
    </row>
    <row r="149" spans="1:20" x14ac:dyDescent="0.2">
      <c r="B149" t="s">
        <v>27</v>
      </c>
      <c r="C149" t="s">
        <v>37</v>
      </c>
      <c r="D149" t="s">
        <v>47</v>
      </c>
      <c r="E149" t="s">
        <v>28</v>
      </c>
      <c r="F149">
        <v>11</v>
      </c>
      <c r="G149">
        <v>2</v>
      </c>
      <c r="H149">
        <v>201</v>
      </c>
      <c r="I149" t="s">
        <v>21</v>
      </c>
      <c r="J149" s="1">
        <v>1.6</v>
      </c>
      <c r="K149" s="1">
        <v>5.5</v>
      </c>
      <c r="L149" s="1">
        <v>4.5</v>
      </c>
      <c r="M149" s="1">
        <v>5</v>
      </c>
      <c r="N149" s="1">
        <v>5.5</v>
      </c>
      <c r="O149" s="1">
        <v>5.5</v>
      </c>
      <c r="P149" s="2">
        <v>25.6</v>
      </c>
      <c r="Q149" s="2">
        <v>47.05</v>
      </c>
      <c r="R149" s="1">
        <f t="shared" si="6"/>
        <v>16</v>
      </c>
      <c r="S149" s="1">
        <f t="shared" si="7"/>
        <v>16</v>
      </c>
      <c r="T149" s="1">
        <f t="shared" si="8"/>
        <v>0</v>
      </c>
    </row>
    <row r="150" spans="1:20" x14ac:dyDescent="0.2">
      <c r="B150" t="s">
        <v>27</v>
      </c>
      <c r="C150" t="s">
        <v>37</v>
      </c>
      <c r="D150" t="s">
        <v>47</v>
      </c>
      <c r="E150" t="s">
        <v>28</v>
      </c>
      <c r="F150">
        <v>11</v>
      </c>
      <c r="G150">
        <v>3</v>
      </c>
      <c r="H150">
        <v>203</v>
      </c>
      <c r="I150" t="s">
        <v>17</v>
      </c>
      <c r="J150" s="1">
        <v>2</v>
      </c>
      <c r="K150" s="1">
        <v>5</v>
      </c>
      <c r="L150" s="1">
        <v>4.5</v>
      </c>
      <c r="M150" s="1">
        <v>5</v>
      </c>
      <c r="N150" s="1">
        <v>4.5</v>
      </c>
      <c r="O150" s="1">
        <v>5</v>
      </c>
      <c r="P150" s="2">
        <v>29</v>
      </c>
      <c r="Q150" s="2">
        <v>76.05</v>
      </c>
      <c r="R150" s="1">
        <f t="shared" si="6"/>
        <v>14.5</v>
      </c>
      <c r="S150" s="1">
        <f t="shared" si="7"/>
        <v>14.5</v>
      </c>
      <c r="T150" s="1">
        <f t="shared" si="8"/>
        <v>0</v>
      </c>
    </row>
    <row r="151" spans="1:20" x14ac:dyDescent="0.2">
      <c r="B151" t="s">
        <v>27</v>
      </c>
      <c r="C151" t="s">
        <v>37</v>
      </c>
      <c r="D151" t="s">
        <v>47</v>
      </c>
      <c r="E151" t="s">
        <v>28</v>
      </c>
      <c r="F151">
        <v>11</v>
      </c>
      <c r="G151">
        <v>5</v>
      </c>
      <c r="H151">
        <v>403</v>
      </c>
      <c r="I151" t="s">
        <v>17</v>
      </c>
      <c r="J151" s="1">
        <v>2.2000000000000002</v>
      </c>
      <c r="K151" s="1">
        <v>6.5</v>
      </c>
      <c r="L151" s="1">
        <v>5.5</v>
      </c>
      <c r="M151" s="1">
        <v>5.5</v>
      </c>
      <c r="N151" s="1">
        <v>6</v>
      </c>
      <c r="O151" s="1">
        <v>5</v>
      </c>
      <c r="P151" s="2">
        <v>37.400000000000006</v>
      </c>
      <c r="Q151" s="2">
        <v>135.47</v>
      </c>
      <c r="R151" s="1">
        <f t="shared" si="6"/>
        <v>17</v>
      </c>
      <c r="S151" s="1">
        <f t="shared" si="7"/>
        <v>17</v>
      </c>
      <c r="T151" s="1">
        <f t="shared" si="8"/>
        <v>0</v>
      </c>
    </row>
    <row r="152" spans="1:20" x14ac:dyDescent="0.2">
      <c r="B152" t="s">
        <v>27</v>
      </c>
      <c r="C152" t="s">
        <v>37</v>
      </c>
      <c r="D152" t="s">
        <v>47</v>
      </c>
      <c r="E152" t="s">
        <v>28</v>
      </c>
      <c r="F152">
        <v>11</v>
      </c>
      <c r="G152">
        <v>7</v>
      </c>
      <c r="H152">
        <v>401</v>
      </c>
      <c r="I152" t="s">
        <v>21</v>
      </c>
      <c r="J152" s="1">
        <v>1.5</v>
      </c>
      <c r="K152" s="1">
        <v>6.5</v>
      </c>
      <c r="L152" s="1">
        <v>5.5</v>
      </c>
      <c r="M152" s="1">
        <v>5.5</v>
      </c>
      <c r="N152" s="1">
        <v>6</v>
      </c>
      <c r="O152" s="1">
        <v>6</v>
      </c>
      <c r="P152">
        <v>26.25</v>
      </c>
      <c r="Q152" s="2">
        <v>184.7</v>
      </c>
      <c r="R152" s="1">
        <f t="shared" si="6"/>
        <v>17.5</v>
      </c>
      <c r="S152" s="1">
        <f t="shared" si="7"/>
        <v>17.5</v>
      </c>
      <c r="T152" s="1">
        <f t="shared" si="8"/>
        <v>0</v>
      </c>
    </row>
    <row r="153" spans="1:20" x14ac:dyDescent="0.2">
      <c r="B153" t="s">
        <v>27</v>
      </c>
      <c r="C153" t="s">
        <v>37</v>
      </c>
      <c r="D153" t="s">
        <v>47</v>
      </c>
      <c r="E153" t="s">
        <v>28</v>
      </c>
      <c r="F153">
        <v>11</v>
      </c>
      <c r="G153">
        <v>8</v>
      </c>
      <c r="H153">
        <v>104</v>
      </c>
      <c r="I153" t="s">
        <v>17</v>
      </c>
      <c r="J153" s="1">
        <v>2.2000000000000002</v>
      </c>
      <c r="K153" s="1">
        <v>5</v>
      </c>
      <c r="L153" s="1">
        <v>4.5</v>
      </c>
      <c r="M153" s="1">
        <v>5</v>
      </c>
      <c r="N153" s="1">
        <v>4.5</v>
      </c>
      <c r="O153" s="1">
        <v>4.5</v>
      </c>
      <c r="P153" s="2">
        <v>30.8</v>
      </c>
      <c r="Q153" s="2">
        <v>215.5</v>
      </c>
      <c r="R153" s="1">
        <f t="shared" si="6"/>
        <v>14</v>
      </c>
      <c r="S153" s="1">
        <f t="shared" si="7"/>
        <v>14</v>
      </c>
      <c r="T153" s="1">
        <f t="shared" si="8"/>
        <v>0</v>
      </c>
    </row>
    <row r="154" spans="1:20" x14ac:dyDescent="0.2">
      <c r="B154" t="s">
        <v>27</v>
      </c>
      <c r="C154" t="s">
        <v>37</v>
      </c>
      <c r="D154" t="s">
        <v>47</v>
      </c>
      <c r="E154" t="s">
        <v>28</v>
      </c>
      <c r="F154">
        <v>11</v>
      </c>
      <c r="G154">
        <v>9</v>
      </c>
      <c r="H154">
        <v>5221</v>
      </c>
      <c r="I154" t="s">
        <v>85</v>
      </c>
      <c r="J154" s="1">
        <v>1.7</v>
      </c>
      <c r="K154" s="1">
        <v>4.5</v>
      </c>
      <c r="L154" s="1">
        <v>4.5</v>
      </c>
      <c r="M154" s="1">
        <v>4.5</v>
      </c>
      <c r="N154" s="1">
        <v>4.5</v>
      </c>
      <c r="O154" s="1">
        <v>5</v>
      </c>
      <c r="P154" s="2">
        <v>22.95</v>
      </c>
      <c r="Q154" s="2">
        <v>238.45</v>
      </c>
      <c r="R154" s="1">
        <f t="shared" si="6"/>
        <v>13.5</v>
      </c>
      <c r="S154" s="1">
        <f t="shared" si="7"/>
        <v>13.5</v>
      </c>
      <c r="T154" s="1">
        <f t="shared" si="8"/>
        <v>0</v>
      </c>
    </row>
    <row r="155" spans="1:20" x14ac:dyDescent="0.2">
      <c r="B155" t="s">
        <v>29</v>
      </c>
      <c r="C155" t="s">
        <v>37</v>
      </c>
      <c r="D155" t="s">
        <v>48</v>
      </c>
      <c r="E155" t="s">
        <v>30</v>
      </c>
      <c r="F155">
        <v>11</v>
      </c>
      <c r="G155">
        <v>3</v>
      </c>
      <c r="H155">
        <v>5223</v>
      </c>
      <c r="I155" t="s">
        <v>85</v>
      </c>
      <c r="J155" s="1">
        <v>2.2999999999999998</v>
      </c>
      <c r="K155" s="1">
        <v>6.5</v>
      </c>
      <c r="L155" s="1">
        <v>6</v>
      </c>
      <c r="M155" s="1">
        <v>5.5</v>
      </c>
      <c r="N155" s="1">
        <v>6</v>
      </c>
      <c r="O155" s="1">
        <v>6.5</v>
      </c>
      <c r="P155" s="2">
        <v>42.55</v>
      </c>
      <c r="Q155" s="2">
        <v>110.1</v>
      </c>
      <c r="R155" s="1">
        <f t="shared" si="6"/>
        <v>18.5</v>
      </c>
      <c r="S155" s="1">
        <f t="shared" si="7"/>
        <v>18.5</v>
      </c>
      <c r="T155" s="1">
        <f t="shared" si="8"/>
        <v>0</v>
      </c>
    </row>
    <row r="156" spans="1:20" s="4" customFormat="1" x14ac:dyDescent="0.2">
      <c r="A156" s="7"/>
      <c r="B156" t="s">
        <v>29</v>
      </c>
      <c r="C156" t="s">
        <v>37</v>
      </c>
      <c r="D156" t="s">
        <v>48</v>
      </c>
      <c r="E156" t="s">
        <v>30</v>
      </c>
      <c r="F156">
        <v>11</v>
      </c>
      <c r="G156">
        <v>4</v>
      </c>
      <c r="H156">
        <v>203</v>
      </c>
      <c r="I156" t="s">
        <v>21</v>
      </c>
      <c r="J156" s="1">
        <v>2.2999999999999998</v>
      </c>
      <c r="K156" s="1">
        <v>7</v>
      </c>
      <c r="L156" s="1">
        <v>6</v>
      </c>
      <c r="M156" s="1">
        <v>5.5</v>
      </c>
      <c r="N156" s="1">
        <v>6.5</v>
      </c>
      <c r="O156" s="1">
        <v>6</v>
      </c>
      <c r="P156" s="2">
        <v>42.55</v>
      </c>
      <c r="Q156" s="2">
        <v>152.65</v>
      </c>
      <c r="R156" s="1">
        <f t="shared" si="6"/>
        <v>18.5</v>
      </c>
      <c r="S156" s="1">
        <f t="shared" si="7"/>
        <v>18.5</v>
      </c>
      <c r="T156" s="1">
        <f t="shared" si="8"/>
        <v>0</v>
      </c>
    </row>
    <row r="157" spans="1:20" x14ac:dyDescent="0.2">
      <c r="B157" t="s">
        <v>29</v>
      </c>
      <c r="C157" t="s">
        <v>37</v>
      </c>
      <c r="D157" t="s">
        <v>48</v>
      </c>
      <c r="E157" t="s">
        <v>30</v>
      </c>
      <c r="F157">
        <v>11</v>
      </c>
      <c r="G157">
        <v>5</v>
      </c>
      <c r="H157">
        <v>403</v>
      </c>
      <c r="I157" t="s">
        <v>21</v>
      </c>
      <c r="J157" s="1">
        <v>2.4</v>
      </c>
      <c r="K157" s="1">
        <v>5.5</v>
      </c>
      <c r="L157" s="1">
        <v>5.5</v>
      </c>
      <c r="M157" s="1">
        <v>5.5</v>
      </c>
      <c r="N157" s="1">
        <v>5.5</v>
      </c>
      <c r="O157" s="1">
        <v>5.5</v>
      </c>
      <c r="P157" s="2">
        <v>39.6</v>
      </c>
      <c r="Q157" s="2">
        <v>192.25</v>
      </c>
      <c r="R157" s="1">
        <f t="shared" si="6"/>
        <v>16.5</v>
      </c>
      <c r="S157" s="1">
        <f t="shared" si="7"/>
        <v>16.5</v>
      </c>
      <c r="T157" s="1">
        <f t="shared" si="8"/>
        <v>0</v>
      </c>
    </row>
    <row r="158" spans="1:20" x14ac:dyDescent="0.2">
      <c r="B158" t="s">
        <v>29</v>
      </c>
      <c r="C158" t="s">
        <v>37</v>
      </c>
      <c r="D158" t="s">
        <v>48</v>
      </c>
      <c r="E158" t="s">
        <v>30</v>
      </c>
      <c r="F158">
        <v>11</v>
      </c>
      <c r="G158">
        <v>9</v>
      </c>
      <c r="H158">
        <v>5231</v>
      </c>
      <c r="I158" t="s">
        <v>85</v>
      </c>
      <c r="J158" s="1">
        <v>2.1</v>
      </c>
      <c r="K158" s="1">
        <v>4.5</v>
      </c>
      <c r="L158" s="1">
        <v>4.5</v>
      </c>
      <c r="M158" s="1">
        <v>4.5</v>
      </c>
      <c r="N158" s="1">
        <v>4.5</v>
      </c>
      <c r="O158" s="1">
        <v>4.5</v>
      </c>
      <c r="P158" s="2">
        <v>28.35</v>
      </c>
      <c r="Q158" s="2">
        <v>317.3</v>
      </c>
      <c r="R158" s="1">
        <f t="shared" si="6"/>
        <v>13.5</v>
      </c>
      <c r="S158" s="1">
        <f t="shared" si="7"/>
        <v>13.5</v>
      </c>
      <c r="T158" s="1">
        <f t="shared" si="8"/>
        <v>0</v>
      </c>
    </row>
    <row r="159" spans="1:20" x14ac:dyDescent="0.2">
      <c r="B159" t="s">
        <v>31</v>
      </c>
      <c r="C159" t="s">
        <v>37</v>
      </c>
      <c r="D159" t="s">
        <v>49</v>
      </c>
      <c r="E159" t="s">
        <v>26</v>
      </c>
      <c r="F159">
        <v>9</v>
      </c>
      <c r="G159">
        <v>1</v>
      </c>
      <c r="H159">
        <v>103</v>
      </c>
      <c r="I159" t="s">
        <v>21</v>
      </c>
      <c r="J159" s="1">
        <v>1.7</v>
      </c>
      <c r="K159" s="1">
        <v>6</v>
      </c>
      <c r="L159" s="1">
        <v>6</v>
      </c>
      <c r="M159" s="1">
        <v>6</v>
      </c>
      <c r="N159" s="1">
        <v>6</v>
      </c>
      <c r="O159" s="1">
        <v>5.5</v>
      </c>
      <c r="P159" s="2">
        <v>30.6</v>
      </c>
      <c r="Q159" s="2">
        <v>30.6</v>
      </c>
      <c r="R159" s="1">
        <f t="shared" si="6"/>
        <v>18</v>
      </c>
      <c r="S159" s="1">
        <f t="shared" si="7"/>
        <v>18</v>
      </c>
      <c r="T159" s="1">
        <f t="shared" si="8"/>
        <v>0</v>
      </c>
    </row>
    <row r="160" spans="1:20" x14ac:dyDescent="0.2">
      <c r="B160" t="s">
        <v>31</v>
      </c>
      <c r="C160" t="s">
        <v>37</v>
      </c>
      <c r="D160" t="s">
        <v>49</v>
      </c>
      <c r="E160" t="s">
        <v>26</v>
      </c>
      <c r="F160">
        <v>9</v>
      </c>
      <c r="G160">
        <v>2</v>
      </c>
      <c r="H160">
        <v>104</v>
      </c>
      <c r="I160" t="s">
        <v>17</v>
      </c>
      <c r="J160" s="1">
        <v>2.2000000000000002</v>
      </c>
      <c r="K160" s="1">
        <v>4.5</v>
      </c>
      <c r="L160" s="1">
        <v>3.5</v>
      </c>
      <c r="M160" s="1">
        <v>5</v>
      </c>
      <c r="N160" s="1">
        <v>4</v>
      </c>
      <c r="O160" s="1">
        <v>4.5</v>
      </c>
      <c r="P160" s="2">
        <v>28.6</v>
      </c>
      <c r="Q160" s="2">
        <v>59.2</v>
      </c>
      <c r="R160" s="1">
        <f t="shared" si="6"/>
        <v>13</v>
      </c>
      <c r="S160" s="1">
        <f t="shared" si="7"/>
        <v>13</v>
      </c>
      <c r="T160" s="1">
        <f t="shared" si="8"/>
        <v>0</v>
      </c>
    </row>
    <row r="161" spans="1:20" x14ac:dyDescent="0.2">
      <c r="B161" t="s">
        <v>31</v>
      </c>
      <c r="C161" t="s">
        <v>37</v>
      </c>
      <c r="D161" t="s">
        <v>49</v>
      </c>
      <c r="E161" t="s">
        <v>26</v>
      </c>
      <c r="F161">
        <v>9</v>
      </c>
      <c r="G161">
        <v>4</v>
      </c>
      <c r="H161">
        <v>401</v>
      </c>
      <c r="I161" t="s">
        <v>21</v>
      </c>
      <c r="J161" s="1">
        <v>1.5</v>
      </c>
      <c r="K161" s="1">
        <v>6</v>
      </c>
      <c r="L161" s="1">
        <v>5</v>
      </c>
      <c r="M161" s="1">
        <v>5.5</v>
      </c>
      <c r="N161" s="1">
        <v>6</v>
      </c>
      <c r="O161" s="1">
        <v>5.5</v>
      </c>
      <c r="P161" s="2">
        <v>25.5</v>
      </c>
      <c r="Q161" s="2">
        <v>107.5</v>
      </c>
      <c r="R161" s="1">
        <f t="shared" si="6"/>
        <v>17</v>
      </c>
      <c r="S161" s="1">
        <f t="shared" si="7"/>
        <v>17</v>
      </c>
      <c r="T161" s="1">
        <f t="shared" si="8"/>
        <v>0</v>
      </c>
    </row>
    <row r="162" spans="1:20" x14ac:dyDescent="0.2">
      <c r="B162" t="s">
        <v>31</v>
      </c>
      <c r="C162" t="s">
        <v>37</v>
      </c>
      <c r="D162" t="s">
        <v>49</v>
      </c>
      <c r="E162" t="s">
        <v>26</v>
      </c>
      <c r="F162">
        <v>9</v>
      </c>
      <c r="G162">
        <v>5</v>
      </c>
      <c r="H162">
        <v>403</v>
      </c>
      <c r="I162" t="s">
        <v>17</v>
      </c>
      <c r="J162" s="1">
        <v>2.2000000000000002</v>
      </c>
      <c r="K162" s="1">
        <v>2.5</v>
      </c>
      <c r="L162" s="1">
        <v>3</v>
      </c>
      <c r="M162" s="1">
        <v>3.5</v>
      </c>
      <c r="N162" s="1">
        <v>2.5</v>
      </c>
      <c r="O162" s="1">
        <v>2.5</v>
      </c>
      <c r="P162" s="2">
        <v>17.600000000000001</v>
      </c>
      <c r="Q162" s="2">
        <v>125.1</v>
      </c>
      <c r="R162" s="1">
        <f t="shared" si="6"/>
        <v>8</v>
      </c>
      <c r="S162" s="1">
        <f t="shared" si="7"/>
        <v>8</v>
      </c>
      <c r="T162" s="1">
        <f t="shared" si="8"/>
        <v>0</v>
      </c>
    </row>
    <row r="163" spans="1:20" x14ac:dyDescent="0.2">
      <c r="B163" t="s">
        <v>31</v>
      </c>
      <c r="C163" t="s">
        <v>37</v>
      </c>
      <c r="D163" t="s">
        <v>49</v>
      </c>
      <c r="E163" t="s">
        <v>26</v>
      </c>
      <c r="F163">
        <v>9</v>
      </c>
      <c r="G163">
        <v>6</v>
      </c>
      <c r="H163">
        <v>301</v>
      </c>
      <c r="I163" t="s">
        <v>17</v>
      </c>
      <c r="J163" s="1">
        <v>1.6</v>
      </c>
      <c r="K163" s="1">
        <v>4</v>
      </c>
      <c r="L163" s="1">
        <v>5</v>
      </c>
      <c r="M163" s="1">
        <v>4.5</v>
      </c>
      <c r="N163" s="1">
        <v>4.5</v>
      </c>
      <c r="O163" s="1">
        <v>4.5</v>
      </c>
      <c r="P163" s="2">
        <v>21.6</v>
      </c>
      <c r="Q163" s="2">
        <v>146.69999999999999</v>
      </c>
      <c r="R163" s="1">
        <f t="shared" si="6"/>
        <v>13.5</v>
      </c>
      <c r="S163" s="1">
        <f t="shared" si="7"/>
        <v>13.5</v>
      </c>
      <c r="T163" s="1">
        <f t="shared" si="8"/>
        <v>0</v>
      </c>
    </row>
    <row r="164" spans="1:20" x14ac:dyDescent="0.2">
      <c r="B164" t="s">
        <v>31</v>
      </c>
      <c r="C164" t="s">
        <v>37</v>
      </c>
      <c r="D164" t="s">
        <v>49</v>
      </c>
      <c r="E164" t="s">
        <v>26</v>
      </c>
      <c r="F164">
        <v>9</v>
      </c>
      <c r="G164">
        <v>8</v>
      </c>
      <c r="H164">
        <v>201</v>
      </c>
      <c r="I164" t="s">
        <v>17</v>
      </c>
      <c r="J164" s="1">
        <v>1.5</v>
      </c>
      <c r="K164" s="1">
        <v>4.5</v>
      </c>
      <c r="L164" s="1">
        <v>4</v>
      </c>
      <c r="M164" s="1">
        <v>4</v>
      </c>
      <c r="N164" s="1">
        <v>4</v>
      </c>
      <c r="O164" s="1">
        <v>4.5</v>
      </c>
      <c r="P164" s="2">
        <v>18.75</v>
      </c>
      <c r="Q164" s="2">
        <v>184.65</v>
      </c>
      <c r="R164" s="1">
        <f t="shared" si="6"/>
        <v>12.5</v>
      </c>
      <c r="S164" s="1">
        <f t="shared" si="7"/>
        <v>12.5</v>
      </c>
      <c r="T164" s="1">
        <f t="shared" si="8"/>
        <v>0</v>
      </c>
    </row>
    <row r="165" spans="1:20" x14ac:dyDescent="0.2">
      <c r="B165" t="s">
        <v>31</v>
      </c>
      <c r="C165" t="s">
        <v>37</v>
      </c>
      <c r="D165" t="s">
        <v>49</v>
      </c>
      <c r="E165" t="s">
        <v>26</v>
      </c>
      <c r="F165">
        <v>9</v>
      </c>
      <c r="G165">
        <v>9</v>
      </c>
      <c r="H165">
        <v>202</v>
      </c>
      <c r="I165" t="s">
        <v>86</v>
      </c>
      <c r="J165" s="1">
        <v>1.7</v>
      </c>
      <c r="K165" s="1">
        <v>5</v>
      </c>
      <c r="L165" s="1">
        <v>5</v>
      </c>
      <c r="M165" s="1">
        <v>5</v>
      </c>
      <c r="N165" s="1">
        <v>5</v>
      </c>
      <c r="O165" s="1">
        <v>5</v>
      </c>
      <c r="P165" s="2">
        <v>25.5</v>
      </c>
      <c r="Q165" s="2">
        <v>210.15</v>
      </c>
      <c r="R165" s="1">
        <f t="shared" si="6"/>
        <v>15</v>
      </c>
      <c r="S165" s="1">
        <f t="shared" si="7"/>
        <v>15</v>
      </c>
      <c r="T165" s="1">
        <f t="shared" si="8"/>
        <v>0</v>
      </c>
    </row>
    <row r="166" spans="1:20" x14ac:dyDescent="0.2">
      <c r="B166" t="s">
        <v>31</v>
      </c>
      <c r="C166" t="s">
        <v>37</v>
      </c>
      <c r="D166" t="s">
        <v>49</v>
      </c>
      <c r="E166" t="s">
        <v>26</v>
      </c>
      <c r="F166">
        <v>9</v>
      </c>
      <c r="G166">
        <v>10</v>
      </c>
      <c r="H166">
        <v>5221</v>
      </c>
      <c r="I166" t="s">
        <v>85</v>
      </c>
      <c r="J166" s="1">
        <v>1.7</v>
      </c>
      <c r="K166" s="1">
        <v>4.5</v>
      </c>
      <c r="L166" s="1">
        <v>4.5</v>
      </c>
      <c r="M166" s="1">
        <v>4.5</v>
      </c>
      <c r="N166" s="1">
        <v>4.5</v>
      </c>
      <c r="O166" s="1">
        <v>4.5</v>
      </c>
      <c r="P166" s="2">
        <v>22.95</v>
      </c>
      <c r="Q166" s="2">
        <v>233.1</v>
      </c>
      <c r="R166" s="1">
        <f t="shared" si="6"/>
        <v>13.5</v>
      </c>
      <c r="S166" s="1">
        <f t="shared" si="7"/>
        <v>13.5</v>
      </c>
      <c r="T166" s="1">
        <f t="shared" si="8"/>
        <v>0</v>
      </c>
    </row>
    <row r="167" spans="1:20" x14ac:dyDescent="0.2">
      <c r="B167" t="s">
        <v>31</v>
      </c>
      <c r="C167" t="s">
        <v>37</v>
      </c>
      <c r="D167" t="s">
        <v>49</v>
      </c>
      <c r="E167" t="s">
        <v>26</v>
      </c>
      <c r="F167">
        <v>9</v>
      </c>
      <c r="G167">
        <v>11</v>
      </c>
      <c r="H167">
        <v>5222</v>
      </c>
      <c r="I167" t="s">
        <v>85</v>
      </c>
      <c r="J167" s="1">
        <v>1.9</v>
      </c>
      <c r="K167" s="1">
        <v>3</v>
      </c>
      <c r="L167" s="1">
        <v>3.5</v>
      </c>
      <c r="M167" s="1">
        <v>3</v>
      </c>
      <c r="N167" s="1">
        <v>3.5</v>
      </c>
      <c r="O167" s="1">
        <v>3.5</v>
      </c>
      <c r="P167" s="2">
        <v>19</v>
      </c>
      <c r="Q167" s="2">
        <v>252.1</v>
      </c>
      <c r="R167" s="1">
        <f t="shared" si="6"/>
        <v>10</v>
      </c>
      <c r="S167" s="1">
        <f t="shared" si="7"/>
        <v>10</v>
      </c>
      <c r="T167" s="1">
        <f t="shared" si="8"/>
        <v>0</v>
      </c>
    </row>
    <row r="168" spans="1:20" s="4" customFormat="1" x14ac:dyDescent="0.2">
      <c r="A168" s="7"/>
      <c r="B168" t="s">
        <v>32</v>
      </c>
      <c r="C168" t="s">
        <v>37</v>
      </c>
      <c r="D168" t="s">
        <v>50</v>
      </c>
      <c r="E168" t="s">
        <v>33</v>
      </c>
      <c r="F168">
        <v>10</v>
      </c>
      <c r="G168">
        <v>1</v>
      </c>
      <c r="H168">
        <v>101</v>
      </c>
      <c r="I168" t="s">
        <v>86</v>
      </c>
      <c r="J168" s="1">
        <v>1.4</v>
      </c>
      <c r="K168" s="1">
        <v>5</v>
      </c>
      <c r="L168" s="1">
        <v>4.5</v>
      </c>
      <c r="M168" s="1">
        <v>4.5</v>
      </c>
      <c r="N168" s="1">
        <v>4.5</v>
      </c>
      <c r="O168" s="1">
        <v>4.5</v>
      </c>
      <c r="P168" s="2">
        <v>18.899999999999999</v>
      </c>
      <c r="Q168" s="2">
        <v>18.899999999999999</v>
      </c>
      <c r="R168" s="1">
        <f t="shared" si="6"/>
        <v>13.5</v>
      </c>
      <c r="S168" s="1">
        <f t="shared" si="7"/>
        <v>13.5</v>
      </c>
      <c r="T168" s="1">
        <f t="shared" si="8"/>
        <v>0</v>
      </c>
    </row>
    <row r="169" spans="1:20" x14ac:dyDescent="0.2">
      <c r="B169" t="s">
        <v>32</v>
      </c>
      <c r="C169" t="s">
        <v>37</v>
      </c>
      <c r="D169" t="s">
        <v>50</v>
      </c>
      <c r="E169" t="s">
        <v>33</v>
      </c>
      <c r="F169">
        <v>10</v>
      </c>
      <c r="G169">
        <v>8</v>
      </c>
      <c r="H169">
        <v>5211</v>
      </c>
      <c r="I169" t="s">
        <v>86</v>
      </c>
      <c r="J169" s="1">
        <v>1.8</v>
      </c>
      <c r="K169" s="1">
        <v>4</v>
      </c>
      <c r="L169" s="1">
        <v>4</v>
      </c>
      <c r="M169" s="1">
        <v>4</v>
      </c>
      <c r="N169" s="1">
        <v>4</v>
      </c>
      <c r="O169" s="1">
        <v>4.5</v>
      </c>
      <c r="P169" s="2">
        <v>21.6</v>
      </c>
      <c r="Q169" s="2">
        <v>189.25</v>
      </c>
      <c r="R169" s="1">
        <f t="shared" si="6"/>
        <v>12</v>
      </c>
      <c r="S169" s="1">
        <f t="shared" si="7"/>
        <v>12</v>
      </c>
      <c r="T169" s="1">
        <f t="shared" si="8"/>
        <v>0</v>
      </c>
    </row>
    <row r="170" spans="1:20" x14ac:dyDescent="0.2">
      <c r="B170" t="s">
        <v>32</v>
      </c>
      <c r="C170" t="s">
        <v>37</v>
      </c>
      <c r="D170" t="s">
        <v>50</v>
      </c>
      <c r="E170" t="s">
        <v>33</v>
      </c>
      <c r="F170">
        <v>10</v>
      </c>
      <c r="G170">
        <v>9</v>
      </c>
      <c r="H170">
        <v>301</v>
      </c>
      <c r="I170" t="s">
        <v>86</v>
      </c>
      <c r="J170" s="1">
        <v>1.8</v>
      </c>
      <c r="K170" s="1">
        <v>5</v>
      </c>
      <c r="L170" s="1">
        <v>4.5</v>
      </c>
      <c r="M170" s="1">
        <v>5</v>
      </c>
      <c r="N170" s="1">
        <v>5.5</v>
      </c>
      <c r="O170" s="1">
        <v>5</v>
      </c>
      <c r="P170" s="2">
        <v>27</v>
      </c>
      <c r="Q170" s="2">
        <v>216.25</v>
      </c>
      <c r="R170" s="1">
        <f t="shared" si="6"/>
        <v>15</v>
      </c>
      <c r="S170" s="1">
        <f t="shared" si="7"/>
        <v>15</v>
      </c>
      <c r="T170" s="1">
        <f t="shared" si="8"/>
        <v>0</v>
      </c>
    </row>
    <row r="171" spans="1:20" x14ac:dyDescent="0.2">
      <c r="B171" t="s">
        <v>32</v>
      </c>
      <c r="C171" t="s">
        <v>37</v>
      </c>
      <c r="D171" t="s">
        <v>50</v>
      </c>
      <c r="E171" t="s">
        <v>33</v>
      </c>
      <c r="F171">
        <v>10</v>
      </c>
      <c r="G171">
        <v>10</v>
      </c>
      <c r="H171">
        <v>103</v>
      </c>
      <c r="I171" t="s">
        <v>21</v>
      </c>
      <c r="J171" s="1">
        <v>1.7</v>
      </c>
      <c r="K171" s="1">
        <v>4</v>
      </c>
      <c r="L171" s="1">
        <v>3.5</v>
      </c>
      <c r="M171" s="1">
        <v>4</v>
      </c>
      <c r="N171" s="1">
        <v>3.5</v>
      </c>
      <c r="O171" s="1">
        <v>3.5</v>
      </c>
      <c r="P171" s="2">
        <v>18.7</v>
      </c>
      <c r="Q171" s="2">
        <v>234.95</v>
      </c>
      <c r="R171" s="1">
        <f t="shared" si="6"/>
        <v>11</v>
      </c>
      <c r="S171" s="1">
        <f t="shared" si="7"/>
        <v>11</v>
      </c>
      <c r="T171" s="1">
        <f t="shared" si="8"/>
        <v>0</v>
      </c>
    </row>
    <row r="172" spans="1:20" s="4" customFormat="1" x14ac:dyDescent="0.2">
      <c r="A172" s="7"/>
      <c r="B172" t="s">
        <v>34</v>
      </c>
      <c r="C172" t="s">
        <v>37</v>
      </c>
      <c r="D172" t="s">
        <v>51</v>
      </c>
      <c r="E172" t="s">
        <v>35</v>
      </c>
      <c r="F172">
        <v>11</v>
      </c>
      <c r="G172">
        <v>1</v>
      </c>
      <c r="H172">
        <v>103</v>
      </c>
      <c r="I172" t="s">
        <v>21</v>
      </c>
      <c r="J172" s="1">
        <v>1.7</v>
      </c>
      <c r="K172" s="1">
        <v>4.5</v>
      </c>
      <c r="L172" s="1">
        <v>5.5</v>
      </c>
      <c r="M172" s="1">
        <v>6</v>
      </c>
      <c r="N172" s="1">
        <v>5.5</v>
      </c>
      <c r="O172" s="1">
        <v>5.5</v>
      </c>
      <c r="P172" s="2">
        <v>28.05</v>
      </c>
      <c r="Q172" s="2">
        <v>28.05</v>
      </c>
      <c r="R172" s="1">
        <f t="shared" si="6"/>
        <v>16.5</v>
      </c>
      <c r="S172" s="1">
        <f t="shared" si="7"/>
        <v>16.5</v>
      </c>
      <c r="T172" s="1">
        <f t="shared" si="8"/>
        <v>0</v>
      </c>
    </row>
    <row r="173" spans="1:20" x14ac:dyDescent="0.2">
      <c r="B173" t="s">
        <v>34</v>
      </c>
      <c r="C173" t="s">
        <v>37</v>
      </c>
      <c r="D173" t="s">
        <v>51</v>
      </c>
      <c r="E173" t="s">
        <v>35</v>
      </c>
      <c r="F173">
        <v>11</v>
      </c>
      <c r="G173">
        <v>2</v>
      </c>
      <c r="H173">
        <v>105</v>
      </c>
      <c r="I173" t="s">
        <v>17</v>
      </c>
      <c r="J173" s="1">
        <v>2.4</v>
      </c>
      <c r="K173" s="1">
        <v>3.5</v>
      </c>
      <c r="L173" s="1">
        <v>4</v>
      </c>
      <c r="M173" s="1">
        <v>4.5</v>
      </c>
      <c r="N173" s="1">
        <v>3</v>
      </c>
      <c r="O173" s="1">
        <v>3</v>
      </c>
      <c r="P173" s="2">
        <v>25.2</v>
      </c>
      <c r="Q173" s="2">
        <v>53.25</v>
      </c>
      <c r="R173" s="1">
        <f t="shared" si="6"/>
        <v>10.5</v>
      </c>
      <c r="S173" s="1">
        <f t="shared" si="7"/>
        <v>10.5</v>
      </c>
      <c r="T173" s="1">
        <f t="shared" si="8"/>
        <v>0</v>
      </c>
    </row>
    <row r="174" spans="1:20" x14ac:dyDescent="0.2">
      <c r="B174" t="s">
        <v>34</v>
      </c>
      <c r="C174" t="s">
        <v>37</v>
      </c>
      <c r="D174" t="s">
        <v>51</v>
      </c>
      <c r="E174" t="s">
        <v>35</v>
      </c>
      <c r="F174">
        <v>11</v>
      </c>
      <c r="G174">
        <v>4</v>
      </c>
      <c r="H174">
        <v>201</v>
      </c>
      <c r="I174" t="s">
        <v>21</v>
      </c>
      <c r="J174" s="1">
        <v>1.6</v>
      </c>
      <c r="K174" s="1">
        <v>4.5</v>
      </c>
      <c r="L174" s="1">
        <v>4.5</v>
      </c>
      <c r="M174" s="1">
        <v>5.5</v>
      </c>
      <c r="N174" s="1">
        <v>4.5</v>
      </c>
      <c r="O174" s="1">
        <v>4</v>
      </c>
      <c r="P174" s="2">
        <v>21.6</v>
      </c>
      <c r="Q174" s="2">
        <v>107.85</v>
      </c>
      <c r="R174" s="1">
        <f t="shared" si="6"/>
        <v>13.5</v>
      </c>
      <c r="S174" s="1">
        <f t="shared" si="7"/>
        <v>13.5</v>
      </c>
      <c r="T174" s="1">
        <f t="shared" si="8"/>
        <v>0</v>
      </c>
    </row>
    <row r="175" spans="1:20" x14ac:dyDescent="0.2">
      <c r="B175" t="s">
        <v>34</v>
      </c>
      <c r="C175" t="s">
        <v>37</v>
      </c>
      <c r="D175" t="s">
        <v>51</v>
      </c>
      <c r="E175" t="s">
        <v>35</v>
      </c>
      <c r="F175">
        <v>11</v>
      </c>
      <c r="G175">
        <v>7</v>
      </c>
      <c r="H175">
        <v>303</v>
      </c>
      <c r="I175" t="s">
        <v>17</v>
      </c>
      <c r="J175" s="1">
        <v>2.1</v>
      </c>
      <c r="K175" s="1">
        <v>4.5</v>
      </c>
      <c r="L175" s="1">
        <v>5</v>
      </c>
      <c r="M175" s="1">
        <v>5</v>
      </c>
      <c r="N175" s="1">
        <v>4</v>
      </c>
      <c r="O175" s="1">
        <v>4</v>
      </c>
      <c r="P175" s="2">
        <v>28.35</v>
      </c>
      <c r="Q175" s="2">
        <v>197.05</v>
      </c>
      <c r="R175" s="1">
        <f t="shared" si="6"/>
        <v>13.5</v>
      </c>
      <c r="S175" s="1">
        <f t="shared" si="7"/>
        <v>13.5</v>
      </c>
      <c r="T175" s="1">
        <f t="shared" si="8"/>
        <v>0</v>
      </c>
    </row>
    <row r="176" spans="1:20" x14ac:dyDescent="0.2">
      <c r="B176" t="s">
        <v>34</v>
      </c>
      <c r="C176" t="s">
        <v>37</v>
      </c>
      <c r="D176" t="s">
        <v>51</v>
      </c>
      <c r="E176" t="s">
        <v>35</v>
      </c>
      <c r="F176">
        <v>11</v>
      </c>
      <c r="G176">
        <v>10</v>
      </c>
      <c r="H176">
        <v>5231</v>
      </c>
      <c r="I176" t="s">
        <v>85</v>
      </c>
      <c r="J176" s="1">
        <v>2.1</v>
      </c>
      <c r="K176" s="1">
        <v>5</v>
      </c>
      <c r="L176" s="1">
        <v>5.5</v>
      </c>
      <c r="M176" s="1">
        <v>6</v>
      </c>
      <c r="N176" s="1">
        <v>6</v>
      </c>
      <c r="O176" s="1">
        <v>6.5</v>
      </c>
      <c r="P176" s="2">
        <v>36.75</v>
      </c>
      <c r="Q176" s="2">
        <v>295.3</v>
      </c>
      <c r="R176" s="1">
        <f t="shared" si="6"/>
        <v>17.5</v>
      </c>
      <c r="S176" s="1">
        <f t="shared" si="7"/>
        <v>17.5</v>
      </c>
      <c r="T176" s="1">
        <f t="shared" si="8"/>
        <v>0</v>
      </c>
    </row>
    <row r="177" spans="1:20" x14ac:dyDescent="0.2">
      <c r="B177" t="s">
        <v>38</v>
      </c>
      <c r="C177" t="s">
        <v>37</v>
      </c>
      <c r="D177" t="s">
        <v>52</v>
      </c>
      <c r="E177" t="s">
        <v>24</v>
      </c>
      <c r="F177">
        <v>11</v>
      </c>
      <c r="G177">
        <v>1</v>
      </c>
      <c r="H177">
        <v>101</v>
      </c>
      <c r="I177" t="s">
        <v>21</v>
      </c>
      <c r="J177" s="1">
        <v>1.3</v>
      </c>
      <c r="K177" s="1">
        <v>4.5</v>
      </c>
      <c r="L177" s="1">
        <v>5</v>
      </c>
      <c r="M177" s="1">
        <v>5</v>
      </c>
      <c r="N177" s="1">
        <v>5</v>
      </c>
      <c r="O177" s="1">
        <v>5</v>
      </c>
      <c r="P177" s="2">
        <v>19.5</v>
      </c>
      <c r="Q177" s="2">
        <v>19.5</v>
      </c>
      <c r="R177" s="1">
        <f t="shared" si="6"/>
        <v>15</v>
      </c>
      <c r="S177" s="1">
        <f t="shared" si="7"/>
        <v>15</v>
      </c>
      <c r="T177" s="1">
        <f t="shared" si="8"/>
        <v>0</v>
      </c>
    </row>
    <row r="178" spans="1:20" x14ac:dyDescent="0.2">
      <c r="B178" t="s">
        <v>38</v>
      </c>
      <c r="C178" t="s">
        <v>37</v>
      </c>
      <c r="D178" t="s">
        <v>52</v>
      </c>
      <c r="E178" t="s">
        <v>24</v>
      </c>
      <c r="F178">
        <v>11</v>
      </c>
      <c r="G178">
        <v>3</v>
      </c>
      <c r="H178">
        <v>201</v>
      </c>
      <c r="I178" t="s">
        <v>17</v>
      </c>
      <c r="J178" s="1">
        <v>1.5</v>
      </c>
      <c r="K178" s="1">
        <v>4.5</v>
      </c>
      <c r="L178" s="1">
        <v>5.5</v>
      </c>
      <c r="M178" s="1">
        <v>4.5</v>
      </c>
      <c r="N178" s="1">
        <v>5</v>
      </c>
      <c r="O178" s="1">
        <v>5.5</v>
      </c>
      <c r="P178" s="2">
        <v>22.5</v>
      </c>
      <c r="Q178" s="2">
        <v>68.400000000000006</v>
      </c>
      <c r="R178" s="1">
        <f t="shared" si="6"/>
        <v>15</v>
      </c>
      <c r="S178" s="1">
        <f t="shared" si="7"/>
        <v>15</v>
      </c>
      <c r="T178" s="1">
        <f t="shared" si="8"/>
        <v>0</v>
      </c>
    </row>
    <row r="179" spans="1:20" x14ac:dyDescent="0.2">
      <c r="B179" t="s">
        <v>38</v>
      </c>
      <c r="C179" t="s">
        <v>37</v>
      </c>
      <c r="D179" t="s">
        <v>52</v>
      </c>
      <c r="E179" t="s">
        <v>24</v>
      </c>
      <c r="F179">
        <v>11</v>
      </c>
      <c r="G179">
        <v>4</v>
      </c>
      <c r="H179">
        <v>202</v>
      </c>
      <c r="I179" t="s">
        <v>17</v>
      </c>
      <c r="J179" s="1">
        <v>1.5</v>
      </c>
      <c r="K179" s="1">
        <v>4.5</v>
      </c>
      <c r="L179" s="1">
        <v>4.5</v>
      </c>
      <c r="M179" s="1">
        <v>4</v>
      </c>
      <c r="N179" s="1">
        <v>4.5</v>
      </c>
      <c r="O179" s="1">
        <v>4.5</v>
      </c>
      <c r="P179" s="2">
        <v>20.25</v>
      </c>
      <c r="Q179" s="2">
        <v>88.65</v>
      </c>
      <c r="R179" s="1">
        <f t="shared" si="6"/>
        <v>13.5</v>
      </c>
      <c r="S179" s="1">
        <f t="shared" si="7"/>
        <v>13.5</v>
      </c>
      <c r="T179" s="1">
        <f t="shared" si="8"/>
        <v>0</v>
      </c>
    </row>
    <row r="180" spans="1:20" x14ac:dyDescent="0.2">
      <c r="B180" t="s">
        <v>38</v>
      </c>
      <c r="C180" t="s">
        <v>37</v>
      </c>
      <c r="D180" t="s">
        <v>52</v>
      </c>
      <c r="E180" t="s">
        <v>24</v>
      </c>
      <c r="F180">
        <v>11</v>
      </c>
      <c r="G180">
        <v>7</v>
      </c>
      <c r="H180">
        <v>402</v>
      </c>
      <c r="I180" t="s">
        <v>17</v>
      </c>
      <c r="J180" s="1">
        <v>1.6</v>
      </c>
      <c r="K180" s="1">
        <v>5</v>
      </c>
      <c r="L180" s="1">
        <v>5</v>
      </c>
      <c r="M180" s="1">
        <v>5.5</v>
      </c>
      <c r="N180" s="1">
        <v>5</v>
      </c>
      <c r="O180" s="1">
        <v>5</v>
      </c>
      <c r="P180" s="2">
        <v>24</v>
      </c>
      <c r="Q180" s="2">
        <v>155.19999999999999</v>
      </c>
      <c r="R180" s="1">
        <f t="shared" si="6"/>
        <v>15</v>
      </c>
      <c r="S180" s="1">
        <f t="shared" si="7"/>
        <v>15</v>
      </c>
      <c r="T180" s="1">
        <f t="shared" si="8"/>
        <v>0</v>
      </c>
    </row>
    <row r="181" spans="1:20" x14ac:dyDescent="0.2">
      <c r="B181" t="s">
        <v>38</v>
      </c>
      <c r="C181" t="s">
        <v>37</v>
      </c>
      <c r="D181" t="s">
        <v>52</v>
      </c>
      <c r="E181" t="s">
        <v>24</v>
      </c>
      <c r="F181">
        <v>11</v>
      </c>
      <c r="G181">
        <v>9</v>
      </c>
      <c r="H181">
        <v>302</v>
      </c>
      <c r="I181" t="s">
        <v>17</v>
      </c>
      <c r="J181" s="1">
        <v>1.6</v>
      </c>
      <c r="K181" s="1">
        <v>5</v>
      </c>
      <c r="L181" s="1">
        <v>5.5</v>
      </c>
      <c r="M181" s="1">
        <v>5</v>
      </c>
      <c r="N181" s="1">
        <v>5.5</v>
      </c>
      <c r="O181" s="1">
        <v>4.5</v>
      </c>
      <c r="P181" s="2">
        <v>24.8</v>
      </c>
      <c r="Q181" s="2">
        <v>198.4</v>
      </c>
      <c r="R181" s="1">
        <f t="shared" si="6"/>
        <v>15.5</v>
      </c>
      <c r="S181" s="1">
        <f t="shared" si="7"/>
        <v>15.5</v>
      </c>
      <c r="T181" s="1">
        <f t="shared" si="8"/>
        <v>0</v>
      </c>
    </row>
    <row r="182" spans="1:20" x14ac:dyDescent="0.2">
      <c r="B182" t="s">
        <v>38</v>
      </c>
      <c r="C182" t="s">
        <v>37</v>
      </c>
      <c r="D182" t="s">
        <v>52</v>
      </c>
      <c r="E182" t="s">
        <v>24</v>
      </c>
      <c r="F182">
        <v>11</v>
      </c>
      <c r="G182">
        <v>11</v>
      </c>
      <c r="H182">
        <v>102</v>
      </c>
      <c r="I182" t="s">
        <v>17</v>
      </c>
      <c r="J182" s="1">
        <v>1.5</v>
      </c>
      <c r="K182" s="1">
        <v>5</v>
      </c>
      <c r="L182" s="1">
        <v>4.5</v>
      </c>
      <c r="M182" s="1">
        <v>4.5</v>
      </c>
      <c r="N182" s="1">
        <v>4.5</v>
      </c>
      <c r="O182" s="1">
        <v>4.5</v>
      </c>
      <c r="P182" s="2">
        <v>20.25</v>
      </c>
      <c r="Q182" s="2">
        <v>242.05</v>
      </c>
      <c r="R182" s="1">
        <f t="shared" si="6"/>
        <v>13.5</v>
      </c>
      <c r="S182" s="1">
        <f t="shared" si="7"/>
        <v>13.5</v>
      </c>
      <c r="T182" s="1">
        <f t="shared" si="8"/>
        <v>0</v>
      </c>
    </row>
    <row r="183" spans="1:20" s="4" customFormat="1" x14ac:dyDescent="0.2">
      <c r="A183" s="7"/>
      <c r="B183" t="s">
        <v>39</v>
      </c>
      <c r="C183" t="s">
        <v>37</v>
      </c>
      <c r="D183" t="s">
        <v>53</v>
      </c>
      <c r="E183" t="s">
        <v>19</v>
      </c>
      <c r="F183">
        <v>12</v>
      </c>
      <c r="G183">
        <v>1</v>
      </c>
      <c r="H183">
        <v>401</v>
      </c>
      <c r="I183" t="s">
        <v>21</v>
      </c>
      <c r="J183" s="1">
        <v>1.5</v>
      </c>
      <c r="K183" s="1">
        <v>6</v>
      </c>
      <c r="L183" s="1">
        <v>6</v>
      </c>
      <c r="M183" s="1">
        <v>5</v>
      </c>
      <c r="N183" s="1">
        <v>5</v>
      </c>
      <c r="O183" s="1">
        <v>5</v>
      </c>
      <c r="P183" s="2">
        <v>24</v>
      </c>
      <c r="Q183" s="2">
        <v>24</v>
      </c>
      <c r="R183" s="1">
        <f t="shared" si="6"/>
        <v>16</v>
      </c>
      <c r="S183" s="1">
        <f t="shared" si="7"/>
        <v>16</v>
      </c>
      <c r="T183" s="1">
        <f t="shared" si="8"/>
        <v>0</v>
      </c>
    </row>
    <row r="184" spans="1:20" x14ac:dyDescent="0.2">
      <c r="B184" t="s">
        <v>39</v>
      </c>
      <c r="C184" t="s">
        <v>37</v>
      </c>
      <c r="D184" t="s">
        <v>53</v>
      </c>
      <c r="E184" t="s">
        <v>19</v>
      </c>
      <c r="F184">
        <v>12</v>
      </c>
      <c r="G184">
        <v>2</v>
      </c>
      <c r="H184">
        <v>402</v>
      </c>
      <c r="I184" t="s">
        <v>17</v>
      </c>
      <c r="J184" s="1">
        <v>1.6</v>
      </c>
      <c r="K184" s="1">
        <v>6</v>
      </c>
      <c r="L184" s="1">
        <v>6</v>
      </c>
      <c r="M184" s="1">
        <v>0</v>
      </c>
      <c r="N184" s="1">
        <v>6</v>
      </c>
      <c r="O184" s="1">
        <v>5.5</v>
      </c>
      <c r="P184" s="2">
        <v>28</v>
      </c>
      <c r="Q184" s="2">
        <v>52</v>
      </c>
      <c r="R184" s="1">
        <f t="shared" si="6"/>
        <v>17.5</v>
      </c>
      <c r="S184" s="1">
        <f t="shared" si="7"/>
        <v>17.5</v>
      </c>
      <c r="T184" s="1">
        <f t="shared" si="8"/>
        <v>0</v>
      </c>
    </row>
    <row r="185" spans="1:20" x14ac:dyDescent="0.2">
      <c r="B185" t="s">
        <v>39</v>
      </c>
      <c r="C185" t="s">
        <v>37</v>
      </c>
      <c r="D185" t="s">
        <v>53</v>
      </c>
      <c r="E185" t="s">
        <v>19</v>
      </c>
      <c r="F185">
        <v>12</v>
      </c>
      <c r="G185">
        <v>3</v>
      </c>
      <c r="H185">
        <v>201</v>
      </c>
      <c r="I185" t="s">
        <v>17</v>
      </c>
      <c r="J185" s="1">
        <v>1.5</v>
      </c>
      <c r="K185" s="1">
        <v>7</v>
      </c>
      <c r="L185" s="1">
        <v>6.5</v>
      </c>
      <c r="M185" s="1">
        <v>6</v>
      </c>
      <c r="N185" s="1">
        <v>6.5</v>
      </c>
      <c r="O185" s="1">
        <v>6</v>
      </c>
      <c r="P185" s="2">
        <v>28.5</v>
      </c>
      <c r="Q185" s="2">
        <v>80.5</v>
      </c>
      <c r="R185" s="1">
        <f t="shared" si="6"/>
        <v>19</v>
      </c>
      <c r="S185" s="1">
        <f t="shared" si="7"/>
        <v>19</v>
      </c>
      <c r="T185" s="1">
        <f t="shared" si="8"/>
        <v>0</v>
      </c>
    </row>
    <row r="186" spans="1:20" x14ac:dyDescent="0.2">
      <c r="B186" t="s">
        <v>39</v>
      </c>
      <c r="C186" t="s">
        <v>37</v>
      </c>
      <c r="D186" t="s">
        <v>53</v>
      </c>
      <c r="E186" t="s">
        <v>19</v>
      </c>
      <c r="F186">
        <v>12</v>
      </c>
      <c r="G186">
        <v>4</v>
      </c>
      <c r="H186">
        <v>203</v>
      </c>
      <c r="I186" t="s">
        <v>17</v>
      </c>
      <c r="J186" s="1">
        <v>2</v>
      </c>
      <c r="K186" s="1">
        <v>4</v>
      </c>
      <c r="L186" s="1">
        <v>5</v>
      </c>
      <c r="M186" s="1">
        <v>3.5</v>
      </c>
      <c r="N186" s="1">
        <v>4</v>
      </c>
      <c r="O186" s="1">
        <v>4.5</v>
      </c>
      <c r="P186" s="2">
        <v>25</v>
      </c>
      <c r="Q186" s="2">
        <v>105.5</v>
      </c>
      <c r="R186" s="1">
        <f t="shared" si="6"/>
        <v>12.5</v>
      </c>
      <c r="S186" s="1">
        <f t="shared" si="7"/>
        <v>12.5</v>
      </c>
      <c r="T186" s="1">
        <f t="shared" si="8"/>
        <v>0</v>
      </c>
    </row>
    <row r="187" spans="1:20" x14ac:dyDescent="0.2">
      <c r="B187" t="s">
        <v>39</v>
      </c>
      <c r="C187" t="s">
        <v>37</v>
      </c>
      <c r="D187" t="s">
        <v>53</v>
      </c>
      <c r="E187" t="s">
        <v>19</v>
      </c>
      <c r="F187">
        <v>12</v>
      </c>
      <c r="G187">
        <v>5</v>
      </c>
      <c r="H187">
        <v>5223</v>
      </c>
      <c r="I187" t="s">
        <v>85</v>
      </c>
      <c r="J187" s="1">
        <v>2.2999999999999998</v>
      </c>
      <c r="K187" s="1">
        <v>5.5</v>
      </c>
      <c r="L187" s="1">
        <v>6</v>
      </c>
      <c r="M187" s="1">
        <v>5.5</v>
      </c>
      <c r="N187" s="1">
        <v>5</v>
      </c>
      <c r="O187" s="1">
        <v>5</v>
      </c>
      <c r="P187" s="2">
        <v>36.799999999999997</v>
      </c>
      <c r="Q187" s="2">
        <v>142.30000000000001</v>
      </c>
      <c r="R187" s="1">
        <f t="shared" si="6"/>
        <v>16</v>
      </c>
      <c r="S187" s="1">
        <f t="shared" si="7"/>
        <v>16</v>
      </c>
      <c r="T187" s="1">
        <f t="shared" si="8"/>
        <v>0</v>
      </c>
    </row>
    <row r="188" spans="1:20" x14ac:dyDescent="0.2">
      <c r="B188" t="s">
        <v>39</v>
      </c>
      <c r="C188" t="s">
        <v>37</v>
      </c>
      <c r="D188" t="s">
        <v>53</v>
      </c>
      <c r="E188" t="s">
        <v>19</v>
      </c>
      <c r="F188">
        <v>12</v>
      </c>
      <c r="G188">
        <v>6</v>
      </c>
      <c r="H188">
        <v>301</v>
      </c>
      <c r="I188" t="s">
        <v>17</v>
      </c>
      <c r="J188" s="1">
        <v>1.6</v>
      </c>
      <c r="K188" s="1">
        <v>6</v>
      </c>
      <c r="L188" s="1">
        <v>6</v>
      </c>
      <c r="M188" s="1">
        <v>5.5</v>
      </c>
      <c r="N188" s="1">
        <v>5.5</v>
      </c>
      <c r="O188" s="1">
        <v>5.5</v>
      </c>
      <c r="P188" s="2">
        <v>27.2</v>
      </c>
      <c r="Q188" s="2">
        <v>169.5</v>
      </c>
      <c r="R188" s="1">
        <f t="shared" si="6"/>
        <v>17</v>
      </c>
      <c r="S188" s="1">
        <f t="shared" si="7"/>
        <v>17</v>
      </c>
      <c r="T188" s="1">
        <f t="shared" si="8"/>
        <v>0</v>
      </c>
    </row>
    <row r="189" spans="1:20" x14ac:dyDescent="0.2">
      <c r="B189" t="s">
        <v>39</v>
      </c>
      <c r="C189" t="s">
        <v>37</v>
      </c>
      <c r="D189" t="s">
        <v>53</v>
      </c>
      <c r="E189" t="s">
        <v>19</v>
      </c>
      <c r="F189">
        <v>12</v>
      </c>
      <c r="G189">
        <v>8</v>
      </c>
      <c r="H189">
        <v>101</v>
      </c>
      <c r="I189" t="s">
        <v>21</v>
      </c>
      <c r="J189" s="1">
        <v>1.3</v>
      </c>
      <c r="K189" s="1">
        <v>5.5</v>
      </c>
      <c r="L189" s="1">
        <v>6.5</v>
      </c>
      <c r="M189" s="1">
        <v>5.5</v>
      </c>
      <c r="N189" s="1">
        <v>6</v>
      </c>
      <c r="O189" s="1">
        <v>5</v>
      </c>
      <c r="P189" s="2">
        <v>22.1</v>
      </c>
      <c r="Q189" s="2">
        <v>214.8</v>
      </c>
      <c r="R189" s="1">
        <f t="shared" si="6"/>
        <v>17</v>
      </c>
      <c r="S189" s="1">
        <f t="shared" si="7"/>
        <v>17</v>
      </c>
      <c r="T189" s="1">
        <f t="shared" si="8"/>
        <v>0</v>
      </c>
    </row>
    <row r="190" spans="1:20" x14ac:dyDescent="0.2">
      <c r="B190" t="s">
        <v>39</v>
      </c>
      <c r="C190" t="s">
        <v>37</v>
      </c>
      <c r="D190" t="s">
        <v>53</v>
      </c>
      <c r="E190" t="s">
        <v>19</v>
      </c>
      <c r="F190">
        <v>12</v>
      </c>
      <c r="G190">
        <v>9</v>
      </c>
      <c r="H190">
        <v>103</v>
      </c>
      <c r="I190" t="s">
        <v>17</v>
      </c>
      <c r="J190" s="1">
        <v>1.6</v>
      </c>
      <c r="K190" s="1">
        <v>5.5</v>
      </c>
      <c r="L190" s="1">
        <v>5</v>
      </c>
      <c r="M190" s="1">
        <v>5</v>
      </c>
      <c r="N190" s="1">
        <v>4.5</v>
      </c>
      <c r="O190" s="1">
        <v>5</v>
      </c>
      <c r="P190" s="2">
        <v>24</v>
      </c>
      <c r="Q190" s="2">
        <v>238.8</v>
      </c>
      <c r="R190" s="1">
        <f t="shared" si="6"/>
        <v>15</v>
      </c>
      <c r="S190" s="1">
        <f t="shared" si="7"/>
        <v>15</v>
      </c>
      <c r="T190" s="1">
        <f t="shared" si="8"/>
        <v>0</v>
      </c>
    </row>
    <row r="191" spans="1:20" x14ac:dyDescent="0.2">
      <c r="B191" t="s">
        <v>39</v>
      </c>
      <c r="C191" t="s">
        <v>37</v>
      </c>
      <c r="D191" t="s">
        <v>53</v>
      </c>
      <c r="E191" t="s">
        <v>19</v>
      </c>
      <c r="F191">
        <v>12</v>
      </c>
      <c r="G191">
        <v>11</v>
      </c>
      <c r="H191">
        <v>5221</v>
      </c>
      <c r="I191" t="s">
        <v>85</v>
      </c>
      <c r="J191" s="1">
        <v>1.7</v>
      </c>
      <c r="K191" s="1">
        <v>5</v>
      </c>
      <c r="L191" s="1">
        <v>5</v>
      </c>
      <c r="M191" s="1">
        <v>5</v>
      </c>
      <c r="N191" s="1">
        <v>4.5</v>
      </c>
      <c r="O191" s="1">
        <v>4.5</v>
      </c>
      <c r="P191" s="2">
        <v>24.65</v>
      </c>
      <c r="Q191" s="2">
        <v>289.85000000000002</v>
      </c>
      <c r="R191" s="1">
        <f t="shared" si="6"/>
        <v>14.5</v>
      </c>
      <c r="S191" s="1">
        <f t="shared" si="7"/>
        <v>14.5</v>
      </c>
      <c r="T191" s="1">
        <f t="shared" si="8"/>
        <v>0</v>
      </c>
    </row>
    <row r="192" spans="1:20" x14ac:dyDescent="0.2">
      <c r="B192" t="s">
        <v>40</v>
      </c>
      <c r="C192" t="s">
        <v>37</v>
      </c>
      <c r="D192" t="s">
        <v>54</v>
      </c>
      <c r="E192" t="s">
        <v>41</v>
      </c>
      <c r="F192">
        <v>9</v>
      </c>
      <c r="G192">
        <v>1</v>
      </c>
      <c r="H192">
        <v>401</v>
      </c>
      <c r="I192" t="s">
        <v>21</v>
      </c>
      <c r="J192" s="1">
        <v>1.5</v>
      </c>
      <c r="K192" s="1">
        <v>6.5</v>
      </c>
      <c r="L192" s="1">
        <v>6.5</v>
      </c>
      <c r="M192" s="1">
        <v>6.5</v>
      </c>
      <c r="N192" s="1">
        <v>6</v>
      </c>
      <c r="O192" s="1">
        <v>6</v>
      </c>
      <c r="P192" s="2">
        <v>28.5</v>
      </c>
      <c r="Q192" s="2">
        <v>28.5</v>
      </c>
      <c r="R192" s="1">
        <f t="shared" si="6"/>
        <v>19</v>
      </c>
      <c r="S192" s="1">
        <f t="shared" si="7"/>
        <v>19</v>
      </c>
      <c r="T192" s="1">
        <f t="shared" si="8"/>
        <v>0</v>
      </c>
    </row>
    <row r="193" spans="1:20" x14ac:dyDescent="0.2">
      <c r="B193" t="s">
        <v>40</v>
      </c>
      <c r="C193" t="s">
        <v>37</v>
      </c>
      <c r="D193" t="s">
        <v>54</v>
      </c>
      <c r="E193" t="s">
        <v>41</v>
      </c>
      <c r="F193">
        <v>9</v>
      </c>
      <c r="G193">
        <v>3</v>
      </c>
      <c r="H193">
        <v>5122</v>
      </c>
      <c r="I193" t="s">
        <v>85</v>
      </c>
      <c r="J193" s="1">
        <v>1.9</v>
      </c>
      <c r="K193" s="1">
        <v>6</v>
      </c>
      <c r="L193" s="1">
        <v>5.5</v>
      </c>
      <c r="M193" s="1">
        <v>5.5</v>
      </c>
      <c r="N193" s="1">
        <v>5.5</v>
      </c>
      <c r="O193" s="1">
        <v>5.5</v>
      </c>
      <c r="P193" s="2">
        <v>31.35</v>
      </c>
      <c r="Q193" s="2">
        <v>101.65</v>
      </c>
      <c r="R193" s="1">
        <f t="shared" si="6"/>
        <v>16.5</v>
      </c>
      <c r="S193" s="1">
        <f t="shared" si="7"/>
        <v>16.5</v>
      </c>
      <c r="T193" s="1">
        <f t="shared" si="8"/>
        <v>0</v>
      </c>
    </row>
    <row r="194" spans="1:20" x14ac:dyDescent="0.2">
      <c r="B194" t="s">
        <v>40</v>
      </c>
      <c r="C194" t="s">
        <v>37</v>
      </c>
      <c r="D194" t="s">
        <v>54</v>
      </c>
      <c r="E194" t="s">
        <v>41</v>
      </c>
      <c r="F194">
        <v>9</v>
      </c>
      <c r="G194">
        <v>4</v>
      </c>
      <c r="H194">
        <v>201</v>
      </c>
      <c r="I194" t="s">
        <v>21</v>
      </c>
      <c r="J194" s="1">
        <v>1.6</v>
      </c>
      <c r="K194" s="1">
        <v>6.5</v>
      </c>
      <c r="L194" s="1">
        <v>7</v>
      </c>
      <c r="M194" s="1">
        <v>7</v>
      </c>
      <c r="N194" s="1">
        <v>7</v>
      </c>
      <c r="O194" s="1">
        <v>7</v>
      </c>
      <c r="P194" s="2">
        <v>33.6</v>
      </c>
      <c r="Q194" s="2">
        <v>135.25</v>
      </c>
      <c r="R194" s="1">
        <f t="shared" ref="R194:R257" si="9">P194/J194</f>
        <v>21</v>
      </c>
      <c r="S194" s="1">
        <f t="shared" ref="S194:S257" si="10">SUM(K194:O194)-SMALL(K194:O194,1)-LARGE(K194:O194,1)</f>
        <v>21</v>
      </c>
      <c r="T194" s="1">
        <f t="shared" ref="T194:T257" si="11">ABS(R194-S194)</f>
        <v>0</v>
      </c>
    </row>
    <row r="195" spans="1:20" x14ac:dyDescent="0.2">
      <c r="B195" t="s">
        <v>40</v>
      </c>
      <c r="C195" t="s">
        <v>37</v>
      </c>
      <c r="D195" t="s">
        <v>54</v>
      </c>
      <c r="E195" t="s">
        <v>41</v>
      </c>
      <c r="F195">
        <v>9</v>
      </c>
      <c r="G195">
        <v>5</v>
      </c>
      <c r="H195">
        <v>203</v>
      </c>
      <c r="I195" t="s">
        <v>17</v>
      </c>
      <c r="J195" s="1">
        <v>2</v>
      </c>
      <c r="K195" s="1">
        <v>5</v>
      </c>
      <c r="L195" s="1">
        <v>5.5</v>
      </c>
      <c r="M195" s="1">
        <v>4.5</v>
      </c>
      <c r="N195" s="1">
        <v>5.5</v>
      </c>
      <c r="O195" s="1">
        <v>5.5</v>
      </c>
      <c r="P195" s="2">
        <v>32</v>
      </c>
      <c r="Q195" s="2">
        <v>167.25</v>
      </c>
      <c r="R195" s="1">
        <f t="shared" si="9"/>
        <v>16</v>
      </c>
      <c r="S195" s="1">
        <f t="shared" si="10"/>
        <v>16</v>
      </c>
      <c r="T195" s="1">
        <f t="shared" si="11"/>
        <v>0</v>
      </c>
    </row>
    <row r="196" spans="1:20" x14ac:dyDescent="0.2">
      <c r="B196" t="s">
        <v>40</v>
      </c>
      <c r="C196" t="s">
        <v>37</v>
      </c>
      <c r="D196" t="s">
        <v>54</v>
      </c>
      <c r="E196" t="s">
        <v>41</v>
      </c>
      <c r="F196">
        <v>9</v>
      </c>
      <c r="G196">
        <v>6</v>
      </c>
      <c r="H196">
        <v>301</v>
      </c>
      <c r="I196" t="s">
        <v>21</v>
      </c>
      <c r="J196" s="1">
        <v>1.7</v>
      </c>
      <c r="K196" s="1">
        <v>7</v>
      </c>
      <c r="L196" s="1">
        <v>6.5</v>
      </c>
      <c r="M196" s="1">
        <v>7</v>
      </c>
      <c r="N196" s="1">
        <v>7</v>
      </c>
      <c r="O196" s="1">
        <v>6.5</v>
      </c>
      <c r="P196" s="2">
        <v>34.85</v>
      </c>
      <c r="Q196" s="2">
        <v>202.1</v>
      </c>
      <c r="R196" s="1">
        <f t="shared" si="9"/>
        <v>20.5</v>
      </c>
      <c r="S196" s="1">
        <f t="shared" si="10"/>
        <v>20.5</v>
      </c>
      <c r="T196" s="1">
        <f t="shared" si="11"/>
        <v>0</v>
      </c>
    </row>
    <row r="197" spans="1:20" x14ac:dyDescent="0.2">
      <c r="B197" t="s">
        <v>40</v>
      </c>
      <c r="C197" t="s">
        <v>37</v>
      </c>
      <c r="D197" t="s">
        <v>54</v>
      </c>
      <c r="E197" t="s">
        <v>41</v>
      </c>
      <c r="F197">
        <v>9</v>
      </c>
      <c r="G197">
        <v>7</v>
      </c>
      <c r="H197">
        <v>303</v>
      </c>
      <c r="I197" t="s">
        <v>17</v>
      </c>
      <c r="J197" s="1">
        <v>2.1</v>
      </c>
      <c r="K197" s="1">
        <v>6</v>
      </c>
      <c r="L197" s="1">
        <v>5.5</v>
      </c>
      <c r="M197" s="1">
        <v>5</v>
      </c>
      <c r="N197" s="1">
        <v>5.5</v>
      </c>
      <c r="O197" s="1">
        <v>5</v>
      </c>
      <c r="P197" s="2">
        <v>33.6</v>
      </c>
      <c r="Q197" s="2">
        <v>235.7</v>
      </c>
      <c r="R197" s="1">
        <f t="shared" si="9"/>
        <v>16</v>
      </c>
      <c r="S197" s="1">
        <f t="shared" si="10"/>
        <v>16</v>
      </c>
      <c r="T197" s="1">
        <f t="shared" si="11"/>
        <v>0</v>
      </c>
    </row>
    <row r="198" spans="1:20" s="10" customFormat="1" x14ac:dyDescent="0.2">
      <c r="A198" s="7"/>
      <c r="B198" t="s">
        <v>40</v>
      </c>
      <c r="C198" t="s">
        <v>37</v>
      </c>
      <c r="D198" t="s">
        <v>54</v>
      </c>
      <c r="E198" t="s">
        <v>41</v>
      </c>
      <c r="F198">
        <v>9</v>
      </c>
      <c r="G198">
        <v>8</v>
      </c>
      <c r="H198">
        <v>103</v>
      </c>
      <c r="I198" t="s">
        <v>21</v>
      </c>
      <c r="J198" s="1">
        <v>1.7</v>
      </c>
      <c r="K198" s="1">
        <v>6.5</v>
      </c>
      <c r="L198" s="1">
        <v>6.5</v>
      </c>
      <c r="M198" s="1">
        <v>6.5</v>
      </c>
      <c r="N198" s="1">
        <v>6.5</v>
      </c>
      <c r="O198" s="1">
        <v>7</v>
      </c>
      <c r="P198" s="2">
        <v>33.15</v>
      </c>
      <c r="Q198" s="2">
        <v>268.85000000000002</v>
      </c>
      <c r="R198" s="1">
        <f t="shared" si="9"/>
        <v>19.5</v>
      </c>
      <c r="S198" s="1">
        <f t="shared" si="10"/>
        <v>19.5</v>
      </c>
      <c r="T198" s="1">
        <f t="shared" si="11"/>
        <v>0</v>
      </c>
    </row>
    <row r="199" spans="1:20" x14ac:dyDescent="0.2">
      <c r="B199" t="s">
        <v>40</v>
      </c>
      <c r="C199" t="s">
        <v>37</v>
      </c>
      <c r="D199" t="s">
        <v>54</v>
      </c>
      <c r="E199" t="s">
        <v>41</v>
      </c>
      <c r="F199">
        <v>9</v>
      </c>
      <c r="G199">
        <v>9</v>
      </c>
      <c r="H199">
        <v>5221</v>
      </c>
      <c r="I199" t="s">
        <v>85</v>
      </c>
      <c r="J199" s="1">
        <v>1.7</v>
      </c>
      <c r="K199" s="1">
        <v>5.5</v>
      </c>
      <c r="L199" s="1">
        <v>5.5</v>
      </c>
      <c r="M199" s="1">
        <v>6</v>
      </c>
      <c r="N199" s="1">
        <v>5.5</v>
      </c>
      <c r="O199" s="1">
        <v>5.5</v>
      </c>
      <c r="P199" s="2">
        <v>28.05</v>
      </c>
      <c r="Q199" s="2">
        <v>296.89999999999998</v>
      </c>
      <c r="R199" s="1">
        <f t="shared" si="9"/>
        <v>16.5</v>
      </c>
      <c r="S199" s="1">
        <f t="shared" si="10"/>
        <v>16.5</v>
      </c>
      <c r="T199" s="1">
        <f t="shared" si="11"/>
        <v>0</v>
      </c>
    </row>
    <row r="200" spans="1:20" x14ac:dyDescent="0.2">
      <c r="B200" t="s">
        <v>40</v>
      </c>
      <c r="C200" t="s">
        <v>37</v>
      </c>
      <c r="D200" t="s">
        <v>54</v>
      </c>
      <c r="E200" t="s">
        <v>41</v>
      </c>
      <c r="F200">
        <v>9</v>
      </c>
      <c r="G200">
        <v>11</v>
      </c>
      <c r="H200">
        <v>5132</v>
      </c>
      <c r="I200" t="s">
        <v>85</v>
      </c>
      <c r="J200" s="1">
        <v>2.2000000000000002</v>
      </c>
      <c r="K200" s="1">
        <v>4.5</v>
      </c>
      <c r="L200" s="1">
        <v>4</v>
      </c>
      <c r="M200" s="1">
        <v>4</v>
      </c>
      <c r="N200" s="1">
        <v>4.5</v>
      </c>
      <c r="O200" s="1">
        <v>4.5</v>
      </c>
      <c r="P200" s="2">
        <v>28.6</v>
      </c>
      <c r="Q200" s="2">
        <v>355.2</v>
      </c>
      <c r="R200" s="1">
        <f t="shared" si="9"/>
        <v>13</v>
      </c>
      <c r="S200" s="1">
        <f t="shared" si="10"/>
        <v>13</v>
      </c>
      <c r="T200" s="1">
        <f t="shared" si="11"/>
        <v>0</v>
      </c>
    </row>
    <row r="201" spans="1:20" x14ac:dyDescent="0.2">
      <c r="B201" t="s">
        <v>55</v>
      </c>
      <c r="C201" t="s">
        <v>53</v>
      </c>
      <c r="D201" t="s">
        <v>71</v>
      </c>
      <c r="E201" t="s">
        <v>15</v>
      </c>
      <c r="F201">
        <v>9</v>
      </c>
      <c r="G201">
        <v>2</v>
      </c>
      <c r="H201">
        <v>401</v>
      </c>
      <c r="I201" t="s">
        <v>17</v>
      </c>
      <c r="J201" s="1">
        <v>1.4</v>
      </c>
      <c r="K201" s="1">
        <v>4</v>
      </c>
      <c r="L201" s="1">
        <v>4</v>
      </c>
      <c r="M201" s="1">
        <v>4.5</v>
      </c>
      <c r="N201" s="1">
        <v>4.5</v>
      </c>
      <c r="O201" s="1">
        <v>4</v>
      </c>
      <c r="P201" s="2">
        <v>17.5</v>
      </c>
      <c r="Q201" s="2">
        <v>33.75</v>
      </c>
      <c r="R201" s="1">
        <f t="shared" si="9"/>
        <v>12.5</v>
      </c>
      <c r="S201" s="1">
        <f t="shared" si="10"/>
        <v>12.5</v>
      </c>
      <c r="T201" s="1">
        <f t="shared" si="11"/>
        <v>0</v>
      </c>
    </row>
    <row r="202" spans="1:20" x14ac:dyDescent="0.2">
      <c r="B202" t="s">
        <v>55</v>
      </c>
      <c r="C202" t="s">
        <v>53</v>
      </c>
      <c r="D202" t="s">
        <v>71</v>
      </c>
      <c r="E202" t="s">
        <v>15</v>
      </c>
      <c r="F202">
        <v>9</v>
      </c>
      <c r="G202">
        <v>3</v>
      </c>
      <c r="H202">
        <v>103</v>
      </c>
      <c r="I202" t="s">
        <v>17</v>
      </c>
      <c r="J202" s="1">
        <v>1.6</v>
      </c>
      <c r="K202" s="1">
        <v>4</v>
      </c>
      <c r="L202" s="1">
        <v>4.5</v>
      </c>
      <c r="M202" s="1">
        <v>4.5</v>
      </c>
      <c r="N202" s="1">
        <v>5</v>
      </c>
      <c r="O202" s="1">
        <v>4</v>
      </c>
      <c r="P202" s="2">
        <v>20.8</v>
      </c>
      <c r="Q202" s="2">
        <v>54.55</v>
      </c>
      <c r="R202" s="1">
        <f t="shared" si="9"/>
        <v>13</v>
      </c>
      <c r="S202" s="1">
        <f t="shared" si="10"/>
        <v>13</v>
      </c>
      <c r="T202" s="1">
        <f t="shared" si="11"/>
        <v>0</v>
      </c>
    </row>
    <row r="203" spans="1:20" x14ac:dyDescent="0.2">
      <c r="B203" t="s">
        <v>55</v>
      </c>
      <c r="C203" t="s">
        <v>53</v>
      </c>
      <c r="D203" t="s">
        <v>71</v>
      </c>
      <c r="E203" t="s">
        <v>15</v>
      </c>
      <c r="F203">
        <v>9</v>
      </c>
      <c r="G203">
        <v>4</v>
      </c>
      <c r="H203">
        <v>402</v>
      </c>
      <c r="I203" t="s">
        <v>17</v>
      </c>
      <c r="J203" s="1">
        <v>1.6</v>
      </c>
      <c r="K203" s="1">
        <v>4.5</v>
      </c>
      <c r="L203" s="1">
        <v>5</v>
      </c>
      <c r="M203" s="1">
        <v>4.5</v>
      </c>
      <c r="N203" s="1">
        <v>4.5</v>
      </c>
      <c r="O203" s="1">
        <v>4</v>
      </c>
      <c r="P203" s="2">
        <v>21.6</v>
      </c>
      <c r="Q203" s="2">
        <v>76.150000000000006</v>
      </c>
      <c r="R203" s="1">
        <f t="shared" si="9"/>
        <v>13.5</v>
      </c>
      <c r="S203" s="1">
        <f t="shared" si="10"/>
        <v>13.5</v>
      </c>
      <c r="T203" s="1">
        <f t="shared" si="11"/>
        <v>0</v>
      </c>
    </row>
    <row r="204" spans="1:20" x14ac:dyDescent="0.2">
      <c r="B204" t="s">
        <v>55</v>
      </c>
      <c r="C204" t="s">
        <v>53</v>
      </c>
      <c r="D204" t="s">
        <v>71</v>
      </c>
      <c r="E204" t="s">
        <v>15</v>
      </c>
      <c r="F204">
        <v>9</v>
      </c>
      <c r="G204">
        <v>5</v>
      </c>
      <c r="H204">
        <v>5121</v>
      </c>
      <c r="I204" t="s">
        <v>85</v>
      </c>
      <c r="J204" s="1">
        <v>1.7</v>
      </c>
      <c r="K204" s="1">
        <v>4</v>
      </c>
      <c r="L204" s="1">
        <v>3</v>
      </c>
      <c r="M204" s="1">
        <v>3.5</v>
      </c>
      <c r="N204" s="1">
        <v>3.5</v>
      </c>
      <c r="O204" s="1">
        <v>4</v>
      </c>
      <c r="P204" s="2">
        <v>18.7</v>
      </c>
      <c r="Q204" s="2">
        <v>94.850000000000009</v>
      </c>
      <c r="R204" s="1">
        <f t="shared" si="9"/>
        <v>11</v>
      </c>
      <c r="S204" s="1">
        <f t="shared" si="10"/>
        <v>11</v>
      </c>
      <c r="T204" s="1">
        <f t="shared" si="11"/>
        <v>0</v>
      </c>
    </row>
    <row r="205" spans="1:20" x14ac:dyDescent="0.2">
      <c r="B205" t="s">
        <v>55</v>
      </c>
      <c r="C205" t="s">
        <v>53</v>
      </c>
      <c r="D205" t="s">
        <v>71</v>
      </c>
      <c r="E205" t="s">
        <v>15</v>
      </c>
      <c r="F205">
        <v>9</v>
      </c>
      <c r="G205">
        <v>6</v>
      </c>
      <c r="H205">
        <v>201</v>
      </c>
      <c r="I205" t="s">
        <v>86</v>
      </c>
      <c r="J205" s="1">
        <v>1.7</v>
      </c>
      <c r="K205" s="1">
        <v>4</v>
      </c>
      <c r="L205" s="1">
        <v>3.5</v>
      </c>
      <c r="M205" s="1">
        <v>3.5</v>
      </c>
      <c r="N205" s="1">
        <v>3.5</v>
      </c>
      <c r="O205" s="1">
        <v>4</v>
      </c>
      <c r="P205" s="2">
        <v>18.7</v>
      </c>
      <c r="Q205" s="2">
        <v>113.55000000000001</v>
      </c>
      <c r="R205" s="1">
        <f t="shared" si="9"/>
        <v>11</v>
      </c>
      <c r="S205" s="1">
        <f t="shared" si="10"/>
        <v>11</v>
      </c>
      <c r="T205" s="1">
        <f t="shared" si="11"/>
        <v>0</v>
      </c>
    </row>
    <row r="206" spans="1:20" x14ac:dyDescent="0.2">
      <c r="B206" t="s">
        <v>55</v>
      </c>
      <c r="C206" t="s">
        <v>53</v>
      </c>
      <c r="D206" t="s">
        <v>71</v>
      </c>
      <c r="E206" t="s">
        <v>15</v>
      </c>
      <c r="F206">
        <v>9</v>
      </c>
      <c r="G206">
        <v>7</v>
      </c>
      <c r="H206">
        <v>301</v>
      </c>
      <c r="I206" t="s">
        <v>17</v>
      </c>
      <c r="J206" s="1">
        <v>1.6</v>
      </c>
      <c r="K206" s="1">
        <v>3.5</v>
      </c>
      <c r="L206" s="1">
        <v>3.5</v>
      </c>
      <c r="M206" s="1">
        <v>3.5</v>
      </c>
      <c r="N206" s="1">
        <v>4</v>
      </c>
      <c r="O206" s="1">
        <v>3.5</v>
      </c>
      <c r="P206" s="2">
        <v>16.8</v>
      </c>
      <c r="Q206" s="2">
        <v>130.35000000000002</v>
      </c>
      <c r="R206" s="1">
        <f t="shared" si="9"/>
        <v>10.5</v>
      </c>
      <c r="S206" s="1">
        <f t="shared" si="10"/>
        <v>10.5</v>
      </c>
      <c r="T206" s="1">
        <f t="shared" si="11"/>
        <v>0</v>
      </c>
    </row>
    <row r="207" spans="1:20" x14ac:dyDescent="0.2">
      <c r="B207" t="s">
        <v>55</v>
      </c>
      <c r="C207" t="s">
        <v>53</v>
      </c>
      <c r="D207" t="s">
        <v>71</v>
      </c>
      <c r="E207" t="s">
        <v>15</v>
      </c>
      <c r="F207">
        <v>9</v>
      </c>
      <c r="G207">
        <v>8</v>
      </c>
      <c r="H207">
        <v>302</v>
      </c>
      <c r="I207" t="s">
        <v>17</v>
      </c>
      <c r="J207" s="1">
        <v>1.6</v>
      </c>
      <c r="K207" s="1">
        <v>3.5</v>
      </c>
      <c r="L207" s="1">
        <v>3.5</v>
      </c>
      <c r="M207" s="1">
        <v>3.5</v>
      </c>
      <c r="N207" s="1">
        <v>4</v>
      </c>
      <c r="O207" s="1">
        <v>2.5</v>
      </c>
      <c r="P207" s="2">
        <v>16.8</v>
      </c>
      <c r="Q207" s="2">
        <v>147.15000000000003</v>
      </c>
      <c r="R207" s="1">
        <f t="shared" si="9"/>
        <v>10.5</v>
      </c>
      <c r="S207" s="1">
        <f t="shared" si="10"/>
        <v>10.5</v>
      </c>
      <c r="T207" s="1">
        <f t="shared" si="11"/>
        <v>0</v>
      </c>
    </row>
    <row r="208" spans="1:20" x14ac:dyDescent="0.2">
      <c r="B208" t="s">
        <v>55</v>
      </c>
      <c r="C208" t="s">
        <v>53</v>
      </c>
      <c r="D208" t="s">
        <v>71</v>
      </c>
      <c r="E208" t="s">
        <v>15</v>
      </c>
      <c r="F208">
        <v>9</v>
      </c>
      <c r="G208">
        <v>9</v>
      </c>
      <c r="H208">
        <v>5211</v>
      </c>
      <c r="I208" t="s">
        <v>86</v>
      </c>
      <c r="J208" s="1">
        <v>1.8</v>
      </c>
      <c r="K208" s="1">
        <v>4.5</v>
      </c>
      <c r="L208" s="1">
        <v>4</v>
      </c>
      <c r="M208" s="1">
        <v>4.5</v>
      </c>
      <c r="N208" s="1">
        <v>5</v>
      </c>
      <c r="O208" s="1">
        <v>4.5</v>
      </c>
      <c r="P208" s="2">
        <v>24.3</v>
      </c>
      <c r="Q208" s="2">
        <v>171.45000000000005</v>
      </c>
      <c r="R208" s="1">
        <f t="shared" si="9"/>
        <v>13.5</v>
      </c>
      <c r="S208" s="1">
        <f t="shared" si="10"/>
        <v>13.5</v>
      </c>
      <c r="T208" s="1">
        <f t="shared" si="11"/>
        <v>0</v>
      </c>
    </row>
    <row r="209" spans="1:20" x14ac:dyDescent="0.2">
      <c r="B209" t="s">
        <v>55</v>
      </c>
      <c r="C209" t="s">
        <v>53</v>
      </c>
      <c r="D209" t="s">
        <v>71</v>
      </c>
      <c r="E209" t="s">
        <v>15</v>
      </c>
      <c r="F209">
        <v>9</v>
      </c>
      <c r="G209">
        <v>10</v>
      </c>
      <c r="H209">
        <v>202</v>
      </c>
      <c r="I209" t="s">
        <v>17</v>
      </c>
      <c r="J209" s="1">
        <v>1.5</v>
      </c>
      <c r="K209" s="1">
        <v>3.5</v>
      </c>
      <c r="L209" s="1">
        <v>3</v>
      </c>
      <c r="M209" s="1">
        <v>3</v>
      </c>
      <c r="N209" s="1">
        <v>3.5</v>
      </c>
      <c r="O209" s="1">
        <v>3</v>
      </c>
      <c r="P209" s="2">
        <v>14.25</v>
      </c>
      <c r="Q209" s="2">
        <v>185.70000000000005</v>
      </c>
      <c r="R209" s="1">
        <f t="shared" si="9"/>
        <v>9.5</v>
      </c>
      <c r="S209" s="1">
        <f t="shared" si="10"/>
        <v>9.5</v>
      </c>
      <c r="T209" s="1">
        <f t="shared" si="11"/>
        <v>0</v>
      </c>
    </row>
    <row r="210" spans="1:20" x14ac:dyDescent="0.2">
      <c r="B210" t="s">
        <v>70</v>
      </c>
      <c r="C210" t="s">
        <v>53</v>
      </c>
      <c r="D210" t="s">
        <v>72</v>
      </c>
      <c r="E210" t="s">
        <v>28</v>
      </c>
      <c r="F210">
        <v>10</v>
      </c>
      <c r="G210">
        <v>1</v>
      </c>
      <c r="H210">
        <v>103</v>
      </c>
      <c r="I210" t="s">
        <v>21</v>
      </c>
      <c r="J210" s="1">
        <v>1.7</v>
      </c>
      <c r="K210" s="1">
        <v>5.5</v>
      </c>
      <c r="L210" s="1">
        <v>4.5</v>
      </c>
      <c r="M210" s="1">
        <v>5.5</v>
      </c>
      <c r="N210" s="1">
        <v>5.5</v>
      </c>
      <c r="O210" s="1">
        <v>5.5</v>
      </c>
      <c r="P210" s="2">
        <v>28.05</v>
      </c>
      <c r="Q210" s="2">
        <v>28.05</v>
      </c>
      <c r="R210" s="1">
        <f t="shared" si="9"/>
        <v>16.5</v>
      </c>
      <c r="S210" s="1">
        <f t="shared" si="10"/>
        <v>16.5</v>
      </c>
      <c r="T210" s="1">
        <f t="shared" si="11"/>
        <v>0</v>
      </c>
    </row>
    <row r="211" spans="1:20" x14ac:dyDescent="0.2">
      <c r="B211" t="s">
        <v>70</v>
      </c>
      <c r="C211" t="s">
        <v>53</v>
      </c>
      <c r="D211" t="s">
        <v>72</v>
      </c>
      <c r="E211" t="s">
        <v>28</v>
      </c>
      <c r="F211">
        <v>10</v>
      </c>
      <c r="G211">
        <v>4</v>
      </c>
      <c r="H211">
        <v>302</v>
      </c>
      <c r="I211" t="s">
        <v>17</v>
      </c>
      <c r="J211" s="1">
        <v>1.6</v>
      </c>
      <c r="K211" s="1">
        <v>4.5</v>
      </c>
      <c r="L211" s="1">
        <v>4</v>
      </c>
      <c r="M211" s="1">
        <v>5</v>
      </c>
      <c r="N211" s="1">
        <v>4.5</v>
      </c>
      <c r="O211" s="1">
        <v>4.5</v>
      </c>
      <c r="P211" s="2">
        <v>21.6</v>
      </c>
      <c r="Q211" s="2">
        <v>105.75</v>
      </c>
      <c r="R211" s="1">
        <f t="shared" si="9"/>
        <v>13.5</v>
      </c>
      <c r="S211" s="1">
        <f t="shared" si="10"/>
        <v>13.5</v>
      </c>
      <c r="T211" s="1">
        <f t="shared" si="11"/>
        <v>0</v>
      </c>
    </row>
    <row r="212" spans="1:20" x14ac:dyDescent="0.2">
      <c r="B212" t="s">
        <v>70</v>
      </c>
      <c r="C212" t="s">
        <v>53</v>
      </c>
      <c r="D212" t="s">
        <v>72</v>
      </c>
      <c r="E212" t="s">
        <v>28</v>
      </c>
      <c r="F212">
        <v>10</v>
      </c>
      <c r="G212">
        <v>5</v>
      </c>
      <c r="H212">
        <v>5222</v>
      </c>
      <c r="I212" t="s">
        <v>85</v>
      </c>
      <c r="J212" s="1">
        <v>1.9</v>
      </c>
      <c r="K212" s="1">
        <v>4</v>
      </c>
      <c r="L212" s="1">
        <v>4</v>
      </c>
      <c r="M212" s="1">
        <v>3</v>
      </c>
      <c r="N212" s="1">
        <v>3</v>
      </c>
      <c r="O212" s="1">
        <v>3.5</v>
      </c>
      <c r="P212" s="2">
        <v>19.95</v>
      </c>
      <c r="Q212" s="2">
        <v>125.7</v>
      </c>
      <c r="R212" s="1">
        <f t="shared" si="9"/>
        <v>10.5</v>
      </c>
      <c r="S212" s="1">
        <f t="shared" si="10"/>
        <v>10.5</v>
      </c>
      <c r="T212" s="1">
        <f t="shared" si="11"/>
        <v>0</v>
      </c>
    </row>
    <row r="213" spans="1:20" x14ac:dyDescent="0.2">
      <c r="B213" t="s">
        <v>70</v>
      </c>
      <c r="C213" t="s">
        <v>53</v>
      </c>
      <c r="D213" t="s">
        <v>72</v>
      </c>
      <c r="E213" t="s">
        <v>28</v>
      </c>
      <c r="F213">
        <v>10</v>
      </c>
      <c r="G213">
        <v>7</v>
      </c>
      <c r="H213">
        <v>401</v>
      </c>
      <c r="I213" t="s">
        <v>21</v>
      </c>
      <c r="J213" s="1">
        <v>1.5</v>
      </c>
      <c r="K213" s="1">
        <v>5</v>
      </c>
      <c r="L213" s="1">
        <v>5.5</v>
      </c>
      <c r="M213" s="1">
        <v>5</v>
      </c>
      <c r="N213" s="1">
        <v>5</v>
      </c>
      <c r="O213" s="1">
        <v>5.5</v>
      </c>
      <c r="P213" s="2">
        <v>23.25</v>
      </c>
      <c r="Q213" s="2">
        <v>171.05</v>
      </c>
      <c r="R213" s="1">
        <f t="shared" si="9"/>
        <v>15.5</v>
      </c>
      <c r="S213" s="1">
        <f t="shared" si="10"/>
        <v>15.5</v>
      </c>
      <c r="T213" s="1">
        <f t="shared" si="11"/>
        <v>0</v>
      </c>
    </row>
    <row r="214" spans="1:20" x14ac:dyDescent="0.2">
      <c r="B214" t="s">
        <v>70</v>
      </c>
      <c r="C214" t="s">
        <v>53</v>
      </c>
      <c r="D214" t="s">
        <v>72</v>
      </c>
      <c r="E214" t="s">
        <v>28</v>
      </c>
      <c r="F214">
        <v>10</v>
      </c>
      <c r="G214">
        <v>9</v>
      </c>
      <c r="H214">
        <v>5221</v>
      </c>
      <c r="I214" t="s">
        <v>85</v>
      </c>
      <c r="J214" s="1">
        <v>1.7</v>
      </c>
      <c r="K214" s="1">
        <v>5</v>
      </c>
      <c r="L214" s="1">
        <v>4.5</v>
      </c>
      <c r="M214" s="1">
        <v>5.5</v>
      </c>
      <c r="N214" s="1">
        <v>4.5</v>
      </c>
      <c r="O214" s="1">
        <v>5</v>
      </c>
      <c r="P214" s="2">
        <v>24.65</v>
      </c>
      <c r="Q214" s="2">
        <v>223.2</v>
      </c>
      <c r="R214" s="1">
        <f t="shared" si="9"/>
        <v>14.5</v>
      </c>
      <c r="S214" s="1">
        <f t="shared" si="10"/>
        <v>14.5</v>
      </c>
      <c r="T214" s="1">
        <f t="shared" si="11"/>
        <v>0</v>
      </c>
    </row>
    <row r="215" spans="1:20" x14ac:dyDescent="0.2">
      <c r="B215" t="s">
        <v>56</v>
      </c>
      <c r="C215" t="s">
        <v>53</v>
      </c>
      <c r="D215" t="s">
        <v>73</v>
      </c>
      <c r="E215" t="s">
        <v>57</v>
      </c>
      <c r="F215">
        <v>11</v>
      </c>
      <c r="G215">
        <v>1</v>
      </c>
      <c r="H215">
        <v>103</v>
      </c>
      <c r="I215" t="s">
        <v>21</v>
      </c>
      <c r="J215" s="1">
        <v>1.7</v>
      </c>
      <c r="K215" s="1">
        <v>4</v>
      </c>
      <c r="L215" s="1">
        <v>4.5</v>
      </c>
      <c r="M215" s="1">
        <v>4.5</v>
      </c>
      <c r="N215" s="1">
        <v>4</v>
      </c>
      <c r="O215" s="1">
        <v>3.5</v>
      </c>
      <c r="P215" s="2">
        <v>21.25</v>
      </c>
      <c r="Q215" s="2">
        <v>21.25</v>
      </c>
      <c r="R215" s="1">
        <f t="shared" si="9"/>
        <v>12.5</v>
      </c>
      <c r="S215" s="1">
        <f t="shared" si="10"/>
        <v>12.5</v>
      </c>
      <c r="T215" s="1">
        <f t="shared" si="11"/>
        <v>0</v>
      </c>
    </row>
    <row r="216" spans="1:20" x14ac:dyDescent="0.2">
      <c r="B216" t="s">
        <v>56</v>
      </c>
      <c r="C216" t="s">
        <v>53</v>
      </c>
      <c r="D216" t="s">
        <v>73</v>
      </c>
      <c r="E216" t="s">
        <v>57</v>
      </c>
      <c r="F216">
        <v>11</v>
      </c>
      <c r="G216">
        <v>3</v>
      </c>
      <c r="H216">
        <v>201</v>
      </c>
      <c r="I216" t="s">
        <v>21</v>
      </c>
      <c r="J216" s="1">
        <v>1.6</v>
      </c>
      <c r="K216" s="1">
        <v>2</v>
      </c>
      <c r="L216" s="1">
        <v>3.5</v>
      </c>
      <c r="M216" s="1">
        <v>4</v>
      </c>
      <c r="N216" s="1">
        <v>2.5</v>
      </c>
      <c r="O216" s="1">
        <v>3</v>
      </c>
      <c r="P216" s="2">
        <v>14.4</v>
      </c>
      <c r="Q216" s="2">
        <v>54.35</v>
      </c>
      <c r="R216" s="1">
        <f t="shared" si="9"/>
        <v>9</v>
      </c>
      <c r="S216" s="1">
        <f t="shared" si="10"/>
        <v>9</v>
      </c>
      <c r="T216" s="1">
        <f t="shared" si="11"/>
        <v>0</v>
      </c>
    </row>
    <row r="217" spans="1:20" x14ac:dyDescent="0.2">
      <c r="B217" t="s">
        <v>56</v>
      </c>
      <c r="C217" t="s">
        <v>53</v>
      </c>
      <c r="D217" t="s">
        <v>73</v>
      </c>
      <c r="E217" t="s">
        <v>57</v>
      </c>
      <c r="F217">
        <v>11</v>
      </c>
      <c r="G217">
        <v>4</v>
      </c>
      <c r="H217">
        <v>202</v>
      </c>
      <c r="I217" t="s">
        <v>86</v>
      </c>
      <c r="J217" s="1">
        <v>1.7</v>
      </c>
      <c r="K217" s="1">
        <v>3</v>
      </c>
      <c r="L217" s="1">
        <v>4</v>
      </c>
      <c r="M217" s="1">
        <v>4</v>
      </c>
      <c r="N217" s="1">
        <v>4</v>
      </c>
      <c r="O217" s="1">
        <v>4</v>
      </c>
      <c r="P217" s="2">
        <v>20.399999999999999</v>
      </c>
      <c r="Q217" s="2">
        <v>74.75</v>
      </c>
      <c r="R217" s="1">
        <f t="shared" si="9"/>
        <v>12</v>
      </c>
      <c r="S217" s="1">
        <f t="shared" si="10"/>
        <v>12</v>
      </c>
      <c r="T217" s="1">
        <f t="shared" si="11"/>
        <v>0</v>
      </c>
    </row>
    <row r="218" spans="1:20" x14ac:dyDescent="0.2">
      <c r="B218" t="s">
        <v>56</v>
      </c>
      <c r="C218" t="s">
        <v>53</v>
      </c>
      <c r="D218" t="s">
        <v>73</v>
      </c>
      <c r="E218" t="s">
        <v>57</v>
      </c>
      <c r="F218">
        <v>11</v>
      </c>
      <c r="G218">
        <v>5</v>
      </c>
      <c r="H218">
        <v>5222</v>
      </c>
      <c r="I218" t="s">
        <v>85</v>
      </c>
      <c r="J218" s="1">
        <v>1.9</v>
      </c>
      <c r="K218" s="1">
        <v>2</v>
      </c>
      <c r="L218" s="1">
        <v>2</v>
      </c>
      <c r="M218" s="1">
        <v>2</v>
      </c>
      <c r="N218" s="1">
        <v>1.5</v>
      </c>
      <c r="O218" s="1">
        <v>1</v>
      </c>
      <c r="P218" s="2">
        <v>10.45</v>
      </c>
      <c r="Q218" s="2">
        <v>85.2</v>
      </c>
      <c r="R218" s="1">
        <f t="shared" si="9"/>
        <v>5.5</v>
      </c>
      <c r="S218" s="1">
        <f t="shared" si="10"/>
        <v>5.5</v>
      </c>
      <c r="T218" s="1">
        <f t="shared" si="11"/>
        <v>0</v>
      </c>
    </row>
    <row r="219" spans="1:20" x14ac:dyDescent="0.2">
      <c r="B219" t="s">
        <v>56</v>
      </c>
      <c r="C219" t="s">
        <v>53</v>
      </c>
      <c r="D219" t="s">
        <v>73</v>
      </c>
      <c r="E219" t="s">
        <v>57</v>
      </c>
      <c r="F219">
        <v>11</v>
      </c>
      <c r="G219">
        <v>8</v>
      </c>
      <c r="H219">
        <v>301</v>
      </c>
      <c r="I219" t="s">
        <v>21</v>
      </c>
      <c r="J219" s="1">
        <v>1.7</v>
      </c>
      <c r="K219" s="1">
        <v>4</v>
      </c>
      <c r="L219" s="1">
        <v>4</v>
      </c>
      <c r="M219" s="1">
        <v>4.5</v>
      </c>
      <c r="N219" s="1">
        <v>4</v>
      </c>
      <c r="O219" s="1">
        <v>4.5</v>
      </c>
      <c r="P219" s="2">
        <v>21.25</v>
      </c>
      <c r="Q219" s="2">
        <v>156.4</v>
      </c>
      <c r="R219" s="1">
        <f t="shared" si="9"/>
        <v>12.5</v>
      </c>
      <c r="S219" s="1">
        <f t="shared" si="10"/>
        <v>12.5</v>
      </c>
      <c r="T219" s="1">
        <f t="shared" si="11"/>
        <v>0</v>
      </c>
    </row>
    <row r="220" spans="1:20" x14ac:dyDescent="0.2">
      <c r="B220" t="s">
        <v>56</v>
      </c>
      <c r="C220" t="s">
        <v>53</v>
      </c>
      <c r="D220" t="s">
        <v>73</v>
      </c>
      <c r="E220" t="s">
        <v>57</v>
      </c>
      <c r="F220">
        <v>11</v>
      </c>
      <c r="G220">
        <v>10</v>
      </c>
      <c r="H220">
        <v>203</v>
      </c>
      <c r="I220" t="s">
        <v>17</v>
      </c>
      <c r="J220" s="1">
        <v>2</v>
      </c>
      <c r="K220" s="1">
        <v>3.5</v>
      </c>
      <c r="L220" s="1">
        <v>4</v>
      </c>
      <c r="M220" s="1">
        <v>4</v>
      </c>
      <c r="N220" s="1">
        <v>4</v>
      </c>
      <c r="O220" s="1">
        <v>4</v>
      </c>
      <c r="P220" s="2">
        <v>24</v>
      </c>
      <c r="Q220" s="2">
        <v>203.6</v>
      </c>
      <c r="R220" s="1">
        <f t="shared" si="9"/>
        <v>12</v>
      </c>
      <c r="S220" s="1">
        <f t="shared" si="10"/>
        <v>12</v>
      </c>
      <c r="T220" s="1">
        <f t="shared" si="11"/>
        <v>0</v>
      </c>
    </row>
    <row r="221" spans="1:20" x14ac:dyDescent="0.2">
      <c r="B221" t="s">
        <v>56</v>
      </c>
      <c r="C221" t="s">
        <v>53</v>
      </c>
      <c r="D221" t="s">
        <v>73</v>
      </c>
      <c r="E221" t="s">
        <v>57</v>
      </c>
      <c r="F221">
        <v>11</v>
      </c>
      <c r="G221">
        <v>11</v>
      </c>
      <c r="H221">
        <v>5122</v>
      </c>
      <c r="I221" t="s">
        <v>85</v>
      </c>
      <c r="J221" s="1">
        <v>1.9</v>
      </c>
      <c r="K221" s="1">
        <v>3.5</v>
      </c>
      <c r="L221" s="1">
        <v>3.5</v>
      </c>
      <c r="M221" s="1">
        <v>4</v>
      </c>
      <c r="N221" s="1">
        <v>2</v>
      </c>
      <c r="O221" s="1">
        <v>4</v>
      </c>
      <c r="P221" s="2">
        <v>20.9</v>
      </c>
      <c r="Q221" s="2">
        <v>224.5</v>
      </c>
      <c r="R221" s="1">
        <f t="shared" si="9"/>
        <v>11</v>
      </c>
      <c r="S221" s="1">
        <f t="shared" si="10"/>
        <v>11</v>
      </c>
      <c r="T221" s="1">
        <f t="shared" si="11"/>
        <v>0</v>
      </c>
    </row>
    <row r="222" spans="1:20" s="10" customFormat="1" x14ac:dyDescent="0.2">
      <c r="A222" s="7"/>
      <c r="B222" t="s">
        <v>58</v>
      </c>
      <c r="C222" t="s">
        <v>53</v>
      </c>
      <c r="D222" t="s">
        <v>74</v>
      </c>
      <c r="E222" t="s">
        <v>24</v>
      </c>
      <c r="F222">
        <v>12</v>
      </c>
      <c r="G222">
        <v>1</v>
      </c>
      <c r="H222">
        <v>103</v>
      </c>
      <c r="I222" t="s">
        <v>21</v>
      </c>
      <c r="J222" s="1">
        <v>1.7</v>
      </c>
      <c r="K222" s="1">
        <v>3</v>
      </c>
      <c r="L222" s="1">
        <v>2.5</v>
      </c>
      <c r="M222" s="1">
        <v>4</v>
      </c>
      <c r="N222" s="1">
        <v>2.5</v>
      </c>
      <c r="O222" s="1">
        <v>2.5</v>
      </c>
      <c r="P222" s="2">
        <v>13.6</v>
      </c>
      <c r="Q222" s="2">
        <v>13.6</v>
      </c>
      <c r="R222" s="1">
        <f t="shared" si="9"/>
        <v>8</v>
      </c>
      <c r="S222" s="1">
        <f t="shared" si="10"/>
        <v>8</v>
      </c>
      <c r="T222" s="1">
        <f t="shared" si="11"/>
        <v>0</v>
      </c>
    </row>
    <row r="223" spans="1:20" x14ac:dyDescent="0.2">
      <c r="B223" t="s">
        <v>58</v>
      </c>
      <c r="C223" t="s">
        <v>53</v>
      </c>
      <c r="D223" t="s">
        <v>74</v>
      </c>
      <c r="E223" t="s">
        <v>24</v>
      </c>
      <c r="F223">
        <v>12</v>
      </c>
      <c r="G223">
        <v>3</v>
      </c>
      <c r="H223">
        <v>203</v>
      </c>
      <c r="I223" t="s">
        <v>17</v>
      </c>
      <c r="J223" s="1">
        <v>2</v>
      </c>
      <c r="K223" s="1">
        <v>5.5</v>
      </c>
      <c r="L223" s="1">
        <v>5.5</v>
      </c>
      <c r="M223" s="1">
        <v>5.5</v>
      </c>
      <c r="N223" s="1">
        <v>6</v>
      </c>
      <c r="O223" s="1">
        <v>5.5</v>
      </c>
      <c r="P223" s="2">
        <v>33</v>
      </c>
      <c r="Q223" s="2">
        <v>73</v>
      </c>
      <c r="R223" s="1">
        <f t="shared" si="9"/>
        <v>16.5</v>
      </c>
      <c r="S223" s="1">
        <f t="shared" si="10"/>
        <v>16.5</v>
      </c>
      <c r="T223" s="1">
        <f t="shared" si="11"/>
        <v>0</v>
      </c>
    </row>
    <row r="224" spans="1:20" x14ac:dyDescent="0.2">
      <c r="B224" t="s">
        <v>58</v>
      </c>
      <c r="C224" t="s">
        <v>53</v>
      </c>
      <c r="D224" t="s">
        <v>74</v>
      </c>
      <c r="E224" t="s">
        <v>24</v>
      </c>
      <c r="F224">
        <v>12</v>
      </c>
      <c r="G224">
        <v>4</v>
      </c>
      <c r="H224">
        <v>303</v>
      </c>
      <c r="I224" t="s">
        <v>17</v>
      </c>
      <c r="J224" s="1">
        <v>2.1</v>
      </c>
      <c r="K224" s="1">
        <v>4.5</v>
      </c>
      <c r="L224" s="1">
        <v>5.5</v>
      </c>
      <c r="M224" s="1">
        <v>5</v>
      </c>
      <c r="N224" s="1">
        <v>4.5</v>
      </c>
      <c r="O224" s="1">
        <v>4.5</v>
      </c>
      <c r="P224" s="2">
        <v>29.400000000000002</v>
      </c>
      <c r="Q224" s="2">
        <v>102.4</v>
      </c>
      <c r="R224" s="1">
        <f t="shared" si="9"/>
        <v>14</v>
      </c>
      <c r="S224" s="1">
        <f t="shared" si="10"/>
        <v>14</v>
      </c>
      <c r="T224" s="1">
        <f t="shared" si="11"/>
        <v>0</v>
      </c>
    </row>
    <row r="225" spans="1:20" x14ac:dyDescent="0.2">
      <c r="B225" t="s">
        <v>58</v>
      </c>
      <c r="C225" t="s">
        <v>53</v>
      </c>
      <c r="D225" t="s">
        <v>74</v>
      </c>
      <c r="E225" t="s">
        <v>24</v>
      </c>
      <c r="F225">
        <v>12</v>
      </c>
      <c r="G225">
        <v>5</v>
      </c>
      <c r="H225">
        <v>105</v>
      </c>
      <c r="I225" t="s">
        <v>17</v>
      </c>
      <c r="J225" s="1">
        <v>2.4</v>
      </c>
      <c r="K225" s="1">
        <v>4.5</v>
      </c>
      <c r="L225" s="1">
        <v>4.5</v>
      </c>
      <c r="M225" s="1">
        <v>4.5</v>
      </c>
      <c r="N225" s="1">
        <v>4</v>
      </c>
      <c r="O225" s="1">
        <v>4</v>
      </c>
      <c r="P225" s="2">
        <v>31.2</v>
      </c>
      <c r="Q225" s="2">
        <v>133.6</v>
      </c>
      <c r="R225" s="1">
        <f t="shared" si="9"/>
        <v>13</v>
      </c>
      <c r="S225" s="1">
        <f t="shared" si="10"/>
        <v>13</v>
      </c>
      <c r="T225" s="1">
        <f t="shared" si="11"/>
        <v>0</v>
      </c>
    </row>
    <row r="226" spans="1:20" s="10" customFormat="1" x14ac:dyDescent="0.2">
      <c r="A226" s="7"/>
      <c r="B226" t="s">
        <v>58</v>
      </c>
      <c r="C226" t="s">
        <v>53</v>
      </c>
      <c r="D226" t="s">
        <v>74</v>
      </c>
      <c r="E226" t="s">
        <v>24</v>
      </c>
      <c r="F226">
        <v>12</v>
      </c>
      <c r="G226">
        <v>6</v>
      </c>
      <c r="H226">
        <v>5231</v>
      </c>
      <c r="I226" t="s">
        <v>86</v>
      </c>
      <c r="J226" s="1">
        <v>2.1</v>
      </c>
      <c r="K226" s="1">
        <v>5</v>
      </c>
      <c r="L226" s="1">
        <v>6</v>
      </c>
      <c r="M226" s="1">
        <v>5.5</v>
      </c>
      <c r="N226" s="1">
        <v>5.5</v>
      </c>
      <c r="O226" s="1">
        <v>6</v>
      </c>
      <c r="P226" s="2">
        <v>35.700000000000003</v>
      </c>
      <c r="Q226" s="2">
        <v>169.3</v>
      </c>
      <c r="R226" s="1">
        <f t="shared" si="9"/>
        <v>17</v>
      </c>
      <c r="S226" s="1">
        <f t="shared" si="10"/>
        <v>17</v>
      </c>
      <c r="T226" s="1">
        <f t="shared" si="11"/>
        <v>0</v>
      </c>
    </row>
    <row r="227" spans="1:20" x14ac:dyDescent="0.2">
      <c r="B227" t="s">
        <v>58</v>
      </c>
      <c r="C227" t="s">
        <v>53</v>
      </c>
      <c r="D227" t="s">
        <v>74</v>
      </c>
      <c r="E227" t="s">
        <v>24</v>
      </c>
      <c r="F227">
        <v>12</v>
      </c>
      <c r="G227">
        <v>7</v>
      </c>
      <c r="H227">
        <v>301</v>
      </c>
      <c r="I227" t="s">
        <v>21</v>
      </c>
      <c r="J227" s="1">
        <v>1.7</v>
      </c>
      <c r="K227" s="1">
        <v>6</v>
      </c>
      <c r="L227" s="1">
        <v>6.5</v>
      </c>
      <c r="M227" s="1">
        <v>6</v>
      </c>
      <c r="N227" s="1">
        <v>5.5</v>
      </c>
      <c r="O227" s="1">
        <v>6.5</v>
      </c>
      <c r="P227" s="2">
        <v>31.45</v>
      </c>
      <c r="Q227" s="2">
        <v>200.75</v>
      </c>
      <c r="R227" s="1">
        <f t="shared" si="9"/>
        <v>18.5</v>
      </c>
      <c r="S227" s="1">
        <f t="shared" si="10"/>
        <v>18.5</v>
      </c>
      <c r="T227" s="1">
        <f t="shared" si="11"/>
        <v>0</v>
      </c>
    </row>
    <row r="228" spans="1:20" x14ac:dyDescent="0.2">
      <c r="B228" t="s">
        <v>58</v>
      </c>
      <c r="C228" t="s">
        <v>53</v>
      </c>
      <c r="D228" t="s">
        <v>74</v>
      </c>
      <c r="E228" t="s">
        <v>24</v>
      </c>
      <c r="F228">
        <v>12</v>
      </c>
      <c r="G228">
        <v>11</v>
      </c>
      <c r="H228">
        <v>5132</v>
      </c>
      <c r="I228" t="s">
        <v>85</v>
      </c>
      <c r="J228" s="1">
        <v>2.2000000000000002</v>
      </c>
      <c r="K228" s="1">
        <v>4</v>
      </c>
      <c r="L228" s="1">
        <v>4.5</v>
      </c>
      <c r="M228" s="1">
        <v>4.5</v>
      </c>
      <c r="N228" s="1">
        <v>4.5</v>
      </c>
      <c r="O228" s="1">
        <v>4</v>
      </c>
      <c r="P228" s="2">
        <v>28.6</v>
      </c>
      <c r="Q228" s="2">
        <v>317.75</v>
      </c>
      <c r="R228" s="1">
        <f t="shared" si="9"/>
        <v>13</v>
      </c>
      <c r="S228" s="1">
        <f t="shared" si="10"/>
        <v>13</v>
      </c>
      <c r="T228" s="1">
        <f t="shared" si="11"/>
        <v>0</v>
      </c>
    </row>
    <row r="229" spans="1:20" x14ac:dyDescent="0.2">
      <c r="B229" t="s">
        <v>59</v>
      </c>
      <c r="C229" t="s">
        <v>53</v>
      </c>
      <c r="D229" t="s">
        <v>75</v>
      </c>
      <c r="E229" t="s">
        <v>41</v>
      </c>
      <c r="F229">
        <v>12</v>
      </c>
      <c r="G229">
        <v>1</v>
      </c>
      <c r="H229">
        <v>401</v>
      </c>
      <c r="I229" t="s">
        <v>21</v>
      </c>
      <c r="J229" s="1">
        <v>1.5</v>
      </c>
      <c r="K229" s="1">
        <v>4.5</v>
      </c>
      <c r="L229" s="1">
        <v>3</v>
      </c>
      <c r="M229" s="1">
        <v>4.5</v>
      </c>
      <c r="N229" s="1">
        <v>3.5</v>
      </c>
      <c r="O229" s="1">
        <v>4</v>
      </c>
      <c r="P229" s="2">
        <v>18</v>
      </c>
      <c r="Q229" s="2">
        <v>18</v>
      </c>
      <c r="R229" s="1">
        <f t="shared" si="9"/>
        <v>12</v>
      </c>
      <c r="S229" s="1">
        <f t="shared" si="10"/>
        <v>12</v>
      </c>
      <c r="T229" s="1">
        <f t="shared" si="11"/>
        <v>0</v>
      </c>
    </row>
    <row r="230" spans="1:20" x14ac:dyDescent="0.2">
      <c r="B230" t="s">
        <v>59</v>
      </c>
      <c r="C230" t="s">
        <v>53</v>
      </c>
      <c r="D230" t="s">
        <v>75</v>
      </c>
      <c r="E230" t="s">
        <v>41</v>
      </c>
      <c r="F230">
        <v>12</v>
      </c>
      <c r="G230">
        <v>2</v>
      </c>
      <c r="H230">
        <v>103</v>
      </c>
      <c r="I230" t="s">
        <v>21</v>
      </c>
      <c r="J230" s="1">
        <v>1.7</v>
      </c>
      <c r="K230" s="1">
        <v>4</v>
      </c>
      <c r="L230" s="1">
        <v>4</v>
      </c>
      <c r="M230" s="1">
        <v>5</v>
      </c>
      <c r="N230" s="1">
        <v>4</v>
      </c>
      <c r="O230" s="1">
        <v>4</v>
      </c>
      <c r="P230" s="2">
        <v>20.399999999999999</v>
      </c>
      <c r="Q230" s="2">
        <v>38.4</v>
      </c>
      <c r="R230" s="1">
        <f t="shared" si="9"/>
        <v>12</v>
      </c>
      <c r="S230" s="1">
        <f t="shared" si="10"/>
        <v>12</v>
      </c>
      <c r="T230" s="1">
        <f t="shared" si="11"/>
        <v>0</v>
      </c>
    </row>
    <row r="231" spans="1:20" x14ac:dyDescent="0.2">
      <c r="B231" t="s">
        <v>59</v>
      </c>
      <c r="C231" t="s">
        <v>53</v>
      </c>
      <c r="D231" t="s">
        <v>75</v>
      </c>
      <c r="E231" t="s">
        <v>41</v>
      </c>
      <c r="F231">
        <v>12</v>
      </c>
      <c r="G231">
        <v>3</v>
      </c>
      <c r="H231">
        <v>105</v>
      </c>
      <c r="I231" t="s">
        <v>17</v>
      </c>
      <c r="J231" s="1">
        <v>2.4</v>
      </c>
      <c r="K231" s="1">
        <v>2</v>
      </c>
      <c r="L231" s="1">
        <v>2.5</v>
      </c>
      <c r="M231" s="1">
        <v>3.5</v>
      </c>
      <c r="N231" s="1">
        <v>3</v>
      </c>
      <c r="O231" s="1">
        <v>3</v>
      </c>
      <c r="P231" s="2">
        <v>20.399999999999999</v>
      </c>
      <c r="Q231" s="2">
        <v>58.8</v>
      </c>
      <c r="R231" s="1">
        <f t="shared" si="9"/>
        <v>8.5</v>
      </c>
      <c r="S231" s="1">
        <f t="shared" si="10"/>
        <v>8.5</v>
      </c>
      <c r="T231" s="1">
        <f t="shared" si="11"/>
        <v>0</v>
      </c>
    </row>
    <row r="232" spans="1:20" x14ac:dyDescent="0.2">
      <c r="B232" t="s">
        <v>59</v>
      </c>
      <c r="C232" t="s">
        <v>53</v>
      </c>
      <c r="D232" t="s">
        <v>75</v>
      </c>
      <c r="E232" t="s">
        <v>41</v>
      </c>
      <c r="F232">
        <v>12</v>
      </c>
      <c r="G232">
        <v>6</v>
      </c>
      <c r="H232">
        <v>202</v>
      </c>
      <c r="I232" t="s">
        <v>86</v>
      </c>
      <c r="J232" s="1">
        <v>1.7</v>
      </c>
      <c r="K232" s="1">
        <v>4</v>
      </c>
      <c r="L232" s="1">
        <v>3.5</v>
      </c>
      <c r="M232" s="1">
        <v>4</v>
      </c>
      <c r="N232" s="1">
        <v>3.5</v>
      </c>
      <c r="O232" s="1">
        <v>4</v>
      </c>
      <c r="P232" s="2">
        <v>19.55</v>
      </c>
      <c r="Q232" s="2">
        <v>128.65</v>
      </c>
      <c r="R232" s="1">
        <f t="shared" si="9"/>
        <v>11.5</v>
      </c>
      <c r="S232" s="1">
        <f t="shared" si="10"/>
        <v>11.5</v>
      </c>
      <c r="T232" s="1">
        <f t="shared" si="11"/>
        <v>0</v>
      </c>
    </row>
    <row r="233" spans="1:20" x14ac:dyDescent="0.2">
      <c r="B233" t="s">
        <v>59</v>
      </c>
      <c r="C233" t="s">
        <v>53</v>
      </c>
      <c r="D233" t="s">
        <v>75</v>
      </c>
      <c r="E233" t="s">
        <v>41</v>
      </c>
      <c r="F233">
        <v>12</v>
      </c>
      <c r="G233">
        <v>7</v>
      </c>
      <c r="H233">
        <v>302</v>
      </c>
      <c r="I233" t="s">
        <v>17</v>
      </c>
      <c r="J233" s="1">
        <v>1.6</v>
      </c>
      <c r="K233" s="1">
        <v>4.5</v>
      </c>
      <c r="L233" s="1">
        <v>4.5</v>
      </c>
      <c r="M233" s="1">
        <v>4.5</v>
      </c>
      <c r="N233" s="1">
        <v>5</v>
      </c>
      <c r="O233" s="1">
        <v>4.5</v>
      </c>
      <c r="P233" s="2">
        <v>21.6</v>
      </c>
      <c r="Q233" s="2">
        <v>150.25</v>
      </c>
      <c r="R233" s="1">
        <f t="shared" si="9"/>
        <v>13.5</v>
      </c>
      <c r="S233" s="1">
        <f t="shared" si="10"/>
        <v>13.5</v>
      </c>
      <c r="T233" s="1">
        <f t="shared" si="11"/>
        <v>0</v>
      </c>
    </row>
    <row r="234" spans="1:20" x14ac:dyDescent="0.2">
      <c r="B234" t="s">
        <v>59</v>
      </c>
      <c r="C234" t="s">
        <v>53</v>
      </c>
      <c r="D234" t="s">
        <v>75</v>
      </c>
      <c r="E234" t="s">
        <v>41</v>
      </c>
      <c r="F234">
        <v>12</v>
      </c>
      <c r="G234">
        <v>10</v>
      </c>
      <c r="H234">
        <v>204</v>
      </c>
      <c r="I234" t="s">
        <v>17</v>
      </c>
      <c r="J234" s="1">
        <v>2.2000000000000002</v>
      </c>
      <c r="K234" s="1">
        <v>3</v>
      </c>
      <c r="L234" s="1">
        <v>3.5</v>
      </c>
      <c r="M234" s="1">
        <v>3.5</v>
      </c>
      <c r="N234" s="1">
        <v>3.5</v>
      </c>
      <c r="O234" s="1">
        <v>3.5</v>
      </c>
      <c r="P234" s="2">
        <v>23.1</v>
      </c>
      <c r="Q234" s="2">
        <v>228.45</v>
      </c>
      <c r="R234" s="1">
        <f t="shared" si="9"/>
        <v>10.5</v>
      </c>
      <c r="S234" s="1">
        <f t="shared" si="10"/>
        <v>10.5</v>
      </c>
      <c r="T234" s="1">
        <f t="shared" si="11"/>
        <v>0</v>
      </c>
    </row>
    <row r="235" spans="1:20" x14ac:dyDescent="0.2">
      <c r="B235" t="s">
        <v>83</v>
      </c>
      <c r="C235" t="s">
        <v>53</v>
      </c>
      <c r="D235" t="s">
        <v>76</v>
      </c>
      <c r="E235" t="s">
        <v>60</v>
      </c>
      <c r="F235">
        <v>9</v>
      </c>
      <c r="G235">
        <v>1</v>
      </c>
      <c r="H235">
        <v>103</v>
      </c>
      <c r="I235" t="s">
        <v>21</v>
      </c>
      <c r="J235" s="1">
        <v>1.7</v>
      </c>
      <c r="K235" s="1">
        <v>5.5</v>
      </c>
      <c r="L235" s="1">
        <v>5.5</v>
      </c>
      <c r="M235" s="1">
        <v>6</v>
      </c>
      <c r="N235" s="1">
        <v>5.5</v>
      </c>
      <c r="O235" s="1">
        <v>5.5</v>
      </c>
      <c r="P235" s="2">
        <v>28.05</v>
      </c>
      <c r="Q235" s="2">
        <v>28.05</v>
      </c>
      <c r="R235" s="1">
        <f t="shared" si="9"/>
        <v>16.5</v>
      </c>
      <c r="S235" s="1">
        <f t="shared" si="10"/>
        <v>16.5</v>
      </c>
      <c r="T235" s="1">
        <f t="shared" si="11"/>
        <v>0</v>
      </c>
    </row>
    <row r="236" spans="1:20" x14ac:dyDescent="0.2">
      <c r="B236" t="s">
        <v>83</v>
      </c>
      <c r="C236" t="s">
        <v>53</v>
      </c>
      <c r="D236" t="s">
        <v>76</v>
      </c>
      <c r="E236" t="s">
        <v>60</v>
      </c>
      <c r="F236">
        <v>9</v>
      </c>
      <c r="G236">
        <v>2</v>
      </c>
      <c r="H236">
        <v>105</v>
      </c>
      <c r="I236" t="s">
        <v>17</v>
      </c>
      <c r="J236" s="1">
        <v>2.4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2">
        <v>0</v>
      </c>
      <c r="Q236" s="2">
        <v>28.05</v>
      </c>
      <c r="R236" s="1">
        <f t="shared" si="9"/>
        <v>0</v>
      </c>
      <c r="S236" s="1">
        <f t="shared" si="10"/>
        <v>0</v>
      </c>
      <c r="T236" s="1">
        <f t="shared" si="11"/>
        <v>0</v>
      </c>
    </row>
    <row r="237" spans="1:20" x14ac:dyDescent="0.2">
      <c r="B237" t="s">
        <v>83</v>
      </c>
      <c r="C237" t="s">
        <v>53</v>
      </c>
      <c r="D237" t="s">
        <v>76</v>
      </c>
      <c r="E237" t="s">
        <v>60</v>
      </c>
      <c r="F237">
        <v>9</v>
      </c>
      <c r="G237">
        <v>6</v>
      </c>
      <c r="H237">
        <v>401</v>
      </c>
      <c r="I237" t="s">
        <v>21</v>
      </c>
      <c r="J237" s="1">
        <v>1.5</v>
      </c>
      <c r="K237" s="1">
        <v>5</v>
      </c>
      <c r="L237" s="1">
        <v>5</v>
      </c>
      <c r="M237" s="1">
        <v>5</v>
      </c>
      <c r="N237" s="1">
        <v>5</v>
      </c>
      <c r="O237" s="1">
        <v>4</v>
      </c>
      <c r="P237" s="2">
        <v>22.5</v>
      </c>
      <c r="Q237" s="2">
        <v>114.6</v>
      </c>
      <c r="R237" s="1">
        <f t="shared" si="9"/>
        <v>15</v>
      </c>
      <c r="S237" s="1">
        <f t="shared" si="10"/>
        <v>15</v>
      </c>
      <c r="T237" s="1">
        <f t="shared" si="11"/>
        <v>0</v>
      </c>
    </row>
    <row r="238" spans="1:20" x14ac:dyDescent="0.2">
      <c r="B238" t="s">
        <v>83</v>
      </c>
      <c r="C238" t="s">
        <v>53</v>
      </c>
      <c r="D238" t="s">
        <v>76</v>
      </c>
      <c r="E238" t="s">
        <v>60</v>
      </c>
      <c r="F238">
        <v>9</v>
      </c>
      <c r="G238">
        <v>7</v>
      </c>
      <c r="H238">
        <v>403</v>
      </c>
      <c r="I238" t="s">
        <v>17</v>
      </c>
      <c r="J238" s="1">
        <v>2.2000000000000002</v>
      </c>
      <c r="K238" s="1">
        <v>3.5</v>
      </c>
      <c r="L238" s="1">
        <v>3</v>
      </c>
      <c r="M238" s="1">
        <v>3</v>
      </c>
      <c r="N238" s="1">
        <v>3.5</v>
      </c>
      <c r="O238" s="1">
        <v>3.5</v>
      </c>
      <c r="P238" s="2">
        <v>22</v>
      </c>
      <c r="Q238" s="2">
        <v>136.6</v>
      </c>
      <c r="R238" s="1">
        <f t="shared" si="9"/>
        <v>10</v>
      </c>
      <c r="S238" s="1">
        <f t="shared" si="10"/>
        <v>10</v>
      </c>
      <c r="T238" s="1">
        <f t="shared" si="11"/>
        <v>0</v>
      </c>
    </row>
    <row r="239" spans="1:20" x14ac:dyDescent="0.2">
      <c r="B239" t="s">
        <v>83</v>
      </c>
      <c r="C239" t="s">
        <v>53</v>
      </c>
      <c r="D239" t="s">
        <v>76</v>
      </c>
      <c r="E239" t="s">
        <v>60</v>
      </c>
      <c r="F239">
        <v>9</v>
      </c>
      <c r="G239">
        <v>8</v>
      </c>
      <c r="H239">
        <v>301</v>
      </c>
      <c r="I239" t="s">
        <v>86</v>
      </c>
      <c r="J239" s="1">
        <v>1.8</v>
      </c>
      <c r="K239" s="1">
        <v>5.5</v>
      </c>
      <c r="L239" s="1">
        <v>5.5</v>
      </c>
      <c r="M239" s="1">
        <v>5</v>
      </c>
      <c r="N239" s="1">
        <v>5.5</v>
      </c>
      <c r="O239" s="1">
        <v>5</v>
      </c>
      <c r="P239" s="2">
        <v>28.8</v>
      </c>
      <c r="Q239" s="2">
        <v>165.4</v>
      </c>
      <c r="R239" s="1">
        <f t="shared" si="9"/>
        <v>16</v>
      </c>
      <c r="S239" s="1">
        <f t="shared" si="10"/>
        <v>16</v>
      </c>
      <c r="T239" s="1">
        <f t="shared" si="11"/>
        <v>0</v>
      </c>
    </row>
    <row r="240" spans="1:20" x14ac:dyDescent="0.2">
      <c r="B240" t="s">
        <v>83</v>
      </c>
      <c r="C240" t="s">
        <v>53</v>
      </c>
      <c r="D240" t="s">
        <v>76</v>
      </c>
      <c r="E240" t="s">
        <v>60</v>
      </c>
      <c r="F240">
        <v>9</v>
      </c>
      <c r="G240">
        <v>9</v>
      </c>
      <c r="H240">
        <v>304</v>
      </c>
      <c r="I240" t="s">
        <v>17</v>
      </c>
      <c r="J240" s="1">
        <v>2.2999999999999998</v>
      </c>
      <c r="K240" s="1">
        <v>3</v>
      </c>
      <c r="L240" s="1">
        <v>2.5</v>
      </c>
      <c r="M240" s="1">
        <v>2.5</v>
      </c>
      <c r="N240" s="1">
        <v>2.5</v>
      </c>
      <c r="O240" s="1">
        <v>3.5</v>
      </c>
      <c r="P240" s="2">
        <v>18.399999999999999</v>
      </c>
      <c r="Q240" s="2">
        <v>183.8</v>
      </c>
      <c r="R240" s="1">
        <f t="shared" si="9"/>
        <v>8</v>
      </c>
      <c r="S240" s="1">
        <f t="shared" si="10"/>
        <v>8</v>
      </c>
      <c r="T240" s="1">
        <f t="shared" si="11"/>
        <v>0</v>
      </c>
    </row>
    <row r="241" spans="2:20" x14ac:dyDescent="0.2">
      <c r="B241" t="s">
        <v>83</v>
      </c>
      <c r="C241" t="s">
        <v>53</v>
      </c>
      <c r="D241" t="s">
        <v>76</v>
      </c>
      <c r="E241" t="s">
        <v>60</v>
      </c>
      <c r="F241">
        <v>9</v>
      </c>
      <c r="G241">
        <v>11</v>
      </c>
      <c r="H241">
        <v>5221</v>
      </c>
      <c r="I241" t="s">
        <v>85</v>
      </c>
      <c r="J241" s="1">
        <v>1.7</v>
      </c>
      <c r="K241" s="1">
        <v>4.5</v>
      </c>
      <c r="L241" s="1">
        <v>4.5</v>
      </c>
      <c r="M241" s="1">
        <v>4.5</v>
      </c>
      <c r="N241" s="1">
        <v>4.5</v>
      </c>
      <c r="O241" s="1">
        <v>4.5</v>
      </c>
      <c r="P241" s="2">
        <v>22.95</v>
      </c>
      <c r="Q241" s="2">
        <v>233.15</v>
      </c>
      <c r="R241" s="1">
        <f t="shared" si="9"/>
        <v>13.5</v>
      </c>
      <c r="S241" s="1">
        <f t="shared" si="10"/>
        <v>13.5</v>
      </c>
      <c r="T241" s="1">
        <f t="shared" si="11"/>
        <v>0</v>
      </c>
    </row>
    <row r="242" spans="2:20" x14ac:dyDescent="0.2">
      <c r="B242" t="s">
        <v>61</v>
      </c>
      <c r="C242" t="s">
        <v>53</v>
      </c>
      <c r="D242" t="s">
        <v>77</v>
      </c>
      <c r="E242" t="s">
        <v>62</v>
      </c>
      <c r="F242">
        <v>12</v>
      </c>
      <c r="G242">
        <v>2</v>
      </c>
      <c r="H242">
        <v>104</v>
      </c>
      <c r="I242" t="s">
        <v>17</v>
      </c>
      <c r="J242" s="1">
        <v>2.2000000000000002</v>
      </c>
      <c r="K242" s="1">
        <v>4.5</v>
      </c>
      <c r="L242" s="1">
        <v>5</v>
      </c>
      <c r="M242" s="1">
        <v>5</v>
      </c>
      <c r="N242" s="1">
        <v>5</v>
      </c>
      <c r="O242" s="1">
        <v>4.5</v>
      </c>
      <c r="P242" s="2">
        <v>31.900000000000002</v>
      </c>
      <c r="Q242" s="2">
        <v>58.3</v>
      </c>
      <c r="R242" s="1">
        <f t="shared" si="9"/>
        <v>14.5</v>
      </c>
      <c r="S242" s="1">
        <f t="shared" si="10"/>
        <v>14.5</v>
      </c>
      <c r="T242" s="1">
        <f t="shared" si="11"/>
        <v>0</v>
      </c>
    </row>
    <row r="243" spans="2:20" x14ac:dyDescent="0.2">
      <c r="B243" t="s">
        <v>61</v>
      </c>
      <c r="C243" t="s">
        <v>53</v>
      </c>
      <c r="D243" t="s">
        <v>77</v>
      </c>
      <c r="E243" t="s">
        <v>62</v>
      </c>
      <c r="F243">
        <v>12</v>
      </c>
      <c r="G243">
        <v>3</v>
      </c>
      <c r="H243">
        <v>403</v>
      </c>
      <c r="I243" t="s">
        <v>17</v>
      </c>
      <c r="J243" s="1">
        <v>2.2000000000000002</v>
      </c>
      <c r="K243" s="1">
        <v>4.5</v>
      </c>
      <c r="L243" s="1">
        <v>4.5</v>
      </c>
      <c r="M243" s="1">
        <v>5</v>
      </c>
      <c r="N243" s="1">
        <v>4.5</v>
      </c>
      <c r="O243" s="1">
        <v>4.5</v>
      </c>
      <c r="P243" s="2">
        <v>29.700000000000003</v>
      </c>
      <c r="Q243" s="2">
        <v>88</v>
      </c>
      <c r="R243" s="1">
        <f t="shared" si="9"/>
        <v>13.5</v>
      </c>
      <c r="S243" s="1">
        <f t="shared" si="10"/>
        <v>13.5</v>
      </c>
      <c r="T243" s="1">
        <f t="shared" si="11"/>
        <v>0</v>
      </c>
    </row>
    <row r="244" spans="2:20" x14ac:dyDescent="0.2">
      <c r="B244" t="s">
        <v>61</v>
      </c>
      <c r="C244" t="s">
        <v>53</v>
      </c>
      <c r="D244" t="s">
        <v>77</v>
      </c>
      <c r="E244" t="s">
        <v>62</v>
      </c>
      <c r="F244">
        <v>12</v>
      </c>
      <c r="G244">
        <v>6</v>
      </c>
      <c r="H244">
        <v>203</v>
      </c>
      <c r="I244" t="s">
        <v>17</v>
      </c>
      <c r="J244" s="1">
        <v>2</v>
      </c>
      <c r="K244" s="1">
        <v>4.5</v>
      </c>
      <c r="L244" s="1">
        <v>5</v>
      </c>
      <c r="M244" s="1">
        <v>5</v>
      </c>
      <c r="N244" s="1">
        <v>5.5</v>
      </c>
      <c r="O244" s="1">
        <v>4.5</v>
      </c>
      <c r="P244" s="2">
        <v>29</v>
      </c>
      <c r="Q244" s="2">
        <v>167.7</v>
      </c>
      <c r="R244" s="1">
        <f t="shared" si="9"/>
        <v>14.5</v>
      </c>
      <c r="S244" s="1">
        <f t="shared" si="10"/>
        <v>14.5</v>
      </c>
      <c r="T244" s="1">
        <f t="shared" si="11"/>
        <v>0</v>
      </c>
    </row>
    <row r="245" spans="2:20" x14ac:dyDescent="0.2">
      <c r="B245" t="s">
        <v>61</v>
      </c>
      <c r="C245" t="s">
        <v>53</v>
      </c>
      <c r="D245" t="s">
        <v>77</v>
      </c>
      <c r="E245" t="s">
        <v>62</v>
      </c>
      <c r="F245">
        <v>12</v>
      </c>
      <c r="G245">
        <v>7</v>
      </c>
      <c r="H245">
        <v>5221</v>
      </c>
      <c r="I245" t="s">
        <v>85</v>
      </c>
      <c r="J245" s="1">
        <v>1.7</v>
      </c>
      <c r="K245" s="1">
        <v>2</v>
      </c>
      <c r="L245" s="1">
        <v>2.5</v>
      </c>
      <c r="M245" s="1">
        <v>3</v>
      </c>
      <c r="N245" s="1">
        <v>2.5</v>
      </c>
      <c r="O245" s="1">
        <v>2.5</v>
      </c>
      <c r="P245" s="2">
        <v>12.75</v>
      </c>
      <c r="Q245" s="2">
        <v>180.45</v>
      </c>
      <c r="R245" s="1">
        <f t="shared" si="9"/>
        <v>7.5</v>
      </c>
      <c r="S245" s="1">
        <f t="shared" si="10"/>
        <v>7.5</v>
      </c>
      <c r="T245" s="1">
        <f t="shared" si="11"/>
        <v>0</v>
      </c>
    </row>
    <row r="246" spans="2:20" x14ac:dyDescent="0.2">
      <c r="B246" t="s">
        <v>61</v>
      </c>
      <c r="C246" t="s">
        <v>53</v>
      </c>
      <c r="D246" t="s">
        <v>77</v>
      </c>
      <c r="E246" t="s">
        <v>62</v>
      </c>
      <c r="F246">
        <v>12</v>
      </c>
      <c r="G246">
        <v>9</v>
      </c>
      <c r="H246">
        <v>302</v>
      </c>
      <c r="I246" t="s">
        <v>17</v>
      </c>
      <c r="J246" s="1">
        <v>1.6</v>
      </c>
      <c r="K246" s="1">
        <v>1.5</v>
      </c>
      <c r="L246" s="1">
        <v>1.5</v>
      </c>
      <c r="M246" s="1">
        <v>4</v>
      </c>
      <c r="N246" s="1">
        <v>3.5</v>
      </c>
      <c r="O246" s="1">
        <v>4.5</v>
      </c>
      <c r="P246" s="2">
        <v>14.4</v>
      </c>
      <c r="Q246" s="2">
        <v>214.05</v>
      </c>
      <c r="R246" s="1">
        <f t="shared" si="9"/>
        <v>9</v>
      </c>
      <c r="S246" s="1">
        <f t="shared" si="10"/>
        <v>9</v>
      </c>
      <c r="T246" s="1">
        <f t="shared" si="11"/>
        <v>0</v>
      </c>
    </row>
    <row r="247" spans="2:20" x14ac:dyDescent="0.2">
      <c r="B247" t="s">
        <v>61</v>
      </c>
      <c r="C247" t="s">
        <v>53</v>
      </c>
      <c r="D247" t="s">
        <v>77</v>
      </c>
      <c r="E247" t="s">
        <v>62</v>
      </c>
      <c r="F247">
        <v>12</v>
      </c>
      <c r="G247">
        <v>10</v>
      </c>
      <c r="H247">
        <v>5223</v>
      </c>
      <c r="I247" t="s">
        <v>85</v>
      </c>
      <c r="J247" s="1">
        <v>2.2999999999999998</v>
      </c>
      <c r="K247" s="1">
        <v>4</v>
      </c>
      <c r="L247" s="1">
        <v>4.5</v>
      </c>
      <c r="M247" s="1">
        <v>4.5</v>
      </c>
      <c r="N247" s="1">
        <v>4</v>
      </c>
      <c r="O247" s="1">
        <v>4.5</v>
      </c>
      <c r="P247" s="2">
        <v>29.9</v>
      </c>
      <c r="Q247" s="2">
        <v>243.95</v>
      </c>
      <c r="R247" s="1">
        <f t="shared" si="9"/>
        <v>13</v>
      </c>
      <c r="S247" s="1">
        <f t="shared" si="10"/>
        <v>13</v>
      </c>
      <c r="T247" s="1">
        <f t="shared" si="11"/>
        <v>0</v>
      </c>
    </row>
    <row r="248" spans="2:20" x14ac:dyDescent="0.2">
      <c r="B248" t="s">
        <v>63</v>
      </c>
      <c r="C248" t="s">
        <v>53</v>
      </c>
      <c r="D248" t="s">
        <v>78</v>
      </c>
      <c r="E248" t="s">
        <v>64</v>
      </c>
      <c r="F248">
        <v>12</v>
      </c>
      <c r="G248">
        <v>1</v>
      </c>
      <c r="H248">
        <v>101</v>
      </c>
      <c r="I248" t="s">
        <v>86</v>
      </c>
      <c r="J248" s="1">
        <v>1.4</v>
      </c>
      <c r="K248" s="1">
        <v>5.5</v>
      </c>
      <c r="L248" s="1">
        <v>5</v>
      </c>
      <c r="M248" s="1">
        <v>5</v>
      </c>
      <c r="N248" s="1">
        <v>5.5</v>
      </c>
      <c r="O248" s="1">
        <v>5</v>
      </c>
      <c r="P248" s="2">
        <v>21.7</v>
      </c>
      <c r="Q248" s="2">
        <v>21.7</v>
      </c>
      <c r="R248" s="1">
        <f t="shared" si="9"/>
        <v>15.5</v>
      </c>
      <c r="S248" s="1">
        <f t="shared" si="10"/>
        <v>15.5</v>
      </c>
      <c r="T248" s="1">
        <f t="shared" si="11"/>
        <v>0</v>
      </c>
    </row>
    <row r="249" spans="2:20" x14ac:dyDescent="0.2">
      <c r="B249" t="s">
        <v>63</v>
      </c>
      <c r="C249" t="s">
        <v>53</v>
      </c>
      <c r="D249" t="s">
        <v>78</v>
      </c>
      <c r="E249" t="s">
        <v>64</v>
      </c>
      <c r="F249">
        <v>12</v>
      </c>
      <c r="G249">
        <v>2</v>
      </c>
      <c r="H249">
        <v>103</v>
      </c>
      <c r="I249" t="s">
        <v>21</v>
      </c>
      <c r="J249" s="1">
        <v>1.7</v>
      </c>
      <c r="K249" s="1">
        <v>6</v>
      </c>
      <c r="L249" s="1">
        <v>5.5</v>
      </c>
      <c r="M249" s="1">
        <v>5.5</v>
      </c>
      <c r="N249" s="1">
        <v>6.5</v>
      </c>
      <c r="O249" s="1">
        <v>5.5</v>
      </c>
      <c r="P249" s="2">
        <v>28.9</v>
      </c>
      <c r="Q249" s="2">
        <v>50.6</v>
      </c>
      <c r="R249" s="1">
        <f t="shared" si="9"/>
        <v>17</v>
      </c>
      <c r="S249" s="1">
        <f t="shared" si="10"/>
        <v>17</v>
      </c>
      <c r="T249" s="1">
        <f t="shared" si="11"/>
        <v>0</v>
      </c>
    </row>
    <row r="250" spans="2:20" x14ac:dyDescent="0.2">
      <c r="B250" t="s">
        <v>63</v>
      </c>
      <c r="C250" t="s">
        <v>53</v>
      </c>
      <c r="D250" t="s">
        <v>78</v>
      </c>
      <c r="E250" t="s">
        <v>64</v>
      </c>
      <c r="F250">
        <v>12</v>
      </c>
      <c r="G250">
        <v>3</v>
      </c>
      <c r="H250">
        <v>201</v>
      </c>
      <c r="I250" t="s">
        <v>86</v>
      </c>
      <c r="J250" s="1">
        <v>1.7</v>
      </c>
      <c r="K250" s="1">
        <v>4</v>
      </c>
      <c r="L250" s="1">
        <v>4.5</v>
      </c>
      <c r="M250" s="1">
        <v>4</v>
      </c>
      <c r="N250" s="1">
        <v>4</v>
      </c>
      <c r="O250" s="1">
        <v>3.5</v>
      </c>
      <c r="P250" s="2">
        <v>20.399999999999999</v>
      </c>
      <c r="Q250" s="2">
        <v>71</v>
      </c>
      <c r="R250" s="1">
        <f t="shared" si="9"/>
        <v>12</v>
      </c>
      <c r="S250" s="1">
        <f t="shared" si="10"/>
        <v>12</v>
      </c>
      <c r="T250" s="1">
        <f t="shared" si="11"/>
        <v>0</v>
      </c>
    </row>
    <row r="251" spans="2:20" x14ac:dyDescent="0.2">
      <c r="B251" t="s">
        <v>63</v>
      </c>
      <c r="C251" t="s">
        <v>53</v>
      </c>
      <c r="D251" t="s">
        <v>78</v>
      </c>
      <c r="E251" t="s">
        <v>64</v>
      </c>
      <c r="F251">
        <v>12</v>
      </c>
      <c r="G251">
        <v>4</v>
      </c>
      <c r="H251">
        <v>202</v>
      </c>
      <c r="I251" t="s">
        <v>86</v>
      </c>
      <c r="J251" s="1">
        <v>1.7</v>
      </c>
      <c r="K251" s="1">
        <v>5.5</v>
      </c>
      <c r="L251" s="1">
        <v>4.5</v>
      </c>
      <c r="M251" s="1">
        <v>4.5</v>
      </c>
      <c r="N251" s="1">
        <v>4.5</v>
      </c>
      <c r="O251" s="1">
        <v>4</v>
      </c>
      <c r="P251" s="2">
        <v>22.95</v>
      </c>
      <c r="Q251" s="2">
        <v>93.95</v>
      </c>
      <c r="R251" s="1">
        <f t="shared" si="9"/>
        <v>13.5</v>
      </c>
      <c r="S251" s="1">
        <f t="shared" si="10"/>
        <v>13.5</v>
      </c>
      <c r="T251" s="1">
        <f t="shared" si="11"/>
        <v>0</v>
      </c>
    </row>
    <row r="252" spans="2:20" x14ac:dyDescent="0.2">
      <c r="B252" t="s">
        <v>63</v>
      </c>
      <c r="C252" t="s">
        <v>53</v>
      </c>
      <c r="D252" t="s">
        <v>78</v>
      </c>
      <c r="E252" t="s">
        <v>64</v>
      </c>
      <c r="F252">
        <v>12</v>
      </c>
      <c r="G252">
        <v>5</v>
      </c>
      <c r="H252">
        <v>5111</v>
      </c>
      <c r="I252" t="s">
        <v>86</v>
      </c>
      <c r="J252" s="1">
        <v>1.8</v>
      </c>
      <c r="K252" s="1">
        <v>3.5</v>
      </c>
      <c r="L252" s="1">
        <v>4</v>
      </c>
      <c r="M252" s="1">
        <v>5</v>
      </c>
      <c r="N252" s="1">
        <v>5.5</v>
      </c>
      <c r="O252" s="1">
        <v>5.5</v>
      </c>
      <c r="P252" s="2">
        <v>26.1</v>
      </c>
      <c r="Q252" s="2">
        <v>120.05</v>
      </c>
      <c r="R252" s="1">
        <f t="shared" si="9"/>
        <v>14.5</v>
      </c>
      <c r="S252" s="1">
        <f t="shared" si="10"/>
        <v>14.5</v>
      </c>
      <c r="T252" s="1">
        <f t="shared" si="11"/>
        <v>0</v>
      </c>
    </row>
    <row r="253" spans="2:20" x14ac:dyDescent="0.2">
      <c r="B253" t="s">
        <v>63</v>
      </c>
      <c r="C253" t="s">
        <v>53</v>
      </c>
      <c r="D253" t="s">
        <v>78</v>
      </c>
      <c r="E253" t="s">
        <v>64</v>
      </c>
      <c r="F253">
        <v>12</v>
      </c>
      <c r="G253">
        <v>6</v>
      </c>
      <c r="H253">
        <v>301</v>
      </c>
      <c r="I253" t="s">
        <v>86</v>
      </c>
      <c r="J253" s="1">
        <v>1.8</v>
      </c>
      <c r="K253" s="1">
        <v>5</v>
      </c>
      <c r="L253" s="1">
        <v>5</v>
      </c>
      <c r="M253" s="1">
        <v>4.5</v>
      </c>
      <c r="N253" s="1">
        <v>5</v>
      </c>
      <c r="O253" s="1">
        <v>5</v>
      </c>
      <c r="P253" s="2">
        <v>27</v>
      </c>
      <c r="Q253" s="2">
        <v>147.05000000000001</v>
      </c>
      <c r="R253" s="1">
        <f t="shared" si="9"/>
        <v>15</v>
      </c>
      <c r="S253" s="1">
        <f t="shared" si="10"/>
        <v>15</v>
      </c>
      <c r="T253" s="1">
        <f t="shared" si="11"/>
        <v>0</v>
      </c>
    </row>
    <row r="254" spans="2:20" x14ac:dyDescent="0.2">
      <c r="B254" t="s">
        <v>63</v>
      </c>
      <c r="C254" t="s">
        <v>53</v>
      </c>
      <c r="D254" t="s">
        <v>78</v>
      </c>
      <c r="E254" t="s">
        <v>64</v>
      </c>
      <c r="F254">
        <v>12</v>
      </c>
      <c r="G254">
        <v>8</v>
      </c>
      <c r="H254">
        <v>5211</v>
      </c>
      <c r="I254" t="s">
        <v>86</v>
      </c>
      <c r="J254" s="1">
        <v>1.8</v>
      </c>
      <c r="K254" s="1">
        <v>5</v>
      </c>
      <c r="L254" s="1">
        <v>4.5</v>
      </c>
      <c r="M254" s="1">
        <v>5</v>
      </c>
      <c r="N254" s="1">
        <v>5</v>
      </c>
      <c r="O254" s="1">
        <v>5</v>
      </c>
      <c r="P254" s="2">
        <v>27</v>
      </c>
      <c r="Q254" s="2">
        <v>198.25</v>
      </c>
      <c r="R254" s="1">
        <f t="shared" si="9"/>
        <v>15</v>
      </c>
      <c r="S254" s="1">
        <f t="shared" si="10"/>
        <v>15</v>
      </c>
      <c r="T254" s="1">
        <f t="shared" si="11"/>
        <v>0</v>
      </c>
    </row>
    <row r="255" spans="2:20" x14ac:dyDescent="0.2">
      <c r="B255" t="s">
        <v>63</v>
      </c>
      <c r="C255" t="s">
        <v>53</v>
      </c>
      <c r="D255" t="s">
        <v>78</v>
      </c>
      <c r="E255" t="s">
        <v>64</v>
      </c>
      <c r="F255">
        <v>12</v>
      </c>
      <c r="G255">
        <v>9</v>
      </c>
      <c r="H255">
        <v>401</v>
      </c>
      <c r="I255" t="s">
        <v>21</v>
      </c>
      <c r="J255" s="1">
        <v>1.5</v>
      </c>
      <c r="K255" s="1">
        <v>6</v>
      </c>
      <c r="L255" s="1">
        <v>5</v>
      </c>
      <c r="M255" s="1">
        <v>6</v>
      </c>
      <c r="N255" s="1">
        <v>6</v>
      </c>
      <c r="O255" s="1">
        <v>4.5</v>
      </c>
      <c r="P255" s="2">
        <v>25.5</v>
      </c>
      <c r="Q255" s="2">
        <v>223.75</v>
      </c>
      <c r="R255" s="1">
        <f t="shared" si="9"/>
        <v>17</v>
      </c>
      <c r="S255" s="1">
        <f t="shared" si="10"/>
        <v>17</v>
      </c>
      <c r="T255" s="1">
        <f t="shared" si="11"/>
        <v>0</v>
      </c>
    </row>
    <row r="256" spans="2:20" x14ac:dyDescent="0.2">
      <c r="B256" t="s">
        <v>63</v>
      </c>
      <c r="C256" t="s">
        <v>53</v>
      </c>
      <c r="D256" t="s">
        <v>78</v>
      </c>
      <c r="E256" t="s">
        <v>64</v>
      </c>
      <c r="F256">
        <v>12</v>
      </c>
      <c r="G256">
        <v>10</v>
      </c>
      <c r="H256">
        <v>302</v>
      </c>
      <c r="I256" t="s">
        <v>17</v>
      </c>
      <c r="J256" s="1">
        <v>1.6</v>
      </c>
      <c r="K256" s="1">
        <v>4.5</v>
      </c>
      <c r="L256" s="1">
        <v>5</v>
      </c>
      <c r="M256" s="1">
        <v>4.5</v>
      </c>
      <c r="N256" s="1">
        <v>4.5</v>
      </c>
      <c r="O256" s="1">
        <v>4.5</v>
      </c>
      <c r="P256" s="2">
        <v>21.6</v>
      </c>
      <c r="Q256" s="2">
        <v>245.35</v>
      </c>
      <c r="R256" s="1">
        <f t="shared" si="9"/>
        <v>13.5</v>
      </c>
      <c r="S256" s="1">
        <f t="shared" si="10"/>
        <v>13.5</v>
      </c>
      <c r="T256" s="1">
        <f t="shared" si="11"/>
        <v>0</v>
      </c>
    </row>
    <row r="257" spans="2:20" x14ac:dyDescent="0.2">
      <c r="B257" t="s">
        <v>63</v>
      </c>
      <c r="C257" t="s">
        <v>53</v>
      </c>
      <c r="D257" t="s">
        <v>78</v>
      </c>
      <c r="E257" t="s">
        <v>64</v>
      </c>
      <c r="F257">
        <v>12</v>
      </c>
      <c r="G257">
        <v>11</v>
      </c>
      <c r="H257">
        <v>104</v>
      </c>
      <c r="I257" t="s">
        <v>21</v>
      </c>
      <c r="J257" s="1">
        <v>2.2999999999999998</v>
      </c>
      <c r="K257" s="1">
        <v>4</v>
      </c>
      <c r="L257" s="1">
        <v>4</v>
      </c>
      <c r="M257" s="1">
        <v>3.5</v>
      </c>
      <c r="N257" s="1">
        <v>4</v>
      </c>
      <c r="O257" s="1">
        <v>3.5</v>
      </c>
      <c r="P257" s="2">
        <v>26.45</v>
      </c>
      <c r="Q257" s="2">
        <v>271.8</v>
      </c>
      <c r="R257" s="1">
        <f t="shared" si="9"/>
        <v>11.5</v>
      </c>
      <c r="S257" s="1">
        <f t="shared" si="10"/>
        <v>11.5</v>
      </c>
      <c r="T257" s="1">
        <f t="shared" si="11"/>
        <v>0</v>
      </c>
    </row>
    <row r="258" spans="2:20" x14ac:dyDescent="0.2">
      <c r="B258" t="s">
        <v>65</v>
      </c>
      <c r="C258" t="s">
        <v>53</v>
      </c>
      <c r="D258" t="s">
        <v>79</v>
      </c>
      <c r="E258" t="s">
        <v>60</v>
      </c>
      <c r="F258">
        <v>10</v>
      </c>
      <c r="G258">
        <v>1</v>
      </c>
      <c r="H258">
        <v>101</v>
      </c>
      <c r="I258" t="s">
        <v>86</v>
      </c>
      <c r="J258" s="1">
        <v>1.4</v>
      </c>
      <c r="K258" s="1">
        <v>5</v>
      </c>
      <c r="L258" s="1">
        <v>5.5</v>
      </c>
      <c r="M258" s="1">
        <v>6</v>
      </c>
      <c r="N258" s="1">
        <v>5</v>
      </c>
      <c r="O258" s="1">
        <v>5</v>
      </c>
      <c r="P258" s="2">
        <v>21.7</v>
      </c>
      <c r="Q258" s="2">
        <v>21.7</v>
      </c>
      <c r="R258" s="1">
        <f t="shared" ref="R258:R287" si="12">P258/J258</f>
        <v>15.5</v>
      </c>
      <c r="S258" s="1">
        <f t="shared" ref="S258:S287" si="13">SUM(K258:O258)-SMALL(K258:O258,1)-LARGE(K258:O258,1)</f>
        <v>15.5</v>
      </c>
      <c r="T258" s="1">
        <f t="shared" ref="T258:T321" si="14">ABS(R258-S258)</f>
        <v>0</v>
      </c>
    </row>
    <row r="259" spans="2:20" x14ac:dyDescent="0.2">
      <c r="B259" t="s">
        <v>84</v>
      </c>
      <c r="C259" t="s">
        <v>53</v>
      </c>
      <c r="D259" t="s">
        <v>79</v>
      </c>
      <c r="E259" t="s">
        <v>60</v>
      </c>
      <c r="F259">
        <v>10</v>
      </c>
      <c r="G259">
        <v>2</v>
      </c>
      <c r="H259">
        <v>103</v>
      </c>
      <c r="I259" t="s">
        <v>21</v>
      </c>
      <c r="J259" s="1">
        <v>1.7</v>
      </c>
      <c r="K259" s="1">
        <v>5.5</v>
      </c>
      <c r="L259" s="1">
        <v>5.5</v>
      </c>
      <c r="M259" s="1">
        <v>5.5</v>
      </c>
      <c r="N259" s="1">
        <v>6</v>
      </c>
      <c r="O259" s="1">
        <v>6</v>
      </c>
      <c r="P259" s="2">
        <v>28.9</v>
      </c>
      <c r="Q259" s="2">
        <v>50.6</v>
      </c>
      <c r="R259" s="1">
        <f t="shared" si="12"/>
        <v>17</v>
      </c>
      <c r="S259" s="1">
        <f t="shared" si="13"/>
        <v>17</v>
      </c>
      <c r="T259" s="1">
        <f t="shared" si="14"/>
        <v>0</v>
      </c>
    </row>
    <row r="260" spans="2:20" x14ac:dyDescent="0.2">
      <c r="B260" t="s">
        <v>65</v>
      </c>
      <c r="C260" t="s">
        <v>53</v>
      </c>
      <c r="D260" t="s">
        <v>79</v>
      </c>
      <c r="E260" t="s">
        <v>60</v>
      </c>
      <c r="F260">
        <v>10</v>
      </c>
      <c r="G260">
        <v>3</v>
      </c>
      <c r="H260">
        <v>201</v>
      </c>
      <c r="I260" t="s">
        <v>86</v>
      </c>
      <c r="J260" s="1">
        <v>1.7</v>
      </c>
      <c r="K260" s="1">
        <v>5</v>
      </c>
      <c r="L260" s="1">
        <v>5</v>
      </c>
      <c r="M260" s="1">
        <v>5</v>
      </c>
      <c r="N260" s="1">
        <v>5.5</v>
      </c>
      <c r="O260" s="1">
        <v>5</v>
      </c>
      <c r="P260" s="2">
        <v>25.5</v>
      </c>
      <c r="Q260" s="2">
        <v>76.099999999999994</v>
      </c>
      <c r="R260" s="1">
        <f t="shared" si="12"/>
        <v>15</v>
      </c>
      <c r="S260" s="1">
        <f t="shared" si="13"/>
        <v>15</v>
      </c>
      <c r="T260" s="1">
        <f t="shared" si="14"/>
        <v>0</v>
      </c>
    </row>
    <row r="261" spans="2:20" x14ac:dyDescent="0.2">
      <c r="B261" t="s">
        <v>65</v>
      </c>
      <c r="C261" t="s">
        <v>53</v>
      </c>
      <c r="D261" t="s">
        <v>79</v>
      </c>
      <c r="E261" t="s">
        <v>60</v>
      </c>
      <c r="F261">
        <v>10</v>
      </c>
      <c r="G261">
        <v>4</v>
      </c>
      <c r="H261">
        <v>202</v>
      </c>
      <c r="I261" t="s">
        <v>86</v>
      </c>
      <c r="J261" s="1">
        <v>1.7</v>
      </c>
      <c r="K261" s="1">
        <v>6</v>
      </c>
      <c r="L261" s="1">
        <v>5</v>
      </c>
      <c r="M261" s="1">
        <v>5</v>
      </c>
      <c r="N261" s="1">
        <v>5</v>
      </c>
      <c r="O261" s="1">
        <v>5</v>
      </c>
      <c r="P261" s="2">
        <v>25.5</v>
      </c>
      <c r="Q261" s="2">
        <v>101.6</v>
      </c>
      <c r="R261" s="1">
        <f t="shared" si="12"/>
        <v>15</v>
      </c>
      <c r="S261" s="1">
        <f t="shared" si="13"/>
        <v>15</v>
      </c>
      <c r="T261" s="1">
        <f t="shared" si="14"/>
        <v>0</v>
      </c>
    </row>
    <row r="262" spans="2:20" x14ac:dyDescent="0.2">
      <c r="B262" t="s">
        <v>65</v>
      </c>
      <c r="C262" t="s">
        <v>53</v>
      </c>
      <c r="D262" t="s">
        <v>79</v>
      </c>
      <c r="E262" t="s">
        <v>60</v>
      </c>
      <c r="F262">
        <v>10</v>
      </c>
      <c r="G262">
        <v>6</v>
      </c>
      <c r="H262">
        <v>5221</v>
      </c>
      <c r="I262" t="s">
        <v>86</v>
      </c>
      <c r="J262" s="1">
        <v>1.8</v>
      </c>
      <c r="K262" s="1">
        <v>5</v>
      </c>
      <c r="L262" s="1">
        <v>5</v>
      </c>
      <c r="M262" s="1">
        <v>4.5</v>
      </c>
      <c r="N262" s="1">
        <v>5.5</v>
      </c>
      <c r="O262" s="1">
        <v>5</v>
      </c>
      <c r="P262" s="2">
        <v>27</v>
      </c>
      <c r="Q262" s="2">
        <v>151</v>
      </c>
      <c r="R262" s="1">
        <f t="shared" si="12"/>
        <v>15</v>
      </c>
      <c r="S262" s="1">
        <f t="shared" si="13"/>
        <v>15</v>
      </c>
      <c r="T262" s="1">
        <f t="shared" si="14"/>
        <v>0</v>
      </c>
    </row>
    <row r="263" spans="2:20" x14ac:dyDescent="0.2">
      <c r="B263" t="s">
        <v>65</v>
      </c>
      <c r="C263" t="s">
        <v>53</v>
      </c>
      <c r="D263" t="s">
        <v>79</v>
      </c>
      <c r="E263" t="s">
        <v>60</v>
      </c>
      <c r="F263">
        <v>10</v>
      </c>
      <c r="G263">
        <v>7</v>
      </c>
      <c r="H263">
        <v>301</v>
      </c>
      <c r="I263" t="s">
        <v>86</v>
      </c>
      <c r="J263" s="1">
        <v>1.8</v>
      </c>
      <c r="K263" s="1">
        <v>4.5</v>
      </c>
      <c r="L263" s="1">
        <v>4</v>
      </c>
      <c r="M263" s="1">
        <v>5</v>
      </c>
      <c r="N263" s="1">
        <v>5</v>
      </c>
      <c r="O263" s="1">
        <v>4</v>
      </c>
      <c r="P263" s="2">
        <v>24.3</v>
      </c>
      <c r="Q263" s="2">
        <v>175.3</v>
      </c>
      <c r="R263" s="1">
        <f t="shared" si="12"/>
        <v>13.5</v>
      </c>
      <c r="S263" s="1">
        <f t="shared" si="13"/>
        <v>13.5</v>
      </c>
      <c r="T263" s="1">
        <f t="shared" si="14"/>
        <v>0</v>
      </c>
    </row>
    <row r="264" spans="2:20" x14ac:dyDescent="0.2">
      <c r="B264" t="s">
        <v>65</v>
      </c>
      <c r="C264" t="s">
        <v>53</v>
      </c>
      <c r="D264" t="s">
        <v>79</v>
      </c>
      <c r="E264" t="s">
        <v>60</v>
      </c>
      <c r="F264">
        <v>10</v>
      </c>
      <c r="G264">
        <v>9</v>
      </c>
      <c r="H264">
        <v>5223</v>
      </c>
      <c r="I264" t="s">
        <v>85</v>
      </c>
      <c r="J264" s="1">
        <v>2.2999999999999998</v>
      </c>
      <c r="K264" s="1">
        <v>2</v>
      </c>
      <c r="L264" s="1">
        <v>2</v>
      </c>
      <c r="M264" s="1">
        <v>2.5</v>
      </c>
      <c r="N264" s="1">
        <v>1.5</v>
      </c>
      <c r="O264" s="1">
        <v>3</v>
      </c>
      <c r="P264" s="2">
        <v>14.95</v>
      </c>
      <c r="Q264" s="2">
        <v>212.35</v>
      </c>
      <c r="R264" s="1">
        <f t="shared" si="12"/>
        <v>6.5</v>
      </c>
      <c r="S264" s="1">
        <f t="shared" si="13"/>
        <v>6.5</v>
      </c>
      <c r="T264" s="1">
        <f t="shared" si="14"/>
        <v>0</v>
      </c>
    </row>
    <row r="265" spans="2:20" x14ac:dyDescent="0.2">
      <c r="B265" t="s">
        <v>65</v>
      </c>
      <c r="C265" t="s">
        <v>53</v>
      </c>
      <c r="D265" t="s">
        <v>79</v>
      </c>
      <c r="E265" t="s">
        <v>60</v>
      </c>
      <c r="F265">
        <v>10</v>
      </c>
      <c r="G265">
        <v>10</v>
      </c>
      <c r="H265">
        <v>401</v>
      </c>
      <c r="I265" t="s">
        <v>21</v>
      </c>
      <c r="J265" s="1">
        <v>1.5</v>
      </c>
      <c r="K265" s="1">
        <v>5</v>
      </c>
      <c r="L265" s="1">
        <v>5</v>
      </c>
      <c r="M265" s="1">
        <v>5</v>
      </c>
      <c r="N265" s="1">
        <v>5</v>
      </c>
      <c r="O265" s="1">
        <v>5</v>
      </c>
      <c r="P265" s="2">
        <v>22.5</v>
      </c>
      <c r="Q265" s="2">
        <v>234.85</v>
      </c>
      <c r="R265" s="1">
        <f t="shared" si="12"/>
        <v>15</v>
      </c>
      <c r="S265" s="1">
        <f t="shared" si="13"/>
        <v>15</v>
      </c>
      <c r="T265" s="1">
        <f t="shared" si="14"/>
        <v>0</v>
      </c>
    </row>
    <row r="266" spans="2:20" x14ac:dyDescent="0.2">
      <c r="B266" t="s">
        <v>65</v>
      </c>
      <c r="C266" t="s">
        <v>53</v>
      </c>
      <c r="D266" t="s">
        <v>79</v>
      </c>
      <c r="E266" t="s">
        <v>60</v>
      </c>
      <c r="F266">
        <v>10</v>
      </c>
      <c r="G266">
        <v>11</v>
      </c>
      <c r="H266">
        <v>5122</v>
      </c>
      <c r="I266" t="s">
        <v>85</v>
      </c>
      <c r="J266" s="1">
        <v>1.9</v>
      </c>
      <c r="K266" s="1">
        <v>4.5</v>
      </c>
      <c r="L266" s="1">
        <v>4</v>
      </c>
      <c r="M266" s="1">
        <v>4.5</v>
      </c>
      <c r="N266" s="1">
        <v>4</v>
      </c>
      <c r="O266" s="1">
        <v>4</v>
      </c>
      <c r="P266" s="2">
        <v>23.75</v>
      </c>
      <c r="Q266" s="2">
        <v>258.60000000000002</v>
      </c>
      <c r="R266" s="1">
        <f t="shared" si="12"/>
        <v>12.5</v>
      </c>
      <c r="S266" s="1">
        <f t="shared" si="13"/>
        <v>12.5</v>
      </c>
      <c r="T266" s="1">
        <f t="shared" si="14"/>
        <v>0</v>
      </c>
    </row>
    <row r="267" spans="2:20" x14ac:dyDescent="0.2">
      <c r="B267" t="s">
        <v>66</v>
      </c>
      <c r="C267" t="s">
        <v>53</v>
      </c>
      <c r="D267" t="s">
        <v>80</v>
      </c>
      <c r="E267" t="s">
        <v>35</v>
      </c>
      <c r="F267">
        <v>12</v>
      </c>
      <c r="G267">
        <v>1</v>
      </c>
      <c r="H267">
        <v>103</v>
      </c>
      <c r="I267" t="s">
        <v>21</v>
      </c>
      <c r="J267" s="1">
        <v>1.7</v>
      </c>
      <c r="K267" s="1">
        <v>3.5</v>
      </c>
      <c r="L267" s="1">
        <v>4</v>
      </c>
      <c r="M267" s="1">
        <v>4.5</v>
      </c>
      <c r="N267" s="1">
        <v>4</v>
      </c>
      <c r="O267" s="1">
        <v>4</v>
      </c>
      <c r="P267" s="2">
        <v>20.399999999999999</v>
      </c>
      <c r="Q267" s="2">
        <v>20.399999999999999</v>
      </c>
      <c r="R267" s="1">
        <f t="shared" si="12"/>
        <v>12</v>
      </c>
      <c r="S267" s="1">
        <f t="shared" si="13"/>
        <v>12</v>
      </c>
      <c r="T267" s="1">
        <f t="shared" si="14"/>
        <v>0</v>
      </c>
    </row>
    <row r="268" spans="2:20" x14ac:dyDescent="0.2">
      <c r="B268" t="s">
        <v>66</v>
      </c>
      <c r="C268" t="s">
        <v>53</v>
      </c>
      <c r="D268" t="s">
        <v>80</v>
      </c>
      <c r="E268" t="s">
        <v>35</v>
      </c>
      <c r="F268">
        <v>12</v>
      </c>
      <c r="G268">
        <v>6</v>
      </c>
      <c r="H268">
        <v>5231</v>
      </c>
      <c r="I268" t="s">
        <v>86</v>
      </c>
      <c r="J268" s="1">
        <v>2.1</v>
      </c>
      <c r="K268" s="1">
        <v>4</v>
      </c>
      <c r="L268" s="1">
        <v>4</v>
      </c>
      <c r="M268" s="1">
        <v>4.5</v>
      </c>
      <c r="N268" s="1">
        <v>4.5</v>
      </c>
      <c r="O268" s="1">
        <v>4</v>
      </c>
      <c r="P268" s="2">
        <v>26.25</v>
      </c>
      <c r="Q268" s="2">
        <v>162.65</v>
      </c>
      <c r="R268" s="1">
        <f t="shared" si="12"/>
        <v>12.5</v>
      </c>
      <c r="S268" s="1">
        <f t="shared" si="13"/>
        <v>12.5</v>
      </c>
      <c r="T268" s="1">
        <f t="shared" si="14"/>
        <v>0</v>
      </c>
    </row>
    <row r="269" spans="2:20" x14ac:dyDescent="0.2">
      <c r="B269" t="s">
        <v>66</v>
      </c>
      <c r="C269" t="s">
        <v>53</v>
      </c>
      <c r="D269" t="s">
        <v>80</v>
      </c>
      <c r="E269" t="s">
        <v>35</v>
      </c>
      <c r="F269">
        <v>12</v>
      </c>
      <c r="G269">
        <v>7</v>
      </c>
      <c r="H269">
        <v>401</v>
      </c>
      <c r="I269" t="s">
        <v>21</v>
      </c>
      <c r="J269" s="1">
        <v>1.5</v>
      </c>
      <c r="K269" s="1">
        <v>4.5</v>
      </c>
      <c r="L269" s="1">
        <v>4.5</v>
      </c>
      <c r="M269" s="1">
        <v>5</v>
      </c>
      <c r="N269" s="1">
        <v>5</v>
      </c>
      <c r="O269" s="1">
        <v>5</v>
      </c>
      <c r="P269" s="2">
        <v>21.75</v>
      </c>
      <c r="Q269" s="2">
        <v>184.4</v>
      </c>
      <c r="R269" s="1">
        <f t="shared" si="12"/>
        <v>14.5</v>
      </c>
      <c r="S269" s="1">
        <f t="shared" si="13"/>
        <v>14.5</v>
      </c>
      <c r="T269" s="1">
        <f t="shared" si="14"/>
        <v>0</v>
      </c>
    </row>
    <row r="270" spans="2:20" x14ac:dyDescent="0.2">
      <c r="B270" t="s">
        <v>66</v>
      </c>
      <c r="C270" t="s">
        <v>53</v>
      </c>
      <c r="D270" t="s">
        <v>80</v>
      </c>
      <c r="E270" t="s">
        <v>35</v>
      </c>
      <c r="F270">
        <v>12</v>
      </c>
      <c r="G270">
        <v>8</v>
      </c>
      <c r="H270">
        <v>302</v>
      </c>
      <c r="I270" t="s">
        <v>21</v>
      </c>
      <c r="J270" s="1">
        <v>1.7</v>
      </c>
      <c r="K270" s="1">
        <v>5</v>
      </c>
      <c r="L270" s="1">
        <v>5</v>
      </c>
      <c r="M270" s="1">
        <v>5.5</v>
      </c>
      <c r="N270" s="1">
        <v>5</v>
      </c>
      <c r="O270" s="1">
        <v>4.5</v>
      </c>
      <c r="P270" s="2">
        <v>25.5</v>
      </c>
      <c r="Q270" s="2">
        <v>209.9</v>
      </c>
      <c r="R270" s="1">
        <f t="shared" si="12"/>
        <v>15</v>
      </c>
      <c r="S270" s="1">
        <f t="shared" si="13"/>
        <v>15</v>
      </c>
      <c r="T270" s="1">
        <f t="shared" si="14"/>
        <v>0</v>
      </c>
    </row>
    <row r="271" spans="2:20" x14ac:dyDescent="0.2">
      <c r="B271" t="s">
        <v>66</v>
      </c>
      <c r="C271" t="s">
        <v>53</v>
      </c>
      <c r="D271" t="s">
        <v>80</v>
      </c>
      <c r="E271" t="s">
        <v>35</v>
      </c>
      <c r="F271">
        <v>12</v>
      </c>
      <c r="G271">
        <v>11</v>
      </c>
      <c r="H271">
        <v>5321</v>
      </c>
      <c r="I271" t="s">
        <v>85</v>
      </c>
      <c r="J271" s="1">
        <v>1.8</v>
      </c>
      <c r="K271" s="1">
        <v>4.5</v>
      </c>
      <c r="L271" s="1">
        <v>4.5</v>
      </c>
      <c r="M271" s="1">
        <v>5.5</v>
      </c>
      <c r="N271" s="1">
        <v>4.5</v>
      </c>
      <c r="O271" s="1">
        <v>4.5</v>
      </c>
      <c r="P271" s="2">
        <v>24.3</v>
      </c>
      <c r="Q271" s="2">
        <v>281.60000000000002</v>
      </c>
      <c r="R271" s="1">
        <f t="shared" si="12"/>
        <v>13.5</v>
      </c>
      <c r="S271" s="1">
        <f t="shared" si="13"/>
        <v>13.5</v>
      </c>
      <c r="T271" s="1">
        <f t="shared" si="14"/>
        <v>0</v>
      </c>
    </row>
    <row r="272" spans="2:20" x14ac:dyDescent="0.2">
      <c r="B272" t="s">
        <v>67</v>
      </c>
      <c r="C272" t="s">
        <v>53</v>
      </c>
      <c r="D272" t="s">
        <v>81</v>
      </c>
      <c r="E272" t="s">
        <v>60</v>
      </c>
      <c r="F272">
        <v>10</v>
      </c>
      <c r="G272">
        <v>2</v>
      </c>
      <c r="H272">
        <v>102</v>
      </c>
      <c r="I272" t="s">
        <v>21</v>
      </c>
      <c r="J272" s="1">
        <v>1.5</v>
      </c>
      <c r="K272" s="1">
        <v>4.5</v>
      </c>
      <c r="L272" s="1">
        <v>4.5</v>
      </c>
      <c r="M272" s="1">
        <v>4.5</v>
      </c>
      <c r="N272" s="1">
        <v>4.5</v>
      </c>
      <c r="O272" s="1">
        <v>4.5</v>
      </c>
      <c r="P272" s="2">
        <v>20.25</v>
      </c>
      <c r="Q272" s="2">
        <v>39.85</v>
      </c>
      <c r="R272" s="1">
        <f t="shared" si="12"/>
        <v>13.5</v>
      </c>
      <c r="S272" s="1">
        <f t="shared" si="13"/>
        <v>13.5</v>
      </c>
      <c r="T272" s="1">
        <f t="shared" si="14"/>
        <v>0</v>
      </c>
    </row>
    <row r="273" spans="1:20" x14ac:dyDescent="0.2">
      <c r="B273" t="s">
        <v>67</v>
      </c>
      <c r="C273" t="s">
        <v>53</v>
      </c>
      <c r="D273" t="s">
        <v>81</v>
      </c>
      <c r="E273" t="s">
        <v>60</v>
      </c>
      <c r="F273">
        <v>10</v>
      </c>
      <c r="G273">
        <v>3</v>
      </c>
      <c r="H273">
        <v>201</v>
      </c>
      <c r="I273" t="s">
        <v>86</v>
      </c>
      <c r="J273" s="1">
        <v>1.7</v>
      </c>
      <c r="K273" s="1">
        <v>5.5</v>
      </c>
      <c r="L273" s="1">
        <v>5</v>
      </c>
      <c r="M273" s="1">
        <v>5</v>
      </c>
      <c r="N273" s="1">
        <v>5</v>
      </c>
      <c r="O273" s="1">
        <v>4</v>
      </c>
      <c r="P273" s="2">
        <v>25.5</v>
      </c>
      <c r="Q273" s="2">
        <v>65.349999999999994</v>
      </c>
      <c r="R273" s="1">
        <f t="shared" si="12"/>
        <v>15</v>
      </c>
      <c r="S273" s="1">
        <f t="shared" si="13"/>
        <v>15</v>
      </c>
      <c r="T273" s="1">
        <f t="shared" si="14"/>
        <v>0</v>
      </c>
    </row>
    <row r="274" spans="1:20" x14ac:dyDescent="0.2">
      <c r="B274" t="s">
        <v>67</v>
      </c>
      <c r="C274" t="s">
        <v>53</v>
      </c>
      <c r="D274" t="s">
        <v>81</v>
      </c>
      <c r="E274" t="s">
        <v>60</v>
      </c>
      <c r="F274">
        <v>10</v>
      </c>
      <c r="G274">
        <v>4</v>
      </c>
      <c r="H274">
        <v>202</v>
      </c>
      <c r="I274" t="s">
        <v>17</v>
      </c>
      <c r="J274" s="1">
        <v>1.5</v>
      </c>
      <c r="K274" s="1">
        <v>5.5</v>
      </c>
      <c r="L274" s="1">
        <v>4.5</v>
      </c>
      <c r="M274" s="1">
        <v>4.5</v>
      </c>
      <c r="N274" s="1">
        <v>5.5</v>
      </c>
      <c r="O274" s="1">
        <v>5</v>
      </c>
      <c r="P274" s="2">
        <v>22.5</v>
      </c>
      <c r="Q274" s="2">
        <v>87.85</v>
      </c>
      <c r="R274" s="1">
        <f t="shared" si="12"/>
        <v>15</v>
      </c>
      <c r="S274" s="1">
        <f t="shared" si="13"/>
        <v>15</v>
      </c>
      <c r="T274" s="1">
        <f t="shared" si="14"/>
        <v>0</v>
      </c>
    </row>
    <row r="275" spans="1:20" x14ac:dyDescent="0.2">
      <c r="B275" t="s">
        <v>67</v>
      </c>
      <c r="C275" t="s">
        <v>53</v>
      </c>
      <c r="D275" t="s">
        <v>81</v>
      </c>
      <c r="E275" t="s">
        <v>60</v>
      </c>
      <c r="F275">
        <v>10</v>
      </c>
      <c r="G275">
        <v>5</v>
      </c>
      <c r="H275">
        <v>402</v>
      </c>
      <c r="I275" t="s">
        <v>17</v>
      </c>
      <c r="J275" s="1">
        <v>1.6</v>
      </c>
      <c r="K275" s="1">
        <v>4</v>
      </c>
      <c r="L275" s="1">
        <v>4.5</v>
      </c>
      <c r="M275" s="1">
        <v>4.5</v>
      </c>
      <c r="N275" s="1">
        <v>4.5</v>
      </c>
      <c r="O275" s="1">
        <v>4.5</v>
      </c>
      <c r="P275" s="2">
        <v>21.6</v>
      </c>
      <c r="Q275" s="2">
        <v>109.45</v>
      </c>
      <c r="R275" s="1">
        <f t="shared" si="12"/>
        <v>13.5</v>
      </c>
      <c r="S275" s="1">
        <f t="shared" si="13"/>
        <v>13.5</v>
      </c>
      <c r="T275" s="1">
        <f t="shared" si="14"/>
        <v>0</v>
      </c>
    </row>
    <row r="276" spans="1:20" x14ac:dyDescent="0.2">
      <c r="B276" t="s">
        <v>67</v>
      </c>
      <c r="C276" t="s">
        <v>53</v>
      </c>
      <c r="D276" t="s">
        <v>81</v>
      </c>
      <c r="E276" t="s">
        <v>60</v>
      </c>
      <c r="F276">
        <v>10</v>
      </c>
      <c r="G276">
        <v>6</v>
      </c>
      <c r="H276">
        <v>5211</v>
      </c>
      <c r="I276" t="s">
        <v>86</v>
      </c>
      <c r="J276" s="1">
        <v>1.8</v>
      </c>
      <c r="K276" s="1">
        <v>4.5</v>
      </c>
      <c r="L276" s="1">
        <v>2</v>
      </c>
      <c r="M276" s="1">
        <v>2</v>
      </c>
      <c r="N276" s="1">
        <v>3.5</v>
      </c>
      <c r="O276" s="1">
        <v>4.5</v>
      </c>
      <c r="P276" s="2">
        <v>18</v>
      </c>
      <c r="Q276" s="2">
        <v>127.45</v>
      </c>
      <c r="R276" s="1">
        <f t="shared" si="12"/>
        <v>10</v>
      </c>
      <c r="S276" s="1">
        <f t="shared" si="13"/>
        <v>10</v>
      </c>
      <c r="T276" s="1">
        <f t="shared" si="14"/>
        <v>0</v>
      </c>
    </row>
    <row r="277" spans="1:20" x14ac:dyDescent="0.2">
      <c r="B277" t="s">
        <v>67</v>
      </c>
      <c r="C277" t="s">
        <v>53</v>
      </c>
      <c r="D277" t="s">
        <v>81</v>
      </c>
      <c r="E277" t="s">
        <v>60</v>
      </c>
      <c r="F277">
        <v>10</v>
      </c>
      <c r="G277">
        <v>7</v>
      </c>
      <c r="H277">
        <v>302</v>
      </c>
      <c r="I277" t="s">
        <v>17</v>
      </c>
      <c r="J277" s="1">
        <v>1.6</v>
      </c>
      <c r="K277" s="1">
        <v>5.5</v>
      </c>
      <c r="L277" s="1">
        <v>5</v>
      </c>
      <c r="M277" s="1">
        <v>4.5</v>
      </c>
      <c r="N277" s="1">
        <v>5</v>
      </c>
      <c r="O277" s="1">
        <v>5</v>
      </c>
      <c r="P277" s="2">
        <v>24</v>
      </c>
      <c r="Q277" s="2">
        <v>151.44999999999999</v>
      </c>
      <c r="R277" s="1">
        <f t="shared" si="12"/>
        <v>15</v>
      </c>
      <c r="S277" s="1">
        <f t="shared" si="13"/>
        <v>15</v>
      </c>
      <c r="T277" s="1">
        <f t="shared" si="14"/>
        <v>0</v>
      </c>
    </row>
    <row r="278" spans="1:20" x14ac:dyDescent="0.2">
      <c r="B278" t="s">
        <v>67</v>
      </c>
      <c r="C278" t="s">
        <v>53</v>
      </c>
      <c r="D278" t="s">
        <v>81</v>
      </c>
      <c r="E278" t="s">
        <v>60</v>
      </c>
      <c r="F278">
        <v>10</v>
      </c>
      <c r="G278">
        <v>8</v>
      </c>
      <c r="H278">
        <v>401</v>
      </c>
      <c r="I278" t="s">
        <v>21</v>
      </c>
      <c r="J278" s="1">
        <v>1.5</v>
      </c>
      <c r="K278" s="1">
        <v>5.5</v>
      </c>
      <c r="L278" s="1">
        <v>4.5</v>
      </c>
      <c r="M278" s="1">
        <v>5</v>
      </c>
      <c r="N278" s="1">
        <v>5.5</v>
      </c>
      <c r="O278" s="1">
        <v>4.5</v>
      </c>
      <c r="P278" s="2">
        <v>22.5</v>
      </c>
      <c r="Q278" s="2">
        <v>173.95</v>
      </c>
      <c r="R278" s="1">
        <f t="shared" si="12"/>
        <v>15</v>
      </c>
      <c r="S278" s="1">
        <f t="shared" si="13"/>
        <v>15</v>
      </c>
      <c r="T278" s="1">
        <f t="shared" si="14"/>
        <v>0</v>
      </c>
    </row>
    <row r="279" spans="1:20" x14ac:dyDescent="0.2">
      <c r="B279" t="s">
        <v>67</v>
      </c>
      <c r="C279" t="s">
        <v>53</v>
      </c>
      <c r="D279" t="s">
        <v>81</v>
      </c>
      <c r="E279" t="s">
        <v>60</v>
      </c>
      <c r="F279">
        <v>10</v>
      </c>
      <c r="G279">
        <v>9</v>
      </c>
      <c r="H279">
        <v>301</v>
      </c>
      <c r="I279" t="s">
        <v>86</v>
      </c>
      <c r="J279" s="1">
        <v>1.8</v>
      </c>
      <c r="K279" s="1">
        <v>4</v>
      </c>
      <c r="L279" s="1">
        <v>4</v>
      </c>
      <c r="M279" s="1">
        <v>4</v>
      </c>
      <c r="N279" s="1">
        <v>4.5</v>
      </c>
      <c r="O279" s="1">
        <v>4</v>
      </c>
      <c r="P279" s="2">
        <v>21.6</v>
      </c>
      <c r="Q279" s="2">
        <v>195.55</v>
      </c>
      <c r="R279" s="1">
        <f t="shared" si="12"/>
        <v>12</v>
      </c>
      <c r="S279" s="1">
        <f t="shared" si="13"/>
        <v>12</v>
      </c>
      <c r="T279" s="1">
        <f t="shared" si="14"/>
        <v>0</v>
      </c>
    </row>
    <row r="280" spans="1:20" x14ac:dyDescent="0.2">
      <c r="B280" t="s">
        <v>67</v>
      </c>
      <c r="C280" t="s">
        <v>53</v>
      </c>
      <c r="D280" t="s">
        <v>81</v>
      </c>
      <c r="E280" t="s">
        <v>60</v>
      </c>
      <c r="F280">
        <v>10</v>
      </c>
      <c r="G280">
        <v>10</v>
      </c>
      <c r="H280">
        <v>103</v>
      </c>
      <c r="I280" t="s">
        <v>17</v>
      </c>
      <c r="J280" s="1">
        <v>1.6</v>
      </c>
      <c r="K280" s="1">
        <v>5</v>
      </c>
      <c r="L280" s="1">
        <v>4.5</v>
      </c>
      <c r="M280" s="1">
        <v>5</v>
      </c>
      <c r="N280" s="1">
        <v>5</v>
      </c>
      <c r="O280" s="1">
        <v>5</v>
      </c>
      <c r="P280" s="2">
        <v>24</v>
      </c>
      <c r="Q280" s="2">
        <v>219.55</v>
      </c>
      <c r="R280" s="1">
        <f t="shared" si="12"/>
        <v>15</v>
      </c>
      <c r="S280" s="1">
        <f t="shared" si="13"/>
        <v>15</v>
      </c>
      <c r="T280" s="1">
        <f t="shared" si="14"/>
        <v>0</v>
      </c>
    </row>
    <row r="281" spans="1:20" x14ac:dyDescent="0.2">
      <c r="B281" t="s">
        <v>67</v>
      </c>
      <c r="C281" t="s">
        <v>53</v>
      </c>
      <c r="D281" t="s">
        <v>81</v>
      </c>
      <c r="E281" t="s">
        <v>60</v>
      </c>
      <c r="F281">
        <v>10</v>
      </c>
      <c r="G281">
        <v>11</v>
      </c>
      <c r="H281">
        <v>5121</v>
      </c>
      <c r="I281" t="s">
        <v>85</v>
      </c>
      <c r="J281" s="1">
        <v>1.7</v>
      </c>
      <c r="K281" s="1">
        <v>4.5</v>
      </c>
      <c r="L281" s="1">
        <v>3.5</v>
      </c>
      <c r="M281" s="1">
        <v>3.5</v>
      </c>
      <c r="N281" s="1">
        <v>4</v>
      </c>
      <c r="O281" s="1">
        <v>4</v>
      </c>
      <c r="P281" s="2">
        <v>19.55</v>
      </c>
      <c r="Q281" s="2">
        <v>239.1</v>
      </c>
      <c r="R281" s="1">
        <f t="shared" si="12"/>
        <v>11.5</v>
      </c>
      <c r="S281" s="1">
        <f t="shared" si="13"/>
        <v>11.5</v>
      </c>
      <c r="T281" s="1">
        <f t="shared" si="14"/>
        <v>0</v>
      </c>
    </row>
    <row r="282" spans="1:20" x14ac:dyDescent="0.2">
      <c r="B282" t="s">
        <v>68</v>
      </c>
      <c r="C282" t="s">
        <v>53</v>
      </c>
      <c r="D282" t="s">
        <v>82</v>
      </c>
      <c r="E282" t="s">
        <v>69</v>
      </c>
      <c r="F282">
        <v>12</v>
      </c>
      <c r="G282">
        <v>1</v>
      </c>
      <c r="H282">
        <v>101</v>
      </c>
      <c r="I282" t="s">
        <v>21</v>
      </c>
      <c r="J282" s="1">
        <v>1.3</v>
      </c>
      <c r="K282" s="1">
        <v>3.5</v>
      </c>
      <c r="L282" s="1">
        <v>4</v>
      </c>
      <c r="M282" s="1">
        <v>3.5</v>
      </c>
      <c r="N282" s="1">
        <v>4</v>
      </c>
      <c r="O282" s="1">
        <v>3.5</v>
      </c>
      <c r="P282" s="2">
        <v>14.3</v>
      </c>
      <c r="Q282" s="2">
        <v>14.3</v>
      </c>
      <c r="R282" s="1">
        <f t="shared" si="12"/>
        <v>11</v>
      </c>
      <c r="S282" s="1">
        <f t="shared" si="13"/>
        <v>11</v>
      </c>
      <c r="T282" s="1">
        <f t="shared" si="14"/>
        <v>0</v>
      </c>
    </row>
    <row r="283" spans="1:20" s="10" customFormat="1" x14ac:dyDescent="0.2">
      <c r="A283" s="7"/>
      <c r="B283" t="s">
        <v>68</v>
      </c>
      <c r="C283" t="s">
        <v>53</v>
      </c>
      <c r="D283" t="s">
        <v>82</v>
      </c>
      <c r="E283" t="s">
        <v>69</v>
      </c>
      <c r="F283">
        <v>12</v>
      </c>
      <c r="G283">
        <v>2</v>
      </c>
      <c r="H283">
        <v>401</v>
      </c>
      <c r="I283" t="s">
        <v>21</v>
      </c>
      <c r="J283" s="1">
        <v>1.5</v>
      </c>
      <c r="K283" s="1">
        <v>4.5</v>
      </c>
      <c r="L283" s="1">
        <v>5</v>
      </c>
      <c r="M283" s="1">
        <v>5</v>
      </c>
      <c r="N283" s="1">
        <v>5</v>
      </c>
      <c r="O283" s="1">
        <v>5</v>
      </c>
      <c r="P283" s="2">
        <v>22.5</v>
      </c>
      <c r="Q283" s="2">
        <v>36.799999999999997</v>
      </c>
      <c r="R283" s="1">
        <f t="shared" si="12"/>
        <v>15</v>
      </c>
      <c r="S283" s="1">
        <f t="shared" si="13"/>
        <v>15</v>
      </c>
      <c r="T283" s="1">
        <f t="shared" si="14"/>
        <v>0</v>
      </c>
    </row>
    <row r="284" spans="1:20" x14ac:dyDescent="0.2">
      <c r="B284" t="s">
        <v>68</v>
      </c>
      <c r="C284" t="s">
        <v>53</v>
      </c>
      <c r="D284" t="s">
        <v>82</v>
      </c>
      <c r="E284" t="s">
        <v>69</v>
      </c>
      <c r="F284">
        <v>12</v>
      </c>
      <c r="G284">
        <v>3</v>
      </c>
      <c r="H284">
        <v>402</v>
      </c>
      <c r="I284" t="s">
        <v>17</v>
      </c>
      <c r="J284" s="1">
        <v>1.6</v>
      </c>
      <c r="K284" s="1">
        <v>4</v>
      </c>
      <c r="L284" s="1">
        <v>4</v>
      </c>
      <c r="M284" s="1">
        <v>4.5</v>
      </c>
      <c r="N284" s="1">
        <v>4</v>
      </c>
      <c r="O284" s="1">
        <v>4.5</v>
      </c>
      <c r="P284" s="2">
        <v>20</v>
      </c>
      <c r="Q284" s="2">
        <v>56.8</v>
      </c>
      <c r="R284" s="1">
        <f t="shared" si="12"/>
        <v>12.5</v>
      </c>
      <c r="S284" s="1">
        <f t="shared" si="13"/>
        <v>12.5</v>
      </c>
      <c r="T284" s="1">
        <f t="shared" si="14"/>
        <v>0</v>
      </c>
    </row>
    <row r="285" spans="1:20" x14ac:dyDescent="0.2">
      <c r="B285" t="s">
        <v>68</v>
      </c>
      <c r="C285" t="s">
        <v>53</v>
      </c>
      <c r="D285" t="s">
        <v>82</v>
      </c>
      <c r="E285" t="s">
        <v>69</v>
      </c>
      <c r="F285">
        <v>12</v>
      </c>
      <c r="G285">
        <v>4</v>
      </c>
      <c r="H285">
        <v>5221</v>
      </c>
      <c r="I285" t="s">
        <v>85</v>
      </c>
      <c r="J285" s="1">
        <v>1.7</v>
      </c>
      <c r="K285" s="1">
        <v>5</v>
      </c>
      <c r="L285" s="1">
        <v>5</v>
      </c>
      <c r="M285" s="1">
        <v>4.5</v>
      </c>
      <c r="N285" s="1">
        <v>5</v>
      </c>
      <c r="O285" s="1">
        <v>5</v>
      </c>
      <c r="P285" s="2">
        <v>25.5</v>
      </c>
      <c r="Q285" s="2">
        <v>82.3</v>
      </c>
      <c r="R285" s="1">
        <f t="shared" si="12"/>
        <v>15</v>
      </c>
      <c r="S285" s="1">
        <f t="shared" si="13"/>
        <v>15</v>
      </c>
      <c r="T285" s="1">
        <f t="shared" si="14"/>
        <v>0</v>
      </c>
    </row>
    <row r="286" spans="1:20" x14ac:dyDescent="0.2">
      <c r="B286" t="s">
        <v>68</v>
      </c>
      <c r="C286" t="s">
        <v>53</v>
      </c>
      <c r="D286" t="s">
        <v>82</v>
      </c>
      <c r="E286" t="s">
        <v>69</v>
      </c>
      <c r="F286">
        <v>12</v>
      </c>
      <c r="G286">
        <v>5</v>
      </c>
      <c r="H286">
        <v>202</v>
      </c>
      <c r="I286" t="s">
        <v>86</v>
      </c>
      <c r="J286" s="1">
        <v>1.7</v>
      </c>
      <c r="K286" s="1">
        <v>5</v>
      </c>
      <c r="L286" s="1">
        <v>5</v>
      </c>
      <c r="M286" s="1">
        <v>5.5</v>
      </c>
      <c r="N286" s="1">
        <v>4.5</v>
      </c>
      <c r="O286" s="1">
        <v>4</v>
      </c>
      <c r="P286" s="2">
        <v>24.65</v>
      </c>
      <c r="Q286" s="2">
        <v>106.95</v>
      </c>
      <c r="R286" s="1">
        <f t="shared" si="12"/>
        <v>14.5</v>
      </c>
      <c r="S286" s="1">
        <f t="shared" si="13"/>
        <v>14.5</v>
      </c>
      <c r="T286" s="1">
        <f t="shared" si="14"/>
        <v>0</v>
      </c>
    </row>
    <row r="287" spans="1:20" x14ac:dyDescent="0.2">
      <c r="B287" t="s">
        <v>68</v>
      </c>
      <c r="C287" t="s">
        <v>53</v>
      </c>
      <c r="D287" t="s">
        <v>82</v>
      </c>
      <c r="E287" t="s">
        <v>69</v>
      </c>
      <c r="F287">
        <v>12</v>
      </c>
      <c r="G287">
        <v>6</v>
      </c>
      <c r="H287">
        <v>201</v>
      </c>
      <c r="I287" t="s">
        <v>86</v>
      </c>
      <c r="J287" s="1">
        <v>1.7</v>
      </c>
      <c r="K287" s="1">
        <v>4.5</v>
      </c>
      <c r="L287" s="1">
        <v>4</v>
      </c>
      <c r="M287" s="1">
        <v>5</v>
      </c>
      <c r="N287" s="1">
        <v>4.5</v>
      </c>
      <c r="O287" s="1">
        <v>4.5</v>
      </c>
      <c r="P287" s="2">
        <v>22.95</v>
      </c>
      <c r="Q287" s="2">
        <v>129.9</v>
      </c>
      <c r="R287" s="1">
        <f t="shared" si="12"/>
        <v>13.5</v>
      </c>
      <c r="S287" s="1">
        <f t="shared" si="13"/>
        <v>13.5</v>
      </c>
      <c r="T287" s="1">
        <f t="shared" si="14"/>
        <v>0</v>
      </c>
    </row>
  </sheetData>
  <sortState ref="A2:T287">
    <sortCondition descending="1" ref="T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87"/>
  <sheetViews>
    <sheetView tabSelected="1" workbookViewId="0">
      <selection activeCell="O12" sqref="O12"/>
    </sheetView>
  </sheetViews>
  <sheetFormatPr baseColWidth="10" defaultColWidth="11" defaultRowHeight="16" x14ac:dyDescent="0.2"/>
  <cols>
    <col min="1" max="1" width="17.1640625" style="7" customWidth="1"/>
    <col min="5" max="5" width="12.6640625" bestFit="1" customWidth="1"/>
    <col min="18" max="18" width="14.1640625" customWidth="1"/>
    <col min="19" max="19" width="18.6640625" customWidth="1"/>
    <col min="21" max="57" width="11" style="17"/>
  </cols>
  <sheetData>
    <row r="1" spans="1:57" x14ac:dyDescent="0.25">
      <c r="A1" s="7" t="s">
        <v>91</v>
      </c>
      <c r="B1" t="s">
        <v>0</v>
      </c>
      <c r="C1" t="s">
        <v>36</v>
      </c>
      <c r="D1" t="s">
        <v>42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88</v>
      </c>
      <c r="S1" t="s">
        <v>92</v>
      </c>
      <c r="T1" t="s">
        <v>90</v>
      </c>
    </row>
    <row r="2" spans="1:57" s="4" customFormat="1" x14ac:dyDescent="0.25">
      <c r="A2" s="18"/>
      <c r="B2" s="4" t="s">
        <v>29</v>
      </c>
      <c r="C2" s="4" t="s">
        <v>37</v>
      </c>
      <c r="D2" s="4" t="s">
        <v>48</v>
      </c>
      <c r="E2" s="4" t="s">
        <v>30</v>
      </c>
      <c r="F2" s="4">
        <v>11</v>
      </c>
      <c r="G2" s="4">
        <v>7</v>
      </c>
      <c r="H2" s="4">
        <v>401</v>
      </c>
      <c r="I2" s="4" t="s">
        <v>21</v>
      </c>
      <c r="J2" s="5">
        <v>1.5</v>
      </c>
      <c r="K2" s="5"/>
      <c r="L2" s="5"/>
      <c r="M2" s="5"/>
      <c r="N2" s="5"/>
      <c r="O2" s="5"/>
      <c r="P2" s="6">
        <v>32.25</v>
      </c>
      <c r="Q2" s="6">
        <v>260.2</v>
      </c>
      <c r="R2" s="5">
        <f t="shared" ref="R2:R65" si="0">P2/J2</f>
        <v>21.5</v>
      </c>
      <c r="S2" s="5" t="e">
        <f t="shared" ref="S2:S65" si="1">SUM(K2:O2)-SMALL(K2:O2,1)-LARGE(K2:O2,1)</f>
        <v>#NUM!</v>
      </c>
      <c r="T2" s="5" t="e">
        <f t="shared" ref="T2:T65" si="2">ABS(R2-S2)</f>
        <v>#NUM!</v>
      </c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7" s="4" customFormat="1" x14ac:dyDescent="0.25">
      <c r="A3" s="18"/>
      <c r="B3" s="4" t="s">
        <v>56</v>
      </c>
      <c r="C3" s="4" t="s">
        <v>53</v>
      </c>
      <c r="D3" s="4" t="s">
        <v>73</v>
      </c>
      <c r="E3" s="4" t="s">
        <v>57</v>
      </c>
      <c r="F3" s="4">
        <v>11</v>
      </c>
      <c r="G3" s="4">
        <v>6</v>
      </c>
      <c r="H3" s="4">
        <v>401</v>
      </c>
      <c r="I3" s="4" t="s">
        <v>21</v>
      </c>
      <c r="J3" s="5">
        <v>1.5</v>
      </c>
      <c r="K3" s="5"/>
      <c r="L3" s="5"/>
      <c r="M3" s="5"/>
      <c r="N3" s="5"/>
      <c r="O3" s="5"/>
      <c r="P3" s="6">
        <v>20.25</v>
      </c>
      <c r="Q3" s="6">
        <v>105.45</v>
      </c>
      <c r="R3" s="5">
        <f t="shared" si="0"/>
        <v>13.5</v>
      </c>
      <c r="S3" s="5" t="e">
        <f t="shared" si="1"/>
        <v>#NUM!</v>
      </c>
      <c r="T3" s="5" t="e">
        <f t="shared" si="2"/>
        <v>#NUM!</v>
      </c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 s="4" customFormat="1" x14ac:dyDescent="0.25">
      <c r="A4" s="18"/>
      <c r="B4" s="4" t="s">
        <v>27</v>
      </c>
      <c r="C4" s="4" t="s">
        <v>37</v>
      </c>
      <c r="D4" s="4" t="s">
        <v>47</v>
      </c>
      <c r="E4" s="4" t="s">
        <v>28</v>
      </c>
      <c r="F4" s="4">
        <v>11</v>
      </c>
      <c r="G4" s="4">
        <v>6</v>
      </c>
      <c r="H4" s="4">
        <v>301</v>
      </c>
      <c r="I4" s="4" t="s">
        <v>21</v>
      </c>
      <c r="J4" s="5">
        <v>1.7</v>
      </c>
      <c r="K4" s="5"/>
      <c r="L4" s="5"/>
      <c r="M4" s="5"/>
      <c r="N4" s="5"/>
      <c r="O4" s="5"/>
      <c r="P4" s="6">
        <v>22.97999999999999</v>
      </c>
      <c r="Q4" s="6">
        <v>158.44999999999999</v>
      </c>
      <c r="R4" s="5">
        <f t="shared" si="0"/>
        <v>13.517647058823524</v>
      </c>
      <c r="S4" s="5" t="e">
        <f t="shared" si="1"/>
        <v>#NUM!</v>
      </c>
      <c r="T4" s="5" t="e">
        <f t="shared" si="2"/>
        <v>#NUM!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</row>
    <row r="5" spans="1:57" s="4" customFormat="1" x14ac:dyDescent="0.25">
      <c r="A5" s="18"/>
      <c r="B5" s="4" t="s">
        <v>70</v>
      </c>
      <c r="C5" s="4" t="s">
        <v>53</v>
      </c>
      <c r="D5" s="4" t="s">
        <v>72</v>
      </c>
      <c r="E5" s="4" t="s">
        <v>28</v>
      </c>
      <c r="F5" s="4">
        <v>10</v>
      </c>
      <c r="G5" s="4">
        <v>6</v>
      </c>
      <c r="H5" s="4">
        <v>301</v>
      </c>
      <c r="I5" s="4" t="s">
        <v>21</v>
      </c>
      <c r="J5" s="5">
        <v>1.7</v>
      </c>
      <c r="K5" s="5"/>
      <c r="L5" s="5"/>
      <c r="M5" s="5"/>
      <c r="N5" s="5"/>
      <c r="O5" s="5"/>
      <c r="P5" s="6">
        <v>22.1</v>
      </c>
      <c r="Q5" s="6">
        <v>147.80000000000001</v>
      </c>
      <c r="R5" s="5">
        <f t="shared" si="0"/>
        <v>13.000000000000002</v>
      </c>
      <c r="S5" s="5" t="e">
        <f t="shared" si="1"/>
        <v>#NUM!</v>
      </c>
      <c r="T5" s="5" t="e">
        <f t="shared" si="2"/>
        <v>#NUM!</v>
      </c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</row>
    <row r="6" spans="1:57" s="4" customFormat="1" x14ac:dyDescent="0.25">
      <c r="A6" s="18"/>
      <c r="B6" s="4" t="s">
        <v>70</v>
      </c>
      <c r="C6" s="4" t="s">
        <v>53</v>
      </c>
      <c r="D6" s="4" t="s">
        <v>72</v>
      </c>
      <c r="E6" s="4" t="s">
        <v>28</v>
      </c>
      <c r="F6" s="4">
        <v>10</v>
      </c>
      <c r="G6" s="4">
        <v>2</v>
      </c>
      <c r="H6" s="4">
        <v>201</v>
      </c>
      <c r="I6" s="4" t="s">
        <v>21</v>
      </c>
      <c r="J6" s="5">
        <v>1.6</v>
      </c>
      <c r="K6" s="5"/>
      <c r="L6" s="5"/>
      <c r="M6" s="5"/>
      <c r="N6" s="5"/>
      <c r="O6" s="5"/>
      <c r="P6" s="6">
        <v>26.400000000000002</v>
      </c>
      <c r="Q6" s="6">
        <v>54.45</v>
      </c>
      <c r="R6" s="5">
        <f t="shared" si="0"/>
        <v>16.5</v>
      </c>
      <c r="S6" s="5" t="e">
        <f t="shared" si="1"/>
        <v>#NUM!</v>
      </c>
      <c r="T6" s="5" t="e">
        <f t="shared" si="2"/>
        <v>#NUM!</v>
      </c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</row>
    <row r="7" spans="1:57" s="4" customFormat="1" x14ac:dyDescent="0.25">
      <c r="A7" s="18"/>
      <c r="B7" s="4" t="s">
        <v>23</v>
      </c>
      <c r="C7" s="4" t="s">
        <v>37</v>
      </c>
      <c r="D7" s="4" t="s">
        <v>46</v>
      </c>
      <c r="E7" s="4" t="s">
        <v>24</v>
      </c>
      <c r="F7" s="4">
        <v>9</v>
      </c>
      <c r="G7" s="4">
        <v>10</v>
      </c>
      <c r="H7" s="4">
        <v>104</v>
      </c>
      <c r="I7" s="4" t="s">
        <v>17</v>
      </c>
      <c r="J7" s="5">
        <v>2.2000000000000002</v>
      </c>
      <c r="P7" s="6">
        <v>19.800000000000011</v>
      </c>
      <c r="Q7" s="6">
        <v>236.6</v>
      </c>
      <c r="R7" s="5">
        <f t="shared" si="0"/>
        <v>9.0000000000000036</v>
      </c>
      <c r="S7" s="5" t="e">
        <f t="shared" si="1"/>
        <v>#NUM!</v>
      </c>
      <c r="T7" s="5" t="e">
        <f t="shared" si="2"/>
        <v>#NUM!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spans="1:57" s="4" customFormat="1" x14ac:dyDescent="0.25">
      <c r="A8" s="18"/>
      <c r="B8" s="4" t="s">
        <v>25</v>
      </c>
      <c r="C8" s="4" t="s">
        <v>37</v>
      </c>
      <c r="D8" s="4" t="s">
        <v>37</v>
      </c>
      <c r="E8" s="4" t="s">
        <v>26</v>
      </c>
      <c r="F8" s="4">
        <v>10</v>
      </c>
      <c r="G8" s="4">
        <v>1</v>
      </c>
      <c r="H8" s="4">
        <v>104</v>
      </c>
      <c r="I8" s="4" t="s">
        <v>17</v>
      </c>
      <c r="J8" s="5">
        <v>2.2000000000000002</v>
      </c>
      <c r="P8" s="6">
        <v>22.95</v>
      </c>
      <c r="Q8" s="6">
        <v>22.95</v>
      </c>
      <c r="R8" s="5">
        <f t="shared" si="0"/>
        <v>10.43181818181818</v>
      </c>
      <c r="S8" s="5" t="e">
        <f t="shared" si="1"/>
        <v>#NUM!</v>
      </c>
      <c r="T8" s="5" t="e">
        <f t="shared" si="2"/>
        <v>#NUM!</v>
      </c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</row>
    <row r="9" spans="1:57" s="10" customFormat="1" x14ac:dyDescent="0.25">
      <c r="A9" s="18"/>
      <c r="B9" s="4" t="s">
        <v>38</v>
      </c>
      <c r="C9" s="4" t="s">
        <v>37</v>
      </c>
      <c r="D9" s="4" t="s">
        <v>52</v>
      </c>
      <c r="E9" s="4" t="s">
        <v>24</v>
      </c>
      <c r="F9" s="4">
        <v>11</v>
      </c>
      <c r="G9" s="4">
        <v>10</v>
      </c>
      <c r="H9" s="4">
        <v>104</v>
      </c>
      <c r="I9" s="4" t="s">
        <v>17</v>
      </c>
      <c r="J9" s="5">
        <v>2.2000000000000002</v>
      </c>
      <c r="K9" s="5"/>
      <c r="L9" s="5"/>
      <c r="M9" s="5"/>
      <c r="N9" s="5"/>
      <c r="O9" s="5"/>
      <c r="P9" s="6">
        <v>23.400000000000006</v>
      </c>
      <c r="Q9" s="6">
        <v>221.8</v>
      </c>
      <c r="R9" s="5">
        <f t="shared" si="0"/>
        <v>10.636363636363638</v>
      </c>
      <c r="S9" s="5" t="e">
        <f t="shared" si="1"/>
        <v>#NUM!</v>
      </c>
      <c r="T9" s="5" t="e">
        <f t="shared" si="2"/>
        <v>#NUM!</v>
      </c>
      <c r="U9" s="17"/>
      <c r="V9" s="17"/>
      <c r="W9" s="17"/>
      <c r="X9" s="17"/>
      <c r="Y9" s="17"/>
      <c r="Z9" s="17"/>
    </row>
    <row r="10" spans="1:57" s="10" customFormat="1" x14ac:dyDescent="0.25">
      <c r="A10" s="18"/>
      <c r="B10" s="4" t="s">
        <v>55</v>
      </c>
      <c r="C10" s="4" t="s">
        <v>53</v>
      </c>
      <c r="D10" s="4" t="s">
        <v>71</v>
      </c>
      <c r="E10" s="4" t="s">
        <v>15</v>
      </c>
      <c r="F10" s="4">
        <v>9</v>
      </c>
      <c r="G10" s="4">
        <v>1</v>
      </c>
      <c r="H10" s="4">
        <v>101</v>
      </c>
      <c r="I10" s="4" t="s">
        <v>21</v>
      </c>
      <c r="J10" s="5">
        <v>1.3</v>
      </c>
      <c r="K10" s="4"/>
      <c r="L10" s="4"/>
      <c r="M10" s="4"/>
      <c r="N10" s="4"/>
      <c r="O10" s="4"/>
      <c r="P10" s="6">
        <v>16.25</v>
      </c>
      <c r="Q10" s="6">
        <v>16.25</v>
      </c>
      <c r="R10" s="5">
        <f t="shared" si="0"/>
        <v>12.5</v>
      </c>
      <c r="S10" s="5" t="e">
        <f t="shared" si="1"/>
        <v>#NUM!</v>
      </c>
      <c r="T10" s="5" t="e">
        <f t="shared" si="2"/>
        <v>#NUM!</v>
      </c>
      <c r="U10" s="17"/>
      <c r="V10" s="17"/>
      <c r="W10" s="17"/>
      <c r="X10" s="17"/>
      <c r="Y10" s="17"/>
      <c r="Z10" s="17"/>
    </row>
    <row r="11" spans="1:57" s="14" customFormat="1" x14ac:dyDescent="0.25">
      <c r="A11" s="9">
        <v>1</v>
      </c>
      <c r="B11" s="10" t="s">
        <v>61</v>
      </c>
      <c r="C11" s="10" t="s">
        <v>53</v>
      </c>
      <c r="D11" s="10" t="s">
        <v>77</v>
      </c>
      <c r="E11" s="10" t="s">
        <v>62</v>
      </c>
      <c r="F11" s="10">
        <v>12</v>
      </c>
      <c r="G11" s="10">
        <v>1</v>
      </c>
      <c r="H11" s="10">
        <v>103</v>
      </c>
      <c r="I11" s="10" t="s">
        <v>17</v>
      </c>
      <c r="J11" s="11">
        <v>1.6</v>
      </c>
      <c r="K11" s="11">
        <v>5.5</v>
      </c>
      <c r="L11" s="11">
        <v>5.5</v>
      </c>
      <c r="M11" s="11">
        <v>4</v>
      </c>
      <c r="N11" s="11">
        <v>5.5</v>
      </c>
      <c r="O11" s="11">
        <v>5.5</v>
      </c>
      <c r="P11" s="12">
        <v>29.45</v>
      </c>
      <c r="Q11" s="12">
        <v>29.45</v>
      </c>
      <c r="R11" s="11">
        <f t="shared" si="0"/>
        <v>18.40625</v>
      </c>
      <c r="S11" s="11">
        <f t="shared" si="1"/>
        <v>16.5</v>
      </c>
      <c r="T11" s="11">
        <f t="shared" si="2"/>
        <v>1.90625</v>
      </c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</row>
    <row r="12" spans="1:57" s="22" customFormat="1" x14ac:dyDescent="0.25">
      <c r="A12" s="21">
        <v>2</v>
      </c>
      <c r="B12" s="22" t="s">
        <v>29</v>
      </c>
      <c r="C12" s="22" t="s">
        <v>37</v>
      </c>
      <c r="D12" s="22" t="s">
        <v>48</v>
      </c>
      <c r="E12" s="22" t="s">
        <v>30</v>
      </c>
      <c r="F12" s="22">
        <v>11</v>
      </c>
      <c r="G12" s="22">
        <v>1</v>
      </c>
      <c r="H12" s="22">
        <v>103</v>
      </c>
      <c r="I12" s="22" t="s">
        <v>21</v>
      </c>
      <c r="J12" s="23">
        <v>1.7</v>
      </c>
      <c r="K12" s="23">
        <v>6.5</v>
      </c>
      <c r="L12" s="23">
        <v>8.5</v>
      </c>
      <c r="M12" s="23">
        <v>8</v>
      </c>
      <c r="N12" s="23">
        <v>7.5</v>
      </c>
      <c r="O12" s="23">
        <v>5.5</v>
      </c>
      <c r="P12" s="24">
        <v>37.4</v>
      </c>
      <c r="Q12" s="23">
        <v>37.4</v>
      </c>
      <c r="R12" s="23">
        <f t="shared" si="0"/>
        <v>22</v>
      </c>
      <c r="S12" s="23">
        <f t="shared" si="1"/>
        <v>22</v>
      </c>
      <c r="T12" s="23">
        <f t="shared" si="2"/>
        <v>0</v>
      </c>
    </row>
    <row r="13" spans="1:57" s="22" customFormat="1" x14ac:dyDescent="0.25">
      <c r="A13" s="21">
        <v>3</v>
      </c>
      <c r="B13" s="22" t="s">
        <v>68</v>
      </c>
      <c r="C13" s="22" t="s">
        <v>53</v>
      </c>
      <c r="D13" s="22" t="s">
        <v>82</v>
      </c>
      <c r="E13" s="22" t="s">
        <v>69</v>
      </c>
      <c r="F13" s="22">
        <v>12</v>
      </c>
      <c r="G13" s="22">
        <v>7</v>
      </c>
      <c r="H13" s="22">
        <v>301</v>
      </c>
      <c r="I13" s="22" t="s">
        <v>86</v>
      </c>
      <c r="J13" s="23">
        <v>1.8</v>
      </c>
      <c r="K13" s="23">
        <v>4.5</v>
      </c>
      <c r="L13" s="23">
        <v>4.5</v>
      </c>
      <c r="M13" s="23">
        <v>5.5</v>
      </c>
      <c r="N13" s="23">
        <v>5</v>
      </c>
      <c r="O13" s="23">
        <v>4.5</v>
      </c>
      <c r="P13" s="24">
        <v>25.2</v>
      </c>
      <c r="Q13" s="24">
        <v>155.1</v>
      </c>
      <c r="R13" s="23">
        <f t="shared" si="0"/>
        <v>14</v>
      </c>
      <c r="S13" s="23">
        <f t="shared" si="1"/>
        <v>14</v>
      </c>
      <c r="T13" s="23">
        <f t="shared" si="2"/>
        <v>0</v>
      </c>
    </row>
    <row r="14" spans="1:57" s="22" customFormat="1" x14ac:dyDescent="0.25">
      <c r="A14" s="21">
        <v>4</v>
      </c>
      <c r="B14" s="22" t="s">
        <v>61</v>
      </c>
      <c r="C14" s="22" t="s">
        <v>53</v>
      </c>
      <c r="D14" s="22" t="s">
        <v>77</v>
      </c>
      <c r="E14" s="22" t="s">
        <v>62</v>
      </c>
      <c r="F14" s="22">
        <v>12</v>
      </c>
      <c r="G14" s="22">
        <v>5</v>
      </c>
      <c r="H14" s="22">
        <v>201</v>
      </c>
      <c r="I14" s="22" t="s">
        <v>17</v>
      </c>
      <c r="J14" s="23">
        <v>1.5</v>
      </c>
      <c r="K14" s="23">
        <v>4</v>
      </c>
      <c r="L14" s="23">
        <v>3</v>
      </c>
      <c r="M14" s="23">
        <v>4</v>
      </c>
      <c r="N14" s="23">
        <v>3</v>
      </c>
      <c r="O14" s="23">
        <v>4</v>
      </c>
      <c r="P14" s="24">
        <v>16.5</v>
      </c>
      <c r="Q14" s="24">
        <v>138.69999999999999</v>
      </c>
      <c r="R14" s="23">
        <f t="shared" si="0"/>
        <v>11</v>
      </c>
      <c r="S14" s="23">
        <f t="shared" si="1"/>
        <v>11</v>
      </c>
      <c r="T14" s="23">
        <f t="shared" si="2"/>
        <v>0</v>
      </c>
    </row>
    <row r="15" spans="1:57" s="22" customFormat="1" x14ac:dyDescent="0.25">
      <c r="A15" s="21">
        <v>5</v>
      </c>
      <c r="B15" s="22" t="s">
        <v>38</v>
      </c>
      <c r="C15" s="22" t="s">
        <v>37</v>
      </c>
      <c r="D15" s="22" t="s">
        <v>52</v>
      </c>
      <c r="E15" s="22" t="s">
        <v>24</v>
      </c>
      <c r="F15" s="22">
        <v>11</v>
      </c>
      <c r="G15" s="22">
        <v>11</v>
      </c>
      <c r="H15" s="22">
        <v>102</v>
      </c>
      <c r="I15" s="22" t="s">
        <v>17</v>
      </c>
      <c r="J15" s="23">
        <v>1.5</v>
      </c>
      <c r="K15" s="23">
        <v>5</v>
      </c>
      <c r="L15" s="23">
        <v>4.5</v>
      </c>
      <c r="M15" s="23">
        <v>4.5</v>
      </c>
      <c r="N15" s="23">
        <v>4.5</v>
      </c>
      <c r="O15" s="23">
        <v>4.5</v>
      </c>
      <c r="P15" s="24">
        <v>20.25</v>
      </c>
      <c r="Q15" s="24">
        <v>242.05</v>
      </c>
      <c r="R15" s="23">
        <f t="shared" si="0"/>
        <v>13.5</v>
      </c>
      <c r="S15" s="23">
        <f t="shared" si="1"/>
        <v>13.5</v>
      </c>
      <c r="T15" s="23">
        <f t="shared" si="2"/>
        <v>0</v>
      </c>
    </row>
    <row r="16" spans="1:57" s="10" customFormat="1" x14ac:dyDescent="0.25">
      <c r="A16" s="9">
        <v>6</v>
      </c>
      <c r="B16" s="10" t="s">
        <v>93</v>
      </c>
      <c r="C16" s="10" t="s">
        <v>37</v>
      </c>
      <c r="D16" s="10" t="s">
        <v>50</v>
      </c>
      <c r="E16" s="10" t="s">
        <v>33</v>
      </c>
      <c r="F16" s="10">
        <v>10</v>
      </c>
      <c r="G16" s="10">
        <v>5</v>
      </c>
      <c r="H16" s="10">
        <v>5221</v>
      </c>
      <c r="I16" s="10" t="s">
        <v>85</v>
      </c>
      <c r="J16" s="11">
        <v>1.7</v>
      </c>
      <c r="K16" s="11">
        <v>5</v>
      </c>
      <c r="L16" s="11">
        <v>5.5</v>
      </c>
      <c r="M16" s="11">
        <v>5.5</v>
      </c>
      <c r="N16" s="11">
        <v>5</v>
      </c>
      <c r="O16" s="11">
        <v>4</v>
      </c>
      <c r="P16" s="12">
        <v>25.5</v>
      </c>
      <c r="Q16" s="12">
        <v>121.35</v>
      </c>
      <c r="R16" s="11">
        <f t="shared" si="0"/>
        <v>15</v>
      </c>
      <c r="S16" s="11">
        <f t="shared" si="1"/>
        <v>15.5</v>
      </c>
      <c r="T16" s="11">
        <f t="shared" si="2"/>
        <v>0.5</v>
      </c>
      <c r="U16" s="10" t="s">
        <v>94</v>
      </c>
    </row>
    <row r="17" spans="1:57" s="10" customFormat="1" x14ac:dyDescent="0.25">
      <c r="A17" s="9">
        <v>7</v>
      </c>
      <c r="B17" s="10" t="s">
        <v>22</v>
      </c>
      <c r="C17" s="10" t="s">
        <v>37</v>
      </c>
      <c r="D17" s="10" t="s">
        <v>45</v>
      </c>
      <c r="E17" s="10" t="s">
        <v>15</v>
      </c>
      <c r="F17" s="10">
        <v>9</v>
      </c>
      <c r="G17" s="10">
        <v>5</v>
      </c>
      <c r="H17" s="10">
        <v>5122</v>
      </c>
      <c r="I17" s="10" t="s">
        <v>85</v>
      </c>
      <c r="J17" s="11">
        <v>1.9</v>
      </c>
      <c r="K17" s="11">
        <v>6.5</v>
      </c>
      <c r="L17" s="11">
        <v>6</v>
      </c>
      <c r="M17" s="11">
        <v>6</v>
      </c>
      <c r="N17" s="11">
        <v>6</v>
      </c>
      <c r="O17" s="11">
        <v>6</v>
      </c>
      <c r="P17" s="12">
        <v>34</v>
      </c>
      <c r="Q17" s="12">
        <v>164.65</v>
      </c>
      <c r="R17" s="11">
        <f t="shared" si="0"/>
        <v>17.894736842105264</v>
      </c>
      <c r="S17" s="11">
        <f t="shared" si="1"/>
        <v>18</v>
      </c>
      <c r="T17" s="11">
        <f t="shared" si="2"/>
        <v>0.10526315789473628</v>
      </c>
      <c r="U17" s="10" t="s">
        <v>94</v>
      </c>
    </row>
    <row r="18" spans="1:57" s="14" customFormat="1" x14ac:dyDescent="0.25">
      <c r="A18" s="7"/>
      <c r="B18" t="s">
        <v>27</v>
      </c>
      <c r="C18" t="s">
        <v>37</v>
      </c>
      <c r="D18" t="s">
        <v>47</v>
      </c>
      <c r="E18" t="s">
        <v>28</v>
      </c>
      <c r="F18">
        <v>11</v>
      </c>
      <c r="G18">
        <v>4</v>
      </c>
      <c r="H18">
        <v>5231</v>
      </c>
      <c r="I18" t="s">
        <v>85</v>
      </c>
      <c r="J18" s="1">
        <v>2.1</v>
      </c>
      <c r="K18" s="1">
        <v>4</v>
      </c>
      <c r="L18" s="1">
        <v>2.5</v>
      </c>
      <c r="M18" s="1">
        <v>4.5</v>
      </c>
      <c r="N18" s="1">
        <v>3</v>
      </c>
      <c r="O18" s="1">
        <v>3.5</v>
      </c>
      <c r="P18" s="2">
        <v>22.02</v>
      </c>
      <c r="Q18" s="2">
        <v>98.07</v>
      </c>
      <c r="R18" s="1">
        <f t="shared" si="0"/>
        <v>10.485714285714286</v>
      </c>
      <c r="S18" s="1">
        <f t="shared" si="1"/>
        <v>10.5</v>
      </c>
      <c r="T18" s="1">
        <f t="shared" si="2"/>
        <v>1.4285714285714235E-2</v>
      </c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1:57" s="14" customFormat="1" x14ac:dyDescent="0.25">
      <c r="A19" s="7"/>
      <c r="B19" t="s">
        <v>38</v>
      </c>
      <c r="C19" t="s">
        <v>37</v>
      </c>
      <c r="D19" t="s">
        <v>52</v>
      </c>
      <c r="E19" t="s">
        <v>24</v>
      </c>
      <c r="F19">
        <v>11</v>
      </c>
      <c r="G19">
        <v>5</v>
      </c>
      <c r="H19">
        <v>5221</v>
      </c>
      <c r="I19" t="s">
        <v>85</v>
      </c>
      <c r="J19" s="1">
        <v>1.7</v>
      </c>
      <c r="K19" s="1">
        <v>4.5</v>
      </c>
      <c r="L19" s="1">
        <v>5</v>
      </c>
      <c r="M19" s="1">
        <v>4.5</v>
      </c>
      <c r="N19" s="1">
        <v>4.5</v>
      </c>
      <c r="O19" s="1">
        <v>4.5</v>
      </c>
      <c r="P19" s="2">
        <v>22.949999999999989</v>
      </c>
      <c r="Q19" s="2">
        <v>111.6</v>
      </c>
      <c r="R19" s="1">
        <f t="shared" si="0"/>
        <v>13.499999999999993</v>
      </c>
      <c r="S19" s="1">
        <f t="shared" si="1"/>
        <v>13.5</v>
      </c>
      <c r="T19" s="1">
        <f t="shared" si="2"/>
        <v>7.1054273576010019E-15</v>
      </c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7" s="14" customFormat="1" x14ac:dyDescent="0.25">
      <c r="A20" s="7"/>
      <c r="B20" t="s">
        <v>22</v>
      </c>
      <c r="C20" t="s">
        <v>37</v>
      </c>
      <c r="D20" t="s">
        <v>45</v>
      </c>
      <c r="E20" t="s">
        <v>15</v>
      </c>
      <c r="F20">
        <v>9</v>
      </c>
      <c r="G20">
        <v>11</v>
      </c>
      <c r="H20">
        <v>5223</v>
      </c>
      <c r="I20" t="s">
        <v>85</v>
      </c>
      <c r="J20" s="1">
        <v>2.2999999999999998</v>
      </c>
      <c r="K20" s="1">
        <v>6.5</v>
      </c>
      <c r="L20" s="1">
        <v>6.5</v>
      </c>
      <c r="M20" s="1">
        <v>6.5</v>
      </c>
      <c r="N20" s="1">
        <v>6</v>
      </c>
      <c r="O20" s="1">
        <v>6.5</v>
      </c>
      <c r="P20" s="2">
        <v>44.85</v>
      </c>
      <c r="Q20" s="2">
        <v>377.85</v>
      </c>
      <c r="R20" s="1">
        <f t="shared" si="0"/>
        <v>19.500000000000004</v>
      </c>
      <c r="S20" s="1">
        <f t="shared" si="1"/>
        <v>19.5</v>
      </c>
      <c r="T20" s="1">
        <f t="shared" si="2"/>
        <v>3.5527136788005009E-15</v>
      </c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7" s="14" customFormat="1" x14ac:dyDescent="0.25">
      <c r="A21" s="7"/>
      <c r="B21" t="s">
        <v>61</v>
      </c>
      <c r="C21" t="s">
        <v>53</v>
      </c>
      <c r="D21" t="s">
        <v>77</v>
      </c>
      <c r="E21" t="s">
        <v>62</v>
      </c>
      <c r="F21">
        <v>12</v>
      </c>
      <c r="G21">
        <v>4</v>
      </c>
      <c r="H21">
        <v>5122</v>
      </c>
      <c r="I21" t="s">
        <v>86</v>
      </c>
      <c r="J21" s="1">
        <v>1.9</v>
      </c>
      <c r="K21" s="1">
        <v>6</v>
      </c>
      <c r="L21" s="1">
        <v>6</v>
      </c>
      <c r="M21" s="1">
        <v>6</v>
      </c>
      <c r="N21" s="1">
        <v>6</v>
      </c>
      <c r="O21" s="1">
        <v>5.5</v>
      </c>
      <c r="P21" s="2">
        <v>34.200000000000003</v>
      </c>
      <c r="Q21" s="2">
        <v>122.2</v>
      </c>
      <c r="R21" s="1">
        <f t="shared" si="0"/>
        <v>18.000000000000004</v>
      </c>
      <c r="S21" s="1">
        <f t="shared" si="1"/>
        <v>18</v>
      </c>
      <c r="T21" s="1">
        <f t="shared" si="2"/>
        <v>3.5527136788005009E-15</v>
      </c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7" x14ac:dyDescent="0.25">
      <c r="B22" t="s">
        <v>40</v>
      </c>
      <c r="C22" t="s">
        <v>37</v>
      </c>
      <c r="D22" t="s">
        <v>54</v>
      </c>
      <c r="E22" t="s">
        <v>41</v>
      </c>
      <c r="F22">
        <v>9</v>
      </c>
      <c r="G22">
        <v>2</v>
      </c>
      <c r="H22">
        <v>403</v>
      </c>
      <c r="I22" t="s">
        <v>17</v>
      </c>
      <c r="J22" s="1">
        <v>2.2000000000000002</v>
      </c>
      <c r="K22" s="1">
        <v>6.5</v>
      </c>
      <c r="L22" s="1">
        <v>7</v>
      </c>
      <c r="M22" s="1">
        <v>6</v>
      </c>
      <c r="N22" s="1">
        <v>6</v>
      </c>
      <c r="O22" s="1">
        <v>6.5</v>
      </c>
      <c r="P22" s="2">
        <v>41.8</v>
      </c>
      <c r="Q22" s="2">
        <v>70.3</v>
      </c>
      <c r="R22" s="1">
        <f t="shared" si="0"/>
        <v>18.999999999999996</v>
      </c>
      <c r="S22" s="1">
        <f t="shared" si="1"/>
        <v>19</v>
      </c>
      <c r="T22" s="1">
        <f t="shared" si="2"/>
        <v>3.5527136788005009E-15</v>
      </c>
    </row>
    <row r="23" spans="1:57" x14ac:dyDescent="0.25">
      <c r="B23" t="s">
        <v>22</v>
      </c>
      <c r="C23" t="s">
        <v>37</v>
      </c>
      <c r="D23" t="s">
        <v>45</v>
      </c>
      <c r="E23" t="s">
        <v>15</v>
      </c>
      <c r="F23">
        <v>9</v>
      </c>
      <c r="G23">
        <v>8</v>
      </c>
      <c r="H23">
        <v>401</v>
      </c>
      <c r="I23" t="s">
        <v>86</v>
      </c>
      <c r="J23" s="1">
        <v>1.8</v>
      </c>
      <c r="K23" s="1">
        <v>5.5</v>
      </c>
      <c r="L23" s="1">
        <v>7</v>
      </c>
      <c r="M23" s="1">
        <v>6</v>
      </c>
      <c r="N23" s="1">
        <v>6.5</v>
      </c>
      <c r="O23" s="1">
        <v>6</v>
      </c>
      <c r="P23" s="2">
        <v>33.299999999999997</v>
      </c>
      <c r="Q23" s="2">
        <v>260.25</v>
      </c>
      <c r="R23" s="1">
        <f t="shared" si="0"/>
        <v>18.499999999999996</v>
      </c>
      <c r="S23" s="1">
        <f t="shared" si="1"/>
        <v>18.5</v>
      </c>
      <c r="T23" s="1">
        <f t="shared" si="2"/>
        <v>3.5527136788005009E-15</v>
      </c>
    </row>
    <row r="24" spans="1:57" x14ac:dyDescent="0.25">
      <c r="B24" t="s">
        <v>32</v>
      </c>
      <c r="C24" t="s">
        <v>37</v>
      </c>
      <c r="D24" t="s">
        <v>50</v>
      </c>
      <c r="E24" t="s">
        <v>33</v>
      </c>
      <c r="F24">
        <v>10</v>
      </c>
      <c r="G24">
        <v>6</v>
      </c>
      <c r="H24">
        <v>401</v>
      </c>
      <c r="I24" t="s">
        <v>17</v>
      </c>
      <c r="J24" s="1">
        <v>1.4</v>
      </c>
      <c r="K24" s="1">
        <v>5.5</v>
      </c>
      <c r="L24" s="1">
        <v>6</v>
      </c>
      <c r="M24" s="1">
        <v>5.5</v>
      </c>
      <c r="N24" s="1">
        <v>5.5</v>
      </c>
      <c r="O24" s="1">
        <v>5</v>
      </c>
      <c r="P24" s="2">
        <v>23.1</v>
      </c>
      <c r="Q24" s="2">
        <v>144.44999999999999</v>
      </c>
      <c r="R24" s="1">
        <f t="shared" si="0"/>
        <v>16.500000000000004</v>
      </c>
      <c r="S24" s="1">
        <f t="shared" si="1"/>
        <v>16.5</v>
      </c>
      <c r="T24" s="1">
        <f t="shared" si="2"/>
        <v>3.5527136788005009E-15</v>
      </c>
    </row>
    <row r="25" spans="1:57" x14ac:dyDescent="0.25">
      <c r="B25" t="s">
        <v>58</v>
      </c>
      <c r="C25" t="s">
        <v>53</v>
      </c>
      <c r="D25" t="s">
        <v>74</v>
      </c>
      <c r="E25" t="s">
        <v>24</v>
      </c>
      <c r="F25">
        <v>12</v>
      </c>
      <c r="G25">
        <v>8</v>
      </c>
      <c r="H25">
        <v>401</v>
      </c>
      <c r="I25" t="s">
        <v>17</v>
      </c>
      <c r="J25" s="1">
        <v>1.4</v>
      </c>
      <c r="K25" s="1">
        <v>5.5</v>
      </c>
      <c r="L25" s="1">
        <v>5.5</v>
      </c>
      <c r="M25" s="1">
        <v>5.5</v>
      </c>
      <c r="N25" s="1">
        <v>5</v>
      </c>
      <c r="O25" s="1">
        <v>5.5</v>
      </c>
      <c r="P25" s="2">
        <v>23.1</v>
      </c>
      <c r="Q25" s="2">
        <v>223.85</v>
      </c>
      <c r="R25" s="1">
        <f t="shared" si="0"/>
        <v>16.500000000000004</v>
      </c>
      <c r="S25" s="1">
        <f t="shared" si="1"/>
        <v>16.5</v>
      </c>
      <c r="T25" s="1">
        <f t="shared" si="2"/>
        <v>3.5527136788005009E-15</v>
      </c>
    </row>
    <row r="26" spans="1:57" x14ac:dyDescent="0.25">
      <c r="B26" t="s">
        <v>29</v>
      </c>
      <c r="C26" t="s">
        <v>37</v>
      </c>
      <c r="D26" t="s">
        <v>48</v>
      </c>
      <c r="E26" t="s">
        <v>30</v>
      </c>
      <c r="F26">
        <v>11</v>
      </c>
      <c r="G26">
        <v>10</v>
      </c>
      <c r="H26">
        <v>303</v>
      </c>
      <c r="I26" t="s">
        <v>17</v>
      </c>
      <c r="J26" s="1">
        <v>2.1</v>
      </c>
      <c r="K26" s="1">
        <v>7.5</v>
      </c>
      <c r="L26" s="1">
        <v>6.5</v>
      </c>
      <c r="M26" s="1">
        <v>6.5</v>
      </c>
      <c r="N26" s="1">
        <v>7</v>
      </c>
      <c r="O26" s="1">
        <v>7</v>
      </c>
      <c r="P26" s="2">
        <v>43.05</v>
      </c>
      <c r="Q26" s="2">
        <v>360.35</v>
      </c>
      <c r="R26" s="1">
        <f t="shared" si="0"/>
        <v>20.499999999999996</v>
      </c>
      <c r="S26" s="1">
        <f t="shared" si="1"/>
        <v>20.5</v>
      </c>
      <c r="T26" s="1">
        <f t="shared" si="2"/>
        <v>3.5527136788005009E-15</v>
      </c>
    </row>
    <row r="27" spans="1:57" x14ac:dyDescent="0.25">
      <c r="B27" t="s">
        <v>20</v>
      </c>
      <c r="C27" t="s">
        <v>37</v>
      </c>
      <c r="D27" t="s">
        <v>16</v>
      </c>
      <c r="E27" t="s">
        <v>24</v>
      </c>
      <c r="F27">
        <v>10</v>
      </c>
      <c r="G27">
        <v>6</v>
      </c>
      <c r="H27">
        <v>301</v>
      </c>
      <c r="I27" t="s">
        <v>21</v>
      </c>
      <c r="J27" s="1">
        <v>1.7</v>
      </c>
      <c r="K27" s="1">
        <v>6.5</v>
      </c>
      <c r="L27" s="1">
        <v>7</v>
      </c>
      <c r="M27" s="1">
        <v>7</v>
      </c>
      <c r="N27" s="1">
        <v>7</v>
      </c>
      <c r="O27" s="1">
        <v>7</v>
      </c>
      <c r="P27" s="2">
        <v>35.700000000000003</v>
      </c>
      <c r="Q27" s="2">
        <v>201.39999999999998</v>
      </c>
      <c r="R27" s="1">
        <f t="shared" si="0"/>
        <v>21.000000000000004</v>
      </c>
      <c r="S27" s="1">
        <f t="shared" si="1"/>
        <v>21</v>
      </c>
      <c r="T27" s="1">
        <f t="shared" si="2"/>
        <v>3.5527136788005009E-15</v>
      </c>
    </row>
    <row r="28" spans="1:57" x14ac:dyDescent="0.25">
      <c r="B28" t="s">
        <v>29</v>
      </c>
      <c r="C28" t="s">
        <v>37</v>
      </c>
      <c r="D28" t="s">
        <v>48</v>
      </c>
      <c r="E28" t="s">
        <v>30</v>
      </c>
      <c r="F28">
        <v>11</v>
      </c>
      <c r="G28">
        <v>6</v>
      </c>
      <c r="H28">
        <v>301</v>
      </c>
      <c r="I28" t="s">
        <v>21</v>
      </c>
      <c r="J28" s="1">
        <v>1.7</v>
      </c>
      <c r="K28" s="1">
        <v>7</v>
      </c>
      <c r="L28" s="1">
        <v>7</v>
      </c>
      <c r="M28" s="1">
        <v>7.5</v>
      </c>
      <c r="N28" s="1">
        <v>7</v>
      </c>
      <c r="O28" s="1">
        <v>7</v>
      </c>
      <c r="P28" s="2">
        <v>35.700000000000003</v>
      </c>
      <c r="Q28" s="2">
        <v>227.95</v>
      </c>
      <c r="R28" s="1">
        <f t="shared" si="0"/>
        <v>21.000000000000004</v>
      </c>
      <c r="S28" s="1">
        <f t="shared" si="1"/>
        <v>21</v>
      </c>
      <c r="T28" s="1">
        <f t="shared" si="2"/>
        <v>3.5527136788005009E-15</v>
      </c>
    </row>
    <row r="29" spans="1:57" x14ac:dyDescent="0.2">
      <c r="B29" t="s">
        <v>29</v>
      </c>
      <c r="C29" t="s">
        <v>37</v>
      </c>
      <c r="D29" t="s">
        <v>48</v>
      </c>
      <c r="E29" t="s">
        <v>30</v>
      </c>
      <c r="F29">
        <v>11</v>
      </c>
      <c r="G29">
        <v>2</v>
      </c>
      <c r="H29">
        <v>201</v>
      </c>
      <c r="I29" t="s">
        <v>21</v>
      </c>
      <c r="J29" s="1">
        <v>1.6</v>
      </c>
      <c r="K29" s="1">
        <v>7.5</v>
      </c>
      <c r="L29" s="1">
        <v>7</v>
      </c>
      <c r="M29" s="1">
        <v>7</v>
      </c>
      <c r="N29" s="1">
        <v>7.5</v>
      </c>
      <c r="O29" s="1">
        <v>7</v>
      </c>
      <c r="P29" s="2">
        <v>34.4</v>
      </c>
      <c r="Q29" s="2">
        <v>67.55</v>
      </c>
      <c r="R29" s="1">
        <f t="shared" si="0"/>
        <v>21.499999999999996</v>
      </c>
      <c r="S29" s="1">
        <f t="shared" si="1"/>
        <v>21.5</v>
      </c>
      <c r="T29" s="1">
        <f t="shared" si="2"/>
        <v>3.5527136788005009E-15</v>
      </c>
    </row>
    <row r="30" spans="1:57" x14ac:dyDescent="0.2">
      <c r="B30" t="s">
        <v>58</v>
      </c>
      <c r="C30" t="s">
        <v>53</v>
      </c>
      <c r="D30" t="s">
        <v>74</v>
      </c>
      <c r="E30" t="s">
        <v>24</v>
      </c>
      <c r="F30">
        <v>12</v>
      </c>
      <c r="G30">
        <v>2</v>
      </c>
      <c r="H30">
        <v>201</v>
      </c>
      <c r="I30" t="s">
        <v>21</v>
      </c>
      <c r="J30" s="1">
        <v>1.6</v>
      </c>
      <c r="K30" s="1">
        <v>5</v>
      </c>
      <c r="L30" s="1">
        <v>6</v>
      </c>
      <c r="M30" s="1">
        <v>5</v>
      </c>
      <c r="N30" s="1">
        <v>6</v>
      </c>
      <c r="O30" s="1">
        <v>5.5</v>
      </c>
      <c r="P30" s="2">
        <v>26.4</v>
      </c>
      <c r="Q30" s="2">
        <v>40</v>
      </c>
      <c r="R30" s="1">
        <f t="shared" si="0"/>
        <v>16.499999999999996</v>
      </c>
      <c r="S30" s="1">
        <f t="shared" si="1"/>
        <v>16.5</v>
      </c>
      <c r="T30" s="1">
        <f t="shared" si="2"/>
        <v>3.5527136788005009E-15</v>
      </c>
    </row>
    <row r="31" spans="1:57" x14ac:dyDescent="0.2">
      <c r="B31" t="s">
        <v>20</v>
      </c>
      <c r="C31" t="s">
        <v>37</v>
      </c>
      <c r="D31" t="s">
        <v>16</v>
      </c>
      <c r="E31" t="s">
        <v>24</v>
      </c>
      <c r="F31">
        <v>10</v>
      </c>
      <c r="G31">
        <v>10</v>
      </c>
      <c r="H31">
        <v>105</v>
      </c>
      <c r="I31" t="s">
        <v>17</v>
      </c>
      <c r="J31" s="1">
        <v>2.4</v>
      </c>
      <c r="K31" s="1">
        <v>6</v>
      </c>
      <c r="L31" s="1">
        <v>6.5</v>
      </c>
      <c r="M31" s="1">
        <v>6</v>
      </c>
      <c r="N31" s="1">
        <v>6</v>
      </c>
      <c r="O31" s="1">
        <v>6</v>
      </c>
      <c r="P31" s="2">
        <v>43.2</v>
      </c>
      <c r="Q31" s="2">
        <v>361.2</v>
      </c>
      <c r="R31" s="1">
        <f t="shared" si="0"/>
        <v>18.000000000000004</v>
      </c>
      <c r="S31" s="1">
        <f t="shared" si="1"/>
        <v>18</v>
      </c>
      <c r="T31" s="1">
        <f t="shared" si="2"/>
        <v>3.5527136788005009E-15</v>
      </c>
    </row>
    <row r="32" spans="1:57" x14ac:dyDescent="0.2">
      <c r="B32" t="s">
        <v>20</v>
      </c>
      <c r="C32" t="s">
        <v>37</v>
      </c>
      <c r="D32" t="s">
        <v>16</v>
      </c>
      <c r="E32" t="s">
        <v>24</v>
      </c>
      <c r="F32">
        <v>10</v>
      </c>
      <c r="G32">
        <v>9</v>
      </c>
      <c r="H32">
        <v>104</v>
      </c>
      <c r="I32" t="s">
        <v>21</v>
      </c>
      <c r="J32" s="1">
        <v>2.2999999999999998</v>
      </c>
      <c r="K32" s="1">
        <v>6.5</v>
      </c>
      <c r="L32" s="1">
        <v>6</v>
      </c>
      <c r="M32" s="1">
        <v>5.5</v>
      </c>
      <c r="N32" s="1">
        <v>5.5</v>
      </c>
      <c r="O32" s="1">
        <v>5.5</v>
      </c>
      <c r="P32" s="2">
        <v>39.1</v>
      </c>
      <c r="Q32" s="2">
        <v>318</v>
      </c>
      <c r="R32" s="1">
        <f t="shared" si="0"/>
        <v>17.000000000000004</v>
      </c>
      <c r="S32" s="1">
        <f t="shared" si="1"/>
        <v>17</v>
      </c>
      <c r="T32" s="1">
        <f t="shared" si="2"/>
        <v>3.5527136788005009E-15</v>
      </c>
    </row>
    <row r="33" spans="1:57" x14ac:dyDescent="0.2">
      <c r="B33" t="s">
        <v>18</v>
      </c>
      <c r="C33" t="s">
        <v>37</v>
      </c>
      <c r="D33" t="s">
        <v>44</v>
      </c>
      <c r="E33" t="s">
        <v>19</v>
      </c>
      <c r="F33">
        <v>11</v>
      </c>
      <c r="G33">
        <v>2</v>
      </c>
      <c r="H33">
        <v>103</v>
      </c>
      <c r="I33" t="s">
        <v>17</v>
      </c>
      <c r="J33" s="1">
        <v>1.6</v>
      </c>
      <c r="K33" s="1">
        <v>5.5</v>
      </c>
      <c r="L33" s="1">
        <v>6</v>
      </c>
      <c r="M33" s="1">
        <v>5.5</v>
      </c>
      <c r="N33" s="1">
        <v>5</v>
      </c>
      <c r="O33" s="1">
        <v>5.5</v>
      </c>
      <c r="P33" s="2">
        <v>26.4</v>
      </c>
      <c r="Q33" s="2">
        <v>48.5</v>
      </c>
      <c r="R33" s="1">
        <f t="shared" si="0"/>
        <v>16.499999999999996</v>
      </c>
      <c r="S33" s="1">
        <f t="shared" si="1"/>
        <v>16.5</v>
      </c>
      <c r="T33" s="1">
        <f t="shared" si="2"/>
        <v>3.5527136788005009E-15</v>
      </c>
    </row>
    <row r="34" spans="1:57" x14ac:dyDescent="0.2">
      <c r="B34" t="s">
        <v>38</v>
      </c>
      <c r="C34" t="s">
        <v>37</v>
      </c>
      <c r="D34" t="s">
        <v>52</v>
      </c>
      <c r="E34" t="s">
        <v>24</v>
      </c>
      <c r="F34">
        <v>11</v>
      </c>
      <c r="G34">
        <v>2</v>
      </c>
      <c r="H34">
        <v>103</v>
      </c>
      <c r="I34" t="s">
        <v>17</v>
      </c>
      <c r="J34" s="1">
        <v>1.6</v>
      </c>
      <c r="K34" s="1">
        <v>5</v>
      </c>
      <c r="L34" s="1">
        <v>5.5</v>
      </c>
      <c r="M34" s="1">
        <v>5.5</v>
      </c>
      <c r="N34" s="1">
        <v>5.5</v>
      </c>
      <c r="O34" s="1">
        <v>5.5</v>
      </c>
      <c r="P34" s="2">
        <v>26.4</v>
      </c>
      <c r="Q34" s="2">
        <v>45.9</v>
      </c>
      <c r="R34" s="1">
        <f t="shared" si="0"/>
        <v>16.499999999999996</v>
      </c>
      <c r="S34" s="1">
        <f t="shared" si="1"/>
        <v>16.5</v>
      </c>
      <c r="T34" s="1">
        <f t="shared" si="2"/>
        <v>3.5527136788005009E-15</v>
      </c>
    </row>
    <row r="35" spans="1:57" s="10" customFormat="1" x14ac:dyDescent="0.2">
      <c r="A35" s="7"/>
      <c r="B35" t="s">
        <v>23</v>
      </c>
      <c r="C35" t="s">
        <v>37</v>
      </c>
      <c r="D35" t="s">
        <v>46</v>
      </c>
      <c r="E35" t="s">
        <v>24</v>
      </c>
      <c r="F35">
        <v>9</v>
      </c>
      <c r="G35">
        <v>11</v>
      </c>
      <c r="H35">
        <v>5231</v>
      </c>
      <c r="I35" t="s">
        <v>85</v>
      </c>
      <c r="J35" s="1">
        <v>2.1</v>
      </c>
      <c r="K35" s="1">
        <v>4</v>
      </c>
      <c r="L35" s="1">
        <v>4</v>
      </c>
      <c r="M35" s="1">
        <v>3.5</v>
      </c>
      <c r="N35" s="1">
        <v>5</v>
      </c>
      <c r="O35" s="1">
        <v>3</v>
      </c>
      <c r="P35" s="2">
        <v>24.15</v>
      </c>
      <c r="Q35" s="2">
        <v>260.75</v>
      </c>
      <c r="R35" s="1">
        <f t="shared" si="0"/>
        <v>11.499999999999998</v>
      </c>
      <c r="S35" s="1">
        <f t="shared" si="1"/>
        <v>11.5</v>
      </c>
      <c r="T35" s="1">
        <f t="shared" si="2"/>
        <v>1.7763568394002505E-15</v>
      </c>
      <c r="U35" s="17"/>
      <c r="V35" s="17"/>
      <c r="W35" s="17"/>
      <c r="X35" s="17"/>
      <c r="Y35" s="17"/>
      <c r="Z35" s="17"/>
    </row>
    <row r="36" spans="1:57" x14ac:dyDescent="0.2">
      <c r="B36" t="s">
        <v>34</v>
      </c>
      <c r="C36" t="s">
        <v>37</v>
      </c>
      <c r="D36" t="s">
        <v>51</v>
      </c>
      <c r="E36" t="s">
        <v>35</v>
      </c>
      <c r="F36">
        <v>11</v>
      </c>
      <c r="G36">
        <v>11</v>
      </c>
      <c r="H36">
        <v>5223</v>
      </c>
      <c r="I36" t="s">
        <v>85</v>
      </c>
      <c r="J36" s="1">
        <v>2.2999999999999998</v>
      </c>
      <c r="K36" s="1">
        <v>4.5</v>
      </c>
      <c r="L36" s="1">
        <v>5</v>
      </c>
      <c r="M36" s="1">
        <v>5.5</v>
      </c>
      <c r="N36" s="1">
        <v>5.5</v>
      </c>
      <c r="O36" s="1">
        <v>4.5</v>
      </c>
      <c r="P36" s="2">
        <v>34.5</v>
      </c>
      <c r="Q36" s="2">
        <v>329.8</v>
      </c>
      <c r="R36" s="1">
        <f t="shared" si="0"/>
        <v>15.000000000000002</v>
      </c>
      <c r="S36" s="1">
        <f t="shared" si="1"/>
        <v>15</v>
      </c>
      <c r="T36" s="1">
        <f t="shared" si="2"/>
        <v>1.7763568394002505E-15</v>
      </c>
    </row>
    <row r="37" spans="1:57" x14ac:dyDescent="0.2">
      <c r="B37" t="s">
        <v>70</v>
      </c>
      <c r="C37" t="s">
        <v>53</v>
      </c>
      <c r="D37" t="s">
        <v>72</v>
      </c>
      <c r="E37" t="s">
        <v>28</v>
      </c>
      <c r="F37">
        <v>10</v>
      </c>
      <c r="G37">
        <v>11</v>
      </c>
      <c r="H37">
        <v>5223</v>
      </c>
      <c r="I37" t="s">
        <v>85</v>
      </c>
      <c r="J37" s="1">
        <v>2.2999999999999998</v>
      </c>
      <c r="K37" s="1">
        <v>4.5</v>
      </c>
      <c r="L37" s="1">
        <v>5</v>
      </c>
      <c r="M37" s="1">
        <v>5</v>
      </c>
      <c r="N37" s="1">
        <v>0</v>
      </c>
      <c r="O37" s="1">
        <v>5</v>
      </c>
      <c r="P37" s="2">
        <v>33.35</v>
      </c>
      <c r="Q37" s="2">
        <v>282.95</v>
      </c>
      <c r="R37" s="1">
        <f t="shared" si="0"/>
        <v>14.500000000000002</v>
      </c>
      <c r="S37" s="1">
        <f t="shared" si="1"/>
        <v>14.5</v>
      </c>
      <c r="T37" s="1">
        <f t="shared" si="2"/>
        <v>1.7763568394002505E-15</v>
      </c>
    </row>
    <row r="38" spans="1:57" x14ac:dyDescent="0.2">
      <c r="B38" t="s">
        <v>58</v>
      </c>
      <c r="C38" t="s">
        <v>53</v>
      </c>
      <c r="D38" t="s">
        <v>74</v>
      </c>
      <c r="E38" t="s">
        <v>24</v>
      </c>
      <c r="F38">
        <v>12</v>
      </c>
      <c r="G38">
        <v>9</v>
      </c>
      <c r="H38">
        <v>5223</v>
      </c>
      <c r="I38" t="s">
        <v>85</v>
      </c>
      <c r="J38" s="1">
        <v>2.2999999999999998</v>
      </c>
      <c r="K38" s="1">
        <v>5</v>
      </c>
      <c r="L38" s="1">
        <v>5</v>
      </c>
      <c r="M38" s="1">
        <v>5.5</v>
      </c>
      <c r="N38" s="1">
        <v>4.5</v>
      </c>
      <c r="O38" s="1">
        <v>5</v>
      </c>
      <c r="P38" s="2">
        <v>34.5</v>
      </c>
      <c r="Q38" s="2">
        <v>258.35000000000002</v>
      </c>
      <c r="R38" s="1">
        <f t="shared" si="0"/>
        <v>15.000000000000002</v>
      </c>
      <c r="S38" s="1">
        <f t="shared" si="1"/>
        <v>15</v>
      </c>
      <c r="T38" s="1">
        <f t="shared" si="2"/>
        <v>1.7763568394002505E-15</v>
      </c>
    </row>
    <row r="39" spans="1:57" s="10" customFormat="1" x14ac:dyDescent="0.2">
      <c r="A39" s="7"/>
      <c r="B39" t="s">
        <v>14</v>
      </c>
      <c r="C39" t="s">
        <v>37</v>
      </c>
      <c r="D39" t="s">
        <v>43</v>
      </c>
      <c r="E39" t="s">
        <v>15</v>
      </c>
      <c r="F39">
        <v>10</v>
      </c>
      <c r="G39">
        <v>11</v>
      </c>
      <c r="H39">
        <v>5221</v>
      </c>
      <c r="I39" t="s">
        <v>85</v>
      </c>
      <c r="J39" s="1">
        <v>1.7</v>
      </c>
      <c r="K39" s="1">
        <v>4.5</v>
      </c>
      <c r="L39" s="1">
        <v>4</v>
      </c>
      <c r="M39" s="1">
        <v>4.5</v>
      </c>
      <c r="N39" s="1">
        <v>4.5</v>
      </c>
      <c r="O39" s="1">
        <v>4</v>
      </c>
      <c r="P39" s="2">
        <v>22.1</v>
      </c>
      <c r="Q39" s="2">
        <v>215.49999999999997</v>
      </c>
      <c r="R39" s="1">
        <f t="shared" si="0"/>
        <v>13.000000000000002</v>
      </c>
      <c r="S39" s="1">
        <f t="shared" si="1"/>
        <v>13</v>
      </c>
      <c r="T39" s="1">
        <f t="shared" si="2"/>
        <v>1.7763568394002505E-15</v>
      </c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</row>
    <row r="40" spans="1:57" x14ac:dyDescent="0.2">
      <c r="B40" t="s">
        <v>59</v>
      </c>
      <c r="C40" t="s">
        <v>53</v>
      </c>
      <c r="D40" t="s">
        <v>75</v>
      </c>
      <c r="E40" t="s">
        <v>41</v>
      </c>
      <c r="F40">
        <v>12</v>
      </c>
      <c r="G40">
        <v>11</v>
      </c>
      <c r="H40">
        <v>5221</v>
      </c>
      <c r="I40" t="s">
        <v>85</v>
      </c>
      <c r="J40" s="1">
        <v>1.7</v>
      </c>
      <c r="K40" s="1">
        <v>4.5</v>
      </c>
      <c r="L40" s="1">
        <v>4</v>
      </c>
      <c r="M40" s="1">
        <v>4.5</v>
      </c>
      <c r="N40" s="1">
        <v>4.5</v>
      </c>
      <c r="O40" s="1">
        <v>4</v>
      </c>
      <c r="P40" s="2">
        <v>22.1</v>
      </c>
      <c r="Q40" s="2">
        <v>250.55</v>
      </c>
      <c r="R40" s="1">
        <f t="shared" si="0"/>
        <v>13.000000000000002</v>
      </c>
      <c r="S40" s="1">
        <f t="shared" si="1"/>
        <v>13</v>
      </c>
      <c r="T40" s="1">
        <f t="shared" si="2"/>
        <v>1.7763568394002505E-15</v>
      </c>
    </row>
    <row r="41" spans="1:57" x14ac:dyDescent="0.2">
      <c r="B41" t="s">
        <v>34</v>
      </c>
      <c r="C41" t="s">
        <v>37</v>
      </c>
      <c r="D41" t="s">
        <v>51</v>
      </c>
      <c r="E41" t="s">
        <v>35</v>
      </c>
      <c r="F41">
        <v>11</v>
      </c>
      <c r="G41">
        <v>3</v>
      </c>
      <c r="H41">
        <v>5132</v>
      </c>
      <c r="I41" t="s">
        <v>85</v>
      </c>
      <c r="J41" s="1">
        <v>2.2000000000000002</v>
      </c>
      <c r="K41" s="1">
        <v>4.5</v>
      </c>
      <c r="L41" s="1">
        <v>5</v>
      </c>
      <c r="M41" s="1">
        <v>5</v>
      </c>
      <c r="N41" s="1">
        <v>5.5</v>
      </c>
      <c r="O41" s="1">
        <v>5</v>
      </c>
      <c r="P41" s="2">
        <v>33</v>
      </c>
      <c r="Q41" s="2">
        <v>86.25</v>
      </c>
      <c r="R41" s="1">
        <f t="shared" si="0"/>
        <v>14.999999999999998</v>
      </c>
      <c r="S41" s="1">
        <f t="shared" si="1"/>
        <v>15</v>
      </c>
      <c r="T41" s="1">
        <f t="shared" si="2"/>
        <v>1.7763568394002505E-15</v>
      </c>
    </row>
    <row r="42" spans="1:57" x14ac:dyDescent="0.2">
      <c r="B42" t="s">
        <v>18</v>
      </c>
      <c r="C42" t="s">
        <v>37</v>
      </c>
      <c r="D42" t="s">
        <v>44</v>
      </c>
      <c r="E42" t="s">
        <v>19</v>
      </c>
      <c r="F42">
        <v>11</v>
      </c>
      <c r="G42">
        <v>5</v>
      </c>
      <c r="H42" s="3">
        <v>5122</v>
      </c>
      <c r="I42" t="s">
        <v>85</v>
      </c>
      <c r="J42" s="1">
        <v>1.9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2">
        <v>22.8</v>
      </c>
      <c r="Q42" s="2">
        <v>120.89999999999999</v>
      </c>
      <c r="R42" s="1">
        <f t="shared" si="0"/>
        <v>12.000000000000002</v>
      </c>
      <c r="S42" s="1">
        <f t="shared" si="1"/>
        <v>12</v>
      </c>
      <c r="T42" s="1">
        <f t="shared" si="2"/>
        <v>1.7763568394002505E-15</v>
      </c>
    </row>
    <row r="43" spans="1:57" x14ac:dyDescent="0.2">
      <c r="B43" t="s">
        <v>31</v>
      </c>
      <c r="C43" t="s">
        <v>37</v>
      </c>
      <c r="D43" t="s">
        <v>49</v>
      </c>
      <c r="E43" t="s">
        <v>26</v>
      </c>
      <c r="F43">
        <v>9</v>
      </c>
      <c r="G43">
        <v>3</v>
      </c>
      <c r="H43">
        <v>5122</v>
      </c>
      <c r="I43" t="s">
        <v>85</v>
      </c>
      <c r="J43" s="1">
        <v>1.9</v>
      </c>
      <c r="K43" s="1">
        <v>4</v>
      </c>
      <c r="L43" s="1">
        <v>3.5</v>
      </c>
      <c r="M43" s="1">
        <v>4.5</v>
      </c>
      <c r="N43" s="1">
        <v>4</v>
      </c>
      <c r="O43" s="1">
        <v>4</v>
      </c>
      <c r="P43" s="2">
        <v>22.8</v>
      </c>
      <c r="Q43" s="2">
        <v>82</v>
      </c>
      <c r="R43" s="1">
        <f t="shared" si="0"/>
        <v>12.000000000000002</v>
      </c>
      <c r="S43" s="1">
        <f t="shared" si="1"/>
        <v>12</v>
      </c>
      <c r="T43" s="1">
        <f t="shared" si="2"/>
        <v>1.7763568394002505E-15</v>
      </c>
    </row>
    <row r="44" spans="1:57" x14ac:dyDescent="0.2">
      <c r="B44" t="s">
        <v>59</v>
      </c>
      <c r="C44" t="s">
        <v>53</v>
      </c>
      <c r="D44" t="s">
        <v>75</v>
      </c>
      <c r="E44" t="s">
        <v>41</v>
      </c>
      <c r="F44">
        <v>12</v>
      </c>
      <c r="G44">
        <v>5</v>
      </c>
      <c r="H44">
        <v>5122</v>
      </c>
      <c r="I44" t="s">
        <v>85</v>
      </c>
      <c r="J44" s="1">
        <v>1.9</v>
      </c>
      <c r="K44" s="1">
        <v>4</v>
      </c>
      <c r="L44" s="1">
        <v>4</v>
      </c>
      <c r="M44" s="1">
        <v>4</v>
      </c>
      <c r="N44" s="1">
        <v>4</v>
      </c>
      <c r="O44" s="1">
        <v>4</v>
      </c>
      <c r="P44" s="2">
        <v>22.8</v>
      </c>
      <c r="Q44" s="2">
        <v>109.1</v>
      </c>
      <c r="R44" s="1">
        <f t="shared" si="0"/>
        <v>12.000000000000002</v>
      </c>
      <c r="S44" s="1">
        <f t="shared" si="1"/>
        <v>12</v>
      </c>
      <c r="T44" s="1">
        <f t="shared" si="2"/>
        <v>1.7763568394002505E-15</v>
      </c>
    </row>
    <row r="45" spans="1:57" x14ac:dyDescent="0.2">
      <c r="B45" t="s">
        <v>83</v>
      </c>
      <c r="C45" t="s">
        <v>53</v>
      </c>
      <c r="D45" t="s">
        <v>76</v>
      </c>
      <c r="E45" t="s">
        <v>60</v>
      </c>
      <c r="F45">
        <v>9</v>
      </c>
      <c r="G45">
        <v>5</v>
      </c>
      <c r="H45">
        <v>5122</v>
      </c>
      <c r="I45" t="s">
        <v>85</v>
      </c>
      <c r="J45" s="1">
        <v>1.9</v>
      </c>
      <c r="K45" s="1">
        <v>4.5</v>
      </c>
      <c r="L45" s="1">
        <v>5</v>
      </c>
      <c r="M45" s="1">
        <v>4.5</v>
      </c>
      <c r="N45" s="1">
        <v>4</v>
      </c>
      <c r="O45" s="1">
        <v>5</v>
      </c>
      <c r="P45" s="2">
        <v>26.6</v>
      </c>
      <c r="Q45" s="2">
        <v>92.1</v>
      </c>
      <c r="R45" s="1">
        <f t="shared" si="0"/>
        <v>14.000000000000002</v>
      </c>
      <c r="S45" s="1">
        <f t="shared" si="1"/>
        <v>14</v>
      </c>
      <c r="T45" s="1">
        <f t="shared" si="2"/>
        <v>1.7763568394002505E-15</v>
      </c>
    </row>
    <row r="46" spans="1:57" x14ac:dyDescent="0.2">
      <c r="B46" t="s">
        <v>18</v>
      </c>
      <c r="C46" t="s">
        <v>37</v>
      </c>
      <c r="D46" t="s">
        <v>44</v>
      </c>
      <c r="E46" t="s">
        <v>19</v>
      </c>
      <c r="F46">
        <v>11</v>
      </c>
      <c r="G46">
        <v>10</v>
      </c>
      <c r="H46">
        <v>403</v>
      </c>
      <c r="I46" t="s">
        <v>17</v>
      </c>
      <c r="J46" s="1">
        <v>2.2000000000000002</v>
      </c>
      <c r="K46" s="1">
        <v>4</v>
      </c>
      <c r="L46" s="1">
        <v>4.5</v>
      </c>
      <c r="M46" s="1">
        <v>4</v>
      </c>
      <c r="N46" s="1">
        <v>4</v>
      </c>
      <c r="O46" s="1">
        <v>4</v>
      </c>
      <c r="P46" s="2">
        <v>26.4</v>
      </c>
      <c r="Q46" s="2">
        <v>255.1</v>
      </c>
      <c r="R46" s="1">
        <f t="shared" si="0"/>
        <v>11.999999999999998</v>
      </c>
      <c r="S46" s="1">
        <f t="shared" si="1"/>
        <v>12</v>
      </c>
      <c r="T46" s="1">
        <f t="shared" si="2"/>
        <v>1.7763568394002505E-15</v>
      </c>
    </row>
    <row r="47" spans="1:57" x14ac:dyDescent="0.2">
      <c r="B47" t="s">
        <v>32</v>
      </c>
      <c r="C47" t="s">
        <v>37</v>
      </c>
      <c r="D47" t="s">
        <v>50</v>
      </c>
      <c r="E47" t="s">
        <v>33</v>
      </c>
      <c r="F47">
        <v>10</v>
      </c>
      <c r="G47">
        <v>4</v>
      </c>
      <c r="H47">
        <v>403</v>
      </c>
      <c r="I47" t="s">
        <v>17</v>
      </c>
      <c r="J47" s="1">
        <v>2.2000000000000002</v>
      </c>
      <c r="K47" s="1">
        <v>4.5</v>
      </c>
      <c r="L47" s="1">
        <v>3.5</v>
      </c>
      <c r="M47" s="1">
        <v>4.5</v>
      </c>
      <c r="N47" s="1">
        <v>3.5</v>
      </c>
      <c r="O47" s="1">
        <v>4</v>
      </c>
      <c r="P47" s="2">
        <v>26.4</v>
      </c>
      <c r="Q47" s="2">
        <v>95.85</v>
      </c>
      <c r="R47" s="1">
        <f t="shared" si="0"/>
        <v>11.999999999999998</v>
      </c>
      <c r="S47" s="1">
        <f t="shared" si="1"/>
        <v>12</v>
      </c>
      <c r="T47" s="1">
        <f t="shared" si="2"/>
        <v>1.7763568394002505E-15</v>
      </c>
    </row>
    <row r="48" spans="1:57" x14ac:dyDescent="0.2">
      <c r="B48" t="s">
        <v>34</v>
      </c>
      <c r="C48" t="s">
        <v>37</v>
      </c>
      <c r="D48" t="s">
        <v>51</v>
      </c>
      <c r="E48" t="s">
        <v>35</v>
      </c>
      <c r="F48">
        <v>11</v>
      </c>
      <c r="G48">
        <v>9</v>
      </c>
      <c r="H48">
        <v>403</v>
      </c>
      <c r="I48" t="s">
        <v>17</v>
      </c>
      <c r="J48" s="1">
        <v>2.2000000000000002</v>
      </c>
      <c r="K48" s="1">
        <v>5</v>
      </c>
      <c r="L48" s="1">
        <v>5</v>
      </c>
      <c r="M48" s="1">
        <v>6</v>
      </c>
      <c r="N48" s="1">
        <v>5</v>
      </c>
      <c r="O48" s="1">
        <v>4.5</v>
      </c>
      <c r="P48" s="2">
        <v>33</v>
      </c>
      <c r="Q48" s="2">
        <v>258.55</v>
      </c>
      <c r="R48" s="1">
        <f t="shared" si="0"/>
        <v>14.999999999999998</v>
      </c>
      <c r="S48" s="1">
        <f t="shared" si="1"/>
        <v>15</v>
      </c>
      <c r="T48" s="1">
        <f t="shared" si="2"/>
        <v>1.7763568394002505E-15</v>
      </c>
    </row>
    <row r="49" spans="1:57" s="10" customFormat="1" x14ac:dyDescent="0.2">
      <c r="A49" s="7"/>
      <c r="B49" t="s">
        <v>70</v>
      </c>
      <c r="C49" t="s">
        <v>53</v>
      </c>
      <c r="D49" t="s">
        <v>72</v>
      </c>
      <c r="E49" t="s">
        <v>28</v>
      </c>
      <c r="F49">
        <v>10</v>
      </c>
      <c r="G49">
        <v>8</v>
      </c>
      <c r="H49">
        <v>403</v>
      </c>
      <c r="I49" t="s">
        <v>17</v>
      </c>
      <c r="J49" s="1">
        <v>2.2000000000000002</v>
      </c>
      <c r="K49" s="1">
        <v>4.5</v>
      </c>
      <c r="L49" s="1">
        <v>4.5</v>
      </c>
      <c r="M49" s="1">
        <v>4</v>
      </c>
      <c r="N49" s="1">
        <v>3.5</v>
      </c>
      <c r="O49" s="1">
        <v>4</v>
      </c>
      <c r="P49" s="2">
        <v>27.5</v>
      </c>
      <c r="Q49" s="2">
        <v>198.55</v>
      </c>
      <c r="R49" s="1">
        <f t="shared" si="0"/>
        <v>12.499999999999998</v>
      </c>
      <c r="S49" s="1">
        <f t="shared" si="1"/>
        <v>12.5</v>
      </c>
      <c r="T49" s="1">
        <f t="shared" si="2"/>
        <v>1.7763568394002505E-15</v>
      </c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</row>
    <row r="50" spans="1:57" x14ac:dyDescent="0.2">
      <c r="B50" t="s">
        <v>56</v>
      </c>
      <c r="C50" t="s">
        <v>53</v>
      </c>
      <c r="D50" t="s">
        <v>73</v>
      </c>
      <c r="E50" t="s">
        <v>57</v>
      </c>
      <c r="F50">
        <v>11</v>
      </c>
      <c r="G50">
        <v>7</v>
      </c>
      <c r="H50">
        <v>403</v>
      </c>
      <c r="I50" t="s">
        <v>17</v>
      </c>
      <c r="J50" s="1">
        <v>2.2000000000000002</v>
      </c>
      <c r="K50" s="1">
        <v>4.5</v>
      </c>
      <c r="L50" s="1">
        <v>4.5</v>
      </c>
      <c r="M50" s="1">
        <v>4.5</v>
      </c>
      <c r="N50" s="1">
        <v>4.5</v>
      </c>
      <c r="O50" s="1">
        <v>4.5</v>
      </c>
      <c r="P50" s="2">
        <v>29.7</v>
      </c>
      <c r="Q50" s="2">
        <v>135.15</v>
      </c>
      <c r="R50" s="1">
        <f t="shared" si="0"/>
        <v>13.499999999999998</v>
      </c>
      <c r="S50" s="1">
        <f t="shared" si="1"/>
        <v>13.5</v>
      </c>
      <c r="T50" s="1">
        <f t="shared" si="2"/>
        <v>1.7763568394002505E-15</v>
      </c>
    </row>
    <row r="51" spans="1:57" x14ac:dyDescent="0.2">
      <c r="B51" t="s">
        <v>59</v>
      </c>
      <c r="C51" t="s">
        <v>53</v>
      </c>
      <c r="D51" t="s">
        <v>75</v>
      </c>
      <c r="E51" t="s">
        <v>41</v>
      </c>
      <c r="F51">
        <v>12</v>
      </c>
      <c r="G51">
        <v>4</v>
      </c>
      <c r="H51">
        <v>403</v>
      </c>
      <c r="I51" t="s">
        <v>17</v>
      </c>
      <c r="J51" s="1">
        <v>2.2000000000000002</v>
      </c>
      <c r="K51" s="1">
        <v>4.5</v>
      </c>
      <c r="L51" s="1">
        <v>5</v>
      </c>
      <c r="M51" s="1">
        <v>4</v>
      </c>
      <c r="N51" s="1">
        <v>4</v>
      </c>
      <c r="O51" s="1">
        <v>4</v>
      </c>
      <c r="P51" s="2">
        <v>27.5</v>
      </c>
      <c r="Q51" s="2">
        <v>86.3</v>
      </c>
      <c r="R51" s="1">
        <f t="shared" si="0"/>
        <v>12.499999999999998</v>
      </c>
      <c r="S51" s="1">
        <f t="shared" si="1"/>
        <v>12.5</v>
      </c>
      <c r="T51" s="1">
        <f t="shared" si="2"/>
        <v>1.7763568394002505E-15</v>
      </c>
    </row>
    <row r="52" spans="1:57" x14ac:dyDescent="0.2">
      <c r="B52" t="s">
        <v>63</v>
      </c>
      <c r="C52" t="s">
        <v>53</v>
      </c>
      <c r="D52" t="s">
        <v>78</v>
      </c>
      <c r="E52" t="s">
        <v>64</v>
      </c>
      <c r="F52">
        <v>12</v>
      </c>
      <c r="G52">
        <v>7</v>
      </c>
      <c r="H52">
        <v>403</v>
      </c>
      <c r="I52" t="s">
        <v>17</v>
      </c>
      <c r="J52" s="1">
        <v>2.2000000000000002</v>
      </c>
      <c r="K52" s="1">
        <v>4</v>
      </c>
      <c r="L52" s="1">
        <v>3.5</v>
      </c>
      <c r="M52" s="1">
        <v>4</v>
      </c>
      <c r="N52" s="1">
        <v>3.5</v>
      </c>
      <c r="O52" s="1">
        <v>3</v>
      </c>
      <c r="P52" s="2">
        <v>24.2</v>
      </c>
      <c r="Q52" s="2">
        <v>171.25</v>
      </c>
      <c r="R52" s="1">
        <f t="shared" si="0"/>
        <v>10.999999999999998</v>
      </c>
      <c r="S52" s="1">
        <f t="shared" si="1"/>
        <v>11</v>
      </c>
      <c r="T52" s="1">
        <f t="shared" si="2"/>
        <v>1.7763568394002505E-15</v>
      </c>
    </row>
    <row r="53" spans="1:57" x14ac:dyDescent="0.2">
      <c r="B53" t="s">
        <v>66</v>
      </c>
      <c r="C53" t="s">
        <v>53</v>
      </c>
      <c r="D53" t="s">
        <v>80</v>
      </c>
      <c r="E53" t="s">
        <v>35</v>
      </c>
      <c r="F53">
        <v>12</v>
      </c>
      <c r="G53">
        <v>3</v>
      </c>
      <c r="H53">
        <v>403</v>
      </c>
      <c r="I53" t="s">
        <v>17</v>
      </c>
      <c r="J53" s="1">
        <v>2.2000000000000002</v>
      </c>
      <c r="K53" s="1">
        <v>4.5</v>
      </c>
      <c r="L53" s="1">
        <v>5</v>
      </c>
      <c r="M53" s="1">
        <v>5.5</v>
      </c>
      <c r="N53" s="1">
        <v>5</v>
      </c>
      <c r="O53" s="1">
        <v>5</v>
      </c>
      <c r="P53" s="2">
        <v>33</v>
      </c>
      <c r="Q53" s="2">
        <v>81</v>
      </c>
      <c r="R53" s="1">
        <f t="shared" si="0"/>
        <v>14.999999999999998</v>
      </c>
      <c r="S53" s="1">
        <f t="shared" si="1"/>
        <v>15</v>
      </c>
      <c r="T53" s="1">
        <f t="shared" si="2"/>
        <v>1.7763568394002505E-15</v>
      </c>
    </row>
    <row r="54" spans="1:57" x14ac:dyDescent="0.2">
      <c r="B54" t="s">
        <v>14</v>
      </c>
      <c r="C54" t="s">
        <v>37</v>
      </c>
      <c r="D54" t="s">
        <v>43</v>
      </c>
      <c r="E54" t="s">
        <v>15</v>
      </c>
      <c r="F54">
        <v>10</v>
      </c>
      <c r="G54">
        <v>9</v>
      </c>
      <c r="H54">
        <v>402</v>
      </c>
      <c r="I54" t="s">
        <v>17</v>
      </c>
      <c r="J54" s="1">
        <v>1.6</v>
      </c>
      <c r="K54" s="1">
        <v>4</v>
      </c>
      <c r="L54" s="1">
        <v>4</v>
      </c>
      <c r="M54" s="1">
        <v>4.5</v>
      </c>
      <c r="N54" s="1">
        <v>4</v>
      </c>
      <c r="O54" s="1">
        <v>4</v>
      </c>
      <c r="P54" s="2">
        <v>19.2</v>
      </c>
      <c r="Q54" s="2">
        <v>174.54999999999998</v>
      </c>
      <c r="R54" s="1">
        <f t="shared" si="0"/>
        <v>11.999999999999998</v>
      </c>
      <c r="S54" s="1">
        <f t="shared" si="1"/>
        <v>12</v>
      </c>
      <c r="T54" s="1">
        <f t="shared" si="2"/>
        <v>1.7763568394002505E-15</v>
      </c>
    </row>
    <row r="55" spans="1:57" s="4" customFormat="1" x14ac:dyDescent="0.2">
      <c r="A55" s="7"/>
      <c r="B55" t="s">
        <v>23</v>
      </c>
      <c r="C55" t="s">
        <v>37</v>
      </c>
      <c r="D55" t="s">
        <v>46</v>
      </c>
      <c r="E55" t="s">
        <v>24</v>
      </c>
      <c r="F55">
        <v>9</v>
      </c>
      <c r="G55">
        <v>2</v>
      </c>
      <c r="H55">
        <v>402</v>
      </c>
      <c r="I55" t="s">
        <v>17</v>
      </c>
      <c r="J55" s="1">
        <v>1.6</v>
      </c>
      <c r="K55" s="1">
        <v>4.5</v>
      </c>
      <c r="L55" s="1">
        <v>5</v>
      </c>
      <c r="M55" s="1">
        <v>5</v>
      </c>
      <c r="N55" s="1">
        <v>5</v>
      </c>
      <c r="O55" s="1">
        <v>4.5</v>
      </c>
      <c r="P55" s="2">
        <v>23.200000000000003</v>
      </c>
      <c r="Q55" s="2">
        <v>48.7</v>
      </c>
      <c r="R55" s="1">
        <f t="shared" si="0"/>
        <v>14.500000000000002</v>
      </c>
      <c r="S55" s="1">
        <f t="shared" si="1"/>
        <v>14.5</v>
      </c>
      <c r="T55" s="1">
        <f t="shared" si="2"/>
        <v>1.7763568394002505E-15</v>
      </c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</row>
    <row r="56" spans="1:57" x14ac:dyDescent="0.2">
      <c r="B56" t="s">
        <v>25</v>
      </c>
      <c r="C56" t="s">
        <v>37</v>
      </c>
      <c r="D56" t="s">
        <v>37</v>
      </c>
      <c r="E56" t="s">
        <v>26</v>
      </c>
      <c r="F56">
        <v>10</v>
      </c>
      <c r="G56">
        <v>11</v>
      </c>
      <c r="H56">
        <v>402</v>
      </c>
      <c r="I56" t="s">
        <v>17</v>
      </c>
      <c r="J56" s="1">
        <v>1.6</v>
      </c>
      <c r="K56" s="1">
        <v>4.5</v>
      </c>
      <c r="L56" s="1">
        <v>5</v>
      </c>
      <c r="M56" s="1">
        <v>5</v>
      </c>
      <c r="N56" s="1">
        <v>4.5</v>
      </c>
      <c r="O56" s="1">
        <v>5</v>
      </c>
      <c r="P56" s="2">
        <v>23.2</v>
      </c>
      <c r="Q56" s="2">
        <v>244.9</v>
      </c>
      <c r="R56" s="1">
        <f t="shared" si="0"/>
        <v>14.499999999999998</v>
      </c>
      <c r="S56" s="1">
        <f t="shared" si="1"/>
        <v>14.5</v>
      </c>
      <c r="T56" s="1">
        <f t="shared" si="2"/>
        <v>1.7763568394002505E-15</v>
      </c>
    </row>
    <row r="57" spans="1:57" s="4" customFormat="1" x14ac:dyDescent="0.2">
      <c r="A57" s="7"/>
      <c r="B57" t="s">
        <v>65</v>
      </c>
      <c r="C57" t="s">
        <v>53</v>
      </c>
      <c r="D57" t="s">
        <v>79</v>
      </c>
      <c r="E57" t="s">
        <v>60</v>
      </c>
      <c r="F57">
        <v>10</v>
      </c>
      <c r="G57">
        <v>5</v>
      </c>
      <c r="H57">
        <v>402</v>
      </c>
      <c r="I57" t="s">
        <v>17</v>
      </c>
      <c r="J57" s="1">
        <v>1.6</v>
      </c>
      <c r="K57" s="1">
        <v>5</v>
      </c>
      <c r="L57" s="1">
        <v>4.5</v>
      </c>
      <c r="M57" s="1">
        <v>4</v>
      </c>
      <c r="N57" s="1">
        <v>5.5</v>
      </c>
      <c r="O57" s="1">
        <v>4.5</v>
      </c>
      <c r="P57" s="2">
        <v>22.4</v>
      </c>
      <c r="Q57" s="2">
        <v>124</v>
      </c>
      <c r="R57" s="1">
        <f t="shared" si="0"/>
        <v>13.999999999999998</v>
      </c>
      <c r="S57" s="1">
        <f t="shared" si="1"/>
        <v>14</v>
      </c>
      <c r="T57" s="1">
        <f t="shared" si="2"/>
        <v>1.7763568394002505E-15</v>
      </c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</row>
    <row r="58" spans="1:57" x14ac:dyDescent="0.2">
      <c r="B58" t="s">
        <v>38</v>
      </c>
      <c r="C58" t="s">
        <v>37</v>
      </c>
      <c r="D58" t="s">
        <v>52</v>
      </c>
      <c r="E58" t="s">
        <v>24</v>
      </c>
      <c r="F58">
        <v>11</v>
      </c>
      <c r="G58">
        <v>6</v>
      </c>
      <c r="H58">
        <v>401</v>
      </c>
      <c r="I58" t="s">
        <v>17</v>
      </c>
      <c r="J58" s="1">
        <v>1.4</v>
      </c>
      <c r="K58" s="1">
        <v>4.5</v>
      </c>
      <c r="L58" s="1">
        <v>5</v>
      </c>
      <c r="M58" s="1">
        <v>5</v>
      </c>
      <c r="N58" s="1">
        <v>4</v>
      </c>
      <c r="O58" s="1">
        <v>4.5</v>
      </c>
      <c r="P58" s="2">
        <v>19.600000000000001</v>
      </c>
      <c r="Q58" s="2">
        <v>131.19999999999999</v>
      </c>
      <c r="R58" s="1">
        <f t="shared" si="0"/>
        <v>14.000000000000002</v>
      </c>
      <c r="S58" s="1">
        <f t="shared" si="1"/>
        <v>14</v>
      </c>
      <c r="T58" s="1">
        <f t="shared" si="2"/>
        <v>1.7763568394002505E-15</v>
      </c>
    </row>
    <row r="59" spans="1:57" x14ac:dyDescent="0.2">
      <c r="B59" t="s">
        <v>59</v>
      </c>
      <c r="C59" t="s">
        <v>53</v>
      </c>
      <c r="D59" t="s">
        <v>75</v>
      </c>
      <c r="E59" t="s">
        <v>41</v>
      </c>
      <c r="F59">
        <v>12</v>
      </c>
      <c r="G59">
        <v>8</v>
      </c>
      <c r="H59">
        <v>304</v>
      </c>
      <c r="I59" t="s">
        <v>17</v>
      </c>
      <c r="J59" s="1">
        <v>2.2999999999999998</v>
      </c>
      <c r="K59" s="1">
        <v>3.5</v>
      </c>
      <c r="L59" s="1">
        <v>4</v>
      </c>
      <c r="M59" s="1">
        <v>4</v>
      </c>
      <c r="N59" s="1">
        <v>4</v>
      </c>
      <c r="O59" s="1">
        <v>4</v>
      </c>
      <c r="P59" s="2">
        <v>27.6</v>
      </c>
      <c r="Q59" s="2">
        <v>177.85</v>
      </c>
      <c r="R59" s="1">
        <f t="shared" si="0"/>
        <v>12.000000000000002</v>
      </c>
      <c r="S59" s="1">
        <f t="shared" si="1"/>
        <v>12</v>
      </c>
      <c r="T59" s="1">
        <f t="shared" si="2"/>
        <v>1.7763568394002505E-15</v>
      </c>
    </row>
    <row r="60" spans="1:57" x14ac:dyDescent="0.2">
      <c r="B60" t="s">
        <v>66</v>
      </c>
      <c r="C60" t="s">
        <v>53</v>
      </c>
      <c r="D60" t="s">
        <v>80</v>
      </c>
      <c r="E60" t="s">
        <v>35</v>
      </c>
      <c r="F60">
        <v>12</v>
      </c>
      <c r="G60">
        <v>10</v>
      </c>
      <c r="H60">
        <v>304</v>
      </c>
      <c r="I60" t="s">
        <v>17</v>
      </c>
      <c r="J60" s="1">
        <v>2.2999999999999998</v>
      </c>
      <c r="K60" s="1">
        <v>3.5</v>
      </c>
      <c r="L60" s="1">
        <v>3.5</v>
      </c>
      <c r="M60" s="1">
        <v>4</v>
      </c>
      <c r="N60" s="1">
        <v>4.5</v>
      </c>
      <c r="O60" s="1">
        <v>3.5</v>
      </c>
      <c r="P60" s="2">
        <v>25.3</v>
      </c>
      <c r="Q60" s="2">
        <v>257.3</v>
      </c>
      <c r="R60" s="1">
        <f t="shared" si="0"/>
        <v>11.000000000000002</v>
      </c>
      <c r="S60" s="1">
        <f t="shared" si="1"/>
        <v>11</v>
      </c>
      <c r="T60" s="1">
        <f t="shared" si="2"/>
        <v>1.7763568394002505E-15</v>
      </c>
    </row>
    <row r="61" spans="1:57" x14ac:dyDescent="0.2">
      <c r="B61" t="s">
        <v>22</v>
      </c>
      <c r="C61" t="s">
        <v>37</v>
      </c>
      <c r="D61" t="s">
        <v>45</v>
      </c>
      <c r="E61" t="s">
        <v>15</v>
      </c>
      <c r="F61">
        <v>9</v>
      </c>
      <c r="G61">
        <v>7</v>
      </c>
      <c r="H61">
        <v>303</v>
      </c>
      <c r="I61" t="s">
        <v>17</v>
      </c>
      <c r="J61" s="1">
        <v>2.1</v>
      </c>
      <c r="K61" s="1">
        <v>5</v>
      </c>
      <c r="L61" s="1">
        <v>5.5</v>
      </c>
      <c r="M61" s="1">
        <v>5</v>
      </c>
      <c r="N61" s="1">
        <v>4.5</v>
      </c>
      <c r="O61" s="1">
        <v>5.5</v>
      </c>
      <c r="P61" s="2">
        <v>32.549999999999997</v>
      </c>
      <c r="Q61" s="2">
        <v>226.95</v>
      </c>
      <c r="R61" s="1">
        <f t="shared" si="0"/>
        <v>15.499999999999998</v>
      </c>
      <c r="S61" s="1">
        <f t="shared" si="1"/>
        <v>15.5</v>
      </c>
      <c r="T61" s="1">
        <f t="shared" si="2"/>
        <v>1.7763568394002505E-15</v>
      </c>
    </row>
    <row r="62" spans="1:57" x14ac:dyDescent="0.2">
      <c r="B62" t="s">
        <v>65</v>
      </c>
      <c r="C62" t="s">
        <v>53</v>
      </c>
      <c r="D62" t="s">
        <v>79</v>
      </c>
      <c r="E62" t="s">
        <v>60</v>
      </c>
      <c r="F62">
        <v>10</v>
      </c>
      <c r="G62">
        <v>8</v>
      </c>
      <c r="H62">
        <v>302</v>
      </c>
      <c r="I62" t="s">
        <v>21</v>
      </c>
      <c r="J62" s="1">
        <v>1.7</v>
      </c>
      <c r="K62" s="1">
        <v>4.5</v>
      </c>
      <c r="L62" s="1">
        <v>4.5</v>
      </c>
      <c r="M62" s="1">
        <v>4</v>
      </c>
      <c r="N62" s="1">
        <v>3.5</v>
      </c>
      <c r="O62" s="1">
        <v>4.5</v>
      </c>
      <c r="P62" s="2">
        <v>22.1</v>
      </c>
      <c r="Q62" s="2">
        <v>197.4</v>
      </c>
      <c r="R62" s="1">
        <f t="shared" si="0"/>
        <v>13.000000000000002</v>
      </c>
      <c r="S62" s="1">
        <f t="shared" si="1"/>
        <v>13</v>
      </c>
      <c r="T62" s="1">
        <f t="shared" si="2"/>
        <v>1.7763568394002505E-15</v>
      </c>
    </row>
    <row r="63" spans="1:57" x14ac:dyDescent="0.2">
      <c r="B63" t="s">
        <v>23</v>
      </c>
      <c r="C63" t="s">
        <v>37</v>
      </c>
      <c r="D63" t="s">
        <v>46</v>
      </c>
      <c r="E63" t="s">
        <v>24</v>
      </c>
      <c r="F63">
        <v>9</v>
      </c>
      <c r="G63">
        <v>7</v>
      </c>
      <c r="H63">
        <v>302</v>
      </c>
      <c r="I63" t="s">
        <v>17</v>
      </c>
      <c r="J63" s="1">
        <v>1.6</v>
      </c>
      <c r="K63" s="1">
        <v>4.5</v>
      </c>
      <c r="L63" s="1">
        <v>5</v>
      </c>
      <c r="M63" s="1">
        <v>5</v>
      </c>
      <c r="N63" s="1">
        <v>4.5</v>
      </c>
      <c r="O63" s="1">
        <v>4.5</v>
      </c>
      <c r="P63" s="2">
        <v>22.4</v>
      </c>
      <c r="Q63" s="2">
        <v>171.4</v>
      </c>
      <c r="R63" s="1">
        <f t="shared" si="0"/>
        <v>13.999999999999998</v>
      </c>
      <c r="S63" s="1">
        <f t="shared" si="1"/>
        <v>14</v>
      </c>
      <c r="T63" s="1">
        <f t="shared" si="2"/>
        <v>1.7763568394002505E-15</v>
      </c>
    </row>
    <row r="64" spans="1:57" x14ac:dyDescent="0.2">
      <c r="B64" t="s">
        <v>27</v>
      </c>
      <c r="C64" t="s">
        <v>37</v>
      </c>
      <c r="D64" t="s">
        <v>47</v>
      </c>
      <c r="E64" t="s">
        <v>28</v>
      </c>
      <c r="F64">
        <v>11</v>
      </c>
      <c r="G64">
        <v>10</v>
      </c>
      <c r="H64">
        <v>302</v>
      </c>
      <c r="I64" t="s">
        <v>17</v>
      </c>
      <c r="J64" s="1">
        <v>1.6</v>
      </c>
      <c r="K64" s="1">
        <v>5</v>
      </c>
      <c r="L64" s="1">
        <v>4.5</v>
      </c>
      <c r="M64" s="1">
        <v>5</v>
      </c>
      <c r="N64" s="1">
        <v>4.5</v>
      </c>
      <c r="O64" s="1">
        <v>5</v>
      </c>
      <c r="P64" s="2">
        <v>23.2</v>
      </c>
      <c r="Q64" s="2">
        <v>261.64999999999998</v>
      </c>
      <c r="R64" s="1">
        <f t="shared" si="0"/>
        <v>14.499999999999998</v>
      </c>
      <c r="S64" s="1">
        <f t="shared" si="1"/>
        <v>14.5</v>
      </c>
      <c r="T64" s="1">
        <f t="shared" si="2"/>
        <v>1.7763568394002505E-15</v>
      </c>
    </row>
    <row r="65" spans="1:57" x14ac:dyDescent="0.2">
      <c r="B65" t="s">
        <v>31</v>
      </c>
      <c r="C65" t="s">
        <v>37</v>
      </c>
      <c r="D65" t="s">
        <v>49</v>
      </c>
      <c r="E65" t="s">
        <v>26</v>
      </c>
      <c r="F65">
        <v>9</v>
      </c>
      <c r="G65">
        <v>7</v>
      </c>
      <c r="H65">
        <v>302</v>
      </c>
      <c r="I65" t="s">
        <v>17</v>
      </c>
      <c r="J65" s="1">
        <v>1.6</v>
      </c>
      <c r="K65" s="1">
        <v>4.5</v>
      </c>
      <c r="L65" s="1">
        <v>4</v>
      </c>
      <c r="M65" s="1">
        <v>5</v>
      </c>
      <c r="N65" s="1">
        <v>3.5</v>
      </c>
      <c r="O65" s="1">
        <v>3.5</v>
      </c>
      <c r="P65" s="2">
        <v>19.2</v>
      </c>
      <c r="Q65" s="2">
        <v>165.9</v>
      </c>
      <c r="R65" s="1">
        <f t="shared" si="0"/>
        <v>11.999999999999998</v>
      </c>
      <c r="S65" s="1">
        <f t="shared" si="1"/>
        <v>12</v>
      </c>
      <c r="T65" s="1">
        <f t="shared" si="2"/>
        <v>1.7763568394002505E-15</v>
      </c>
    </row>
    <row r="66" spans="1:57" x14ac:dyDescent="0.2">
      <c r="B66" t="s">
        <v>32</v>
      </c>
      <c r="C66" t="s">
        <v>37</v>
      </c>
      <c r="D66" t="s">
        <v>50</v>
      </c>
      <c r="E66" t="s">
        <v>33</v>
      </c>
      <c r="F66">
        <v>10</v>
      </c>
      <c r="G66">
        <v>7</v>
      </c>
      <c r="H66">
        <v>302</v>
      </c>
      <c r="I66" t="s">
        <v>17</v>
      </c>
      <c r="J66" s="1">
        <v>1.6</v>
      </c>
      <c r="K66" s="1">
        <v>5</v>
      </c>
      <c r="L66" s="1">
        <v>5</v>
      </c>
      <c r="M66" s="1">
        <v>4.5</v>
      </c>
      <c r="N66" s="1">
        <v>0.5</v>
      </c>
      <c r="O66" s="1">
        <v>5</v>
      </c>
      <c r="P66" s="2">
        <v>23.2</v>
      </c>
      <c r="Q66" s="2">
        <v>167.65</v>
      </c>
      <c r="R66" s="1">
        <f t="shared" ref="R66:R129" si="3">P66/J66</f>
        <v>14.499999999999998</v>
      </c>
      <c r="S66" s="1">
        <f t="shared" ref="S66:S129" si="4">SUM(K66:O66)-SMALL(K66:O66,1)-LARGE(K66:O66,1)</f>
        <v>14.5</v>
      </c>
      <c r="T66" s="1">
        <f t="shared" ref="T66:T129" si="5">ABS(R66-S66)</f>
        <v>1.7763568394002505E-15</v>
      </c>
    </row>
    <row r="67" spans="1:57" x14ac:dyDescent="0.2">
      <c r="B67" t="s">
        <v>39</v>
      </c>
      <c r="C67" t="s">
        <v>37</v>
      </c>
      <c r="D67" t="s">
        <v>53</v>
      </c>
      <c r="E67" t="s">
        <v>19</v>
      </c>
      <c r="F67">
        <v>12</v>
      </c>
      <c r="G67">
        <v>7</v>
      </c>
      <c r="H67">
        <v>302</v>
      </c>
      <c r="I67" t="s">
        <v>17</v>
      </c>
      <c r="J67" s="1">
        <v>1.6</v>
      </c>
      <c r="K67" s="1">
        <v>4.5</v>
      </c>
      <c r="L67" s="1">
        <v>5</v>
      </c>
      <c r="M67" s="1">
        <v>5</v>
      </c>
      <c r="N67" s="1">
        <v>5.5</v>
      </c>
      <c r="O67" s="1">
        <v>4.5</v>
      </c>
      <c r="P67" s="2">
        <v>23.2</v>
      </c>
      <c r="Q67" s="2">
        <v>192.7</v>
      </c>
      <c r="R67" s="1">
        <f t="shared" si="3"/>
        <v>14.499999999999998</v>
      </c>
      <c r="S67" s="1">
        <f t="shared" si="4"/>
        <v>14.5</v>
      </c>
      <c r="T67" s="1">
        <f t="shared" si="5"/>
        <v>1.7763568394002505E-15</v>
      </c>
    </row>
    <row r="68" spans="1:57" x14ac:dyDescent="0.2">
      <c r="B68" t="s">
        <v>56</v>
      </c>
      <c r="C68" t="s">
        <v>53</v>
      </c>
      <c r="D68" t="s">
        <v>73</v>
      </c>
      <c r="E68" t="s">
        <v>57</v>
      </c>
      <c r="F68">
        <v>11</v>
      </c>
      <c r="G68">
        <v>9</v>
      </c>
      <c r="H68">
        <v>302</v>
      </c>
      <c r="I68" t="s">
        <v>17</v>
      </c>
      <c r="J68" s="1">
        <v>1.6</v>
      </c>
      <c r="K68" s="1">
        <v>4.5</v>
      </c>
      <c r="L68" s="1">
        <v>5</v>
      </c>
      <c r="M68" s="1">
        <v>5</v>
      </c>
      <c r="N68" s="1">
        <v>4.5</v>
      </c>
      <c r="O68" s="1">
        <v>5</v>
      </c>
      <c r="P68" s="2">
        <v>23.2</v>
      </c>
      <c r="Q68" s="2">
        <v>179.6</v>
      </c>
      <c r="R68" s="1">
        <f t="shared" si="3"/>
        <v>14.499999999999998</v>
      </c>
      <c r="S68" s="1">
        <f t="shared" si="4"/>
        <v>14.5</v>
      </c>
      <c r="T68" s="1">
        <f t="shared" si="5"/>
        <v>1.7763568394002505E-15</v>
      </c>
    </row>
    <row r="69" spans="1:57" x14ac:dyDescent="0.2">
      <c r="B69" t="s">
        <v>68</v>
      </c>
      <c r="C69" t="s">
        <v>53</v>
      </c>
      <c r="D69" t="s">
        <v>82</v>
      </c>
      <c r="E69" t="s">
        <v>69</v>
      </c>
      <c r="F69">
        <v>12</v>
      </c>
      <c r="G69">
        <v>8</v>
      </c>
      <c r="H69">
        <v>302</v>
      </c>
      <c r="I69" t="s">
        <v>17</v>
      </c>
      <c r="J69" s="1">
        <v>1.6</v>
      </c>
      <c r="K69" s="1">
        <v>3.5</v>
      </c>
      <c r="L69" s="1">
        <v>4</v>
      </c>
      <c r="M69" s="1">
        <v>4</v>
      </c>
      <c r="N69" s="1">
        <v>4</v>
      </c>
      <c r="O69" s="1">
        <v>3</v>
      </c>
      <c r="P69" s="2">
        <v>18.399999999999999</v>
      </c>
      <c r="Q69" s="2">
        <v>173.5</v>
      </c>
      <c r="R69" s="1">
        <f t="shared" si="3"/>
        <v>11.499999999999998</v>
      </c>
      <c r="S69" s="1">
        <f t="shared" si="4"/>
        <v>11.5</v>
      </c>
      <c r="T69" s="1">
        <f t="shared" si="5"/>
        <v>1.7763568394002505E-15</v>
      </c>
    </row>
    <row r="70" spans="1:57" x14ac:dyDescent="0.2">
      <c r="B70" t="s">
        <v>34</v>
      </c>
      <c r="C70" t="s">
        <v>37</v>
      </c>
      <c r="D70" t="s">
        <v>51</v>
      </c>
      <c r="E70" t="s">
        <v>35</v>
      </c>
      <c r="F70">
        <v>11</v>
      </c>
      <c r="G70">
        <v>6</v>
      </c>
      <c r="H70">
        <v>301</v>
      </c>
      <c r="I70" t="s">
        <v>21</v>
      </c>
      <c r="J70" s="1">
        <v>1.7</v>
      </c>
      <c r="K70" s="1">
        <v>5.5</v>
      </c>
      <c r="L70" s="1">
        <v>4.5</v>
      </c>
      <c r="M70" s="1">
        <v>6</v>
      </c>
      <c r="N70" s="1">
        <v>5.5</v>
      </c>
      <c r="O70" s="1">
        <v>4.5</v>
      </c>
      <c r="P70" s="2">
        <v>26.35</v>
      </c>
      <c r="Q70" s="2">
        <v>168.7</v>
      </c>
      <c r="R70" s="1">
        <f t="shared" si="3"/>
        <v>15.500000000000002</v>
      </c>
      <c r="S70" s="1">
        <f t="shared" si="4"/>
        <v>15.5</v>
      </c>
      <c r="T70" s="1">
        <f t="shared" si="5"/>
        <v>1.7763568394002505E-15</v>
      </c>
    </row>
    <row r="71" spans="1:57" x14ac:dyDescent="0.2">
      <c r="B71" t="s">
        <v>25</v>
      </c>
      <c r="C71" t="s">
        <v>37</v>
      </c>
      <c r="D71" t="s">
        <v>37</v>
      </c>
      <c r="E71" t="s">
        <v>26</v>
      </c>
      <c r="F71">
        <v>10</v>
      </c>
      <c r="G71">
        <v>8</v>
      </c>
      <c r="H71">
        <v>301</v>
      </c>
      <c r="I71" t="s">
        <v>17</v>
      </c>
      <c r="J71" s="1">
        <v>1.6</v>
      </c>
      <c r="K71" s="1">
        <v>4</v>
      </c>
      <c r="L71" s="1">
        <v>4</v>
      </c>
      <c r="M71" s="1">
        <v>4.5</v>
      </c>
      <c r="N71" s="1">
        <v>4</v>
      </c>
      <c r="O71" s="1">
        <v>4</v>
      </c>
      <c r="P71" s="2">
        <v>19.2</v>
      </c>
      <c r="Q71" s="2">
        <v>174.4</v>
      </c>
      <c r="R71" s="1">
        <f t="shared" si="3"/>
        <v>11.999999999999998</v>
      </c>
      <c r="S71" s="1">
        <f t="shared" si="4"/>
        <v>12</v>
      </c>
      <c r="T71" s="1">
        <f t="shared" si="5"/>
        <v>1.7763568394002505E-15</v>
      </c>
    </row>
    <row r="72" spans="1:57" x14ac:dyDescent="0.2">
      <c r="B72" t="s">
        <v>38</v>
      </c>
      <c r="C72" t="s">
        <v>37</v>
      </c>
      <c r="D72" t="s">
        <v>52</v>
      </c>
      <c r="E72" t="s">
        <v>24</v>
      </c>
      <c r="F72">
        <v>11</v>
      </c>
      <c r="G72">
        <v>8</v>
      </c>
      <c r="H72">
        <v>301</v>
      </c>
      <c r="I72" t="s">
        <v>17</v>
      </c>
      <c r="J72" s="1">
        <v>1.6</v>
      </c>
      <c r="K72" s="1">
        <v>3</v>
      </c>
      <c r="L72" s="1">
        <v>4.5</v>
      </c>
      <c r="M72" s="1">
        <v>4</v>
      </c>
      <c r="N72" s="1">
        <v>2.5</v>
      </c>
      <c r="O72" s="1">
        <v>4.5</v>
      </c>
      <c r="P72" s="2">
        <v>18.399999999999999</v>
      </c>
      <c r="Q72" s="2">
        <v>173.6</v>
      </c>
      <c r="R72" s="1">
        <f t="shared" si="3"/>
        <v>11.499999999999998</v>
      </c>
      <c r="S72" s="1">
        <f t="shared" si="4"/>
        <v>11.5</v>
      </c>
      <c r="T72" s="1">
        <f t="shared" si="5"/>
        <v>1.7763568394002505E-15</v>
      </c>
    </row>
    <row r="73" spans="1:57" s="4" customFormat="1" x14ac:dyDescent="0.2">
      <c r="A73" s="7"/>
      <c r="B73" t="s">
        <v>61</v>
      </c>
      <c r="C73" t="s">
        <v>53</v>
      </c>
      <c r="D73" t="s">
        <v>77</v>
      </c>
      <c r="E73" t="s">
        <v>62</v>
      </c>
      <c r="F73">
        <v>12</v>
      </c>
      <c r="G73">
        <v>8</v>
      </c>
      <c r="H73">
        <v>301</v>
      </c>
      <c r="I73" t="s">
        <v>17</v>
      </c>
      <c r="J73" s="1">
        <v>1.6</v>
      </c>
      <c r="K73" s="1">
        <v>3.5</v>
      </c>
      <c r="L73" s="1">
        <v>4</v>
      </c>
      <c r="M73" s="1">
        <v>4.5</v>
      </c>
      <c r="N73" s="1">
        <v>4</v>
      </c>
      <c r="O73" s="1">
        <v>4</v>
      </c>
      <c r="P73" s="2">
        <v>19.2</v>
      </c>
      <c r="Q73" s="2">
        <v>199.65</v>
      </c>
      <c r="R73" s="1">
        <f t="shared" si="3"/>
        <v>11.999999999999998</v>
      </c>
      <c r="S73" s="1">
        <f t="shared" si="4"/>
        <v>12</v>
      </c>
      <c r="T73" s="1">
        <f t="shared" si="5"/>
        <v>1.7763568394002505E-15</v>
      </c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</row>
    <row r="74" spans="1:57" x14ac:dyDescent="0.2">
      <c r="B74" t="s">
        <v>70</v>
      </c>
      <c r="C74" t="s">
        <v>53</v>
      </c>
      <c r="D74" t="s">
        <v>72</v>
      </c>
      <c r="E74" t="s">
        <v>28</v>
      </c>
      <c r="F74">
        <v>10</v>
      </c>
      <c r="G74">
        <v>3</v>
      </c>
      <c r="H74">
        <v>204</v>
      </c>
      <c r="I74" t="s">
        <v>17</v>
      </c>
      <c r="J74" s="1">
        <v>2.2000000000000002</v>
      </c>
      <c r="K74" s="1">
        <v>4</v>
      </c>
      <c r="L74" s="1">
        <v>4.5</v>
      </c>
      <c r="M74" s="1">
        <v>5</v>
      </c>
      <c r="N74" s="1">
        <v>4.5</v>
      </c>
      <c r="O74" s="1">
        <v>4.5</v>
      </c>
      <c r="P74" s="2">
        <v>29.7</v>
      </c>
      <c r="Q74" s="2">
        <v>84.15</v>
      </c>
      <c r="R74" s="1">
        <f t="shared" si="3"/>
        <v>13.499999999999998</v>
      </c>
      <c r="S74" s="1">
        <f t="shared" si="4"/>
        <v>13.5</v>
      </c>
      <c r="T74" s="1">
        <f t="shared" si="5"/>
        <v>1.7763568394002505E-15</v>
      </c>
    </row>
    <row r="75" spans="1:57" x14ac:dyDescent="0.2">
      <c r="B75" t="s">
        <v>83</v>
      </c>
      <c r="C75" t="s">
        <v>53</v>
      </c>
      <c r="D75" t="s">
        <v>76</v>
      </c>
      <c r="E75" t="s">
        <v>60</v>
      </c>
      <c r="F75">
        <v>9</v>
      </c>
      <c r="G75">
        <v>4</v>
      </c>
      <c r="H75">
        <v>204</v>
      </c>
      <c r="I75" t="s">
        <v>17</v>
      </c>
      <c r="J75" s="1">
        <v>2.2000000000000002</v>
      </c>
      <c r="K75" s="1">
        <v>4.5</v>
      </c>
      <c r="L75" s="1">
        <v>4.5</v>
      </c>
      <c r="M75" s="1">
        <v>4</v>
      </c>
      <c r="N75" s="1">
        <v>3</v>
      </c>
      <c r="O75" s="1">
        <v>3.5</v>
      </c>
      <c r="P75" s="2">
        <v>26.4</v>
      </c>
      <c r="Q75" s="2">
        <v>65.5</v>
      </c>
      <c r="R75" s="1">
        <f t="shared" si="3"/>
        <v>11.999999999999998</v>
      </c>
      <c r="S75" s="1">
        <f t="shared" si="4"/>
        <v>12</v>
      </c>
      <c r="T75" s="1">
        <f t="shared" si="5"/>
        <v>1.7763568394002505E-15</v>
      </c>
    </row>
    <row r="76" spans="1:57" x14ac:dyDescent="0.2">
      <c r="B76" t="s">
        <v>66</v>
      </c>
      <c r="C76" t="s">
        <v>53</v>
      </c>
      <c r="D76" t="s">
        <v>80</v>
      </c>
      <c r="E76" t="s">
        <v>35</v>
      </c>
      <c r="F76">
        <v>12</v>
      </c>
      <c r="G76">
        <v>5</v>
      </c>
      <c r="H76">
        <v>204</v>
      </c>
      <c r="I76" t="s">
        <v>17</v>
      </c>
      <c r="J76" s="1">
        <v>2.2000000000000002</v>
      </c>
      <c r="K76" s="1">
        <v>4.5</v>
      </c>
      <c r="L76" s="1">
        <v>5</v>
      </c>
      <c r="M76" s="1">
        <v>5.5</v>
      </c>
      <c r="N76" s="1">
        <v>5</v>
      </c>
      <c r="O76" s="1">
        <v>5</v>
      </c>
      <c r="P76" s="2">
        <v>33</v>
      </c>
      <c r="Q76" s="2">
        <v>136.4</v>
      </c>
      <c r="R76" s="1">
        <f t="shared" si="3"/>
        <v>14.999999999999998</v>
      </c>
      <c r="S76" s="1">
        <f t="shared" si="4"/>
        <v>15</v>
      </c>
      <c r="T76" s="1">
        <f t="shared" si="5"/>
        <v>1.7763568394002505E-15</v>
      </c>
    </row>
    <row r="77" spans="1:57" x14ac:dyDescent="0.2">
      <c r="B77" t="s">
        <v>20</v>
      </c>
      <c r="C77" t="s">
        <v>37</v>
      </c>
      <c r="D77" t="s">
        <v>16</v>
      </c>
      <c r="E77" t="s">
        <v>24</v>
      </c>
      <c r="F77">
        <v>10</v>
      </c>
      <c r="G77">
        <v>4</v>
      </c>
      <c r="H77">
        <v>203</v>
      </c>
      <c r="I77" t="s">
        <v>21</v>
      </c>
      <c r="J77" s="1">
        <v>2.2999999999999998</v>
      </c>
      <c r="K77" s="1">
        <v>5</v>
      </c>
      <c r="L77" s="1">
        <v>5</v>
      </c>
      <c r="M77" s="1">
        <v>5</v>
      </c>
      <c r="N77" s="1">
        <v>4</v>
      </c>
      <c r="O77" s="1">
        <v>4.5</v>
      </c>
      <c r="P77" s="2">
        <v>33.349999999999994</v>
      </c>
      <c r="Q77" s="2">
        <v>122.5</v>
      </c>
      <c r="R77" s="1">
        <f t="shared" si="3"/>
        <v>14.499999999999998</v>
      </c>
      <c r="S77" s="1">
        <f t="shared" si="4"/>
        <v>14.5</v>
      </c>
      <c r="T77" s="1">
        <f t="shared" si="5"/>
        <v>1.7763568394002505E-15</v>
      </c>
    </row>
    <row r="78" spans="1:57" x14ac:dyDescent="0.2">
      <c r="B78" t="s">
        <v>34</v>
      </c>
      <c r="C78" t="s">
        <v>37</v>
      </c>
      <c r="D78" t="s">
        <v>51</v>
      </c>
      <c r="E78" t="s">
        <v>35</v>
      </c>
      <c r="F78">
        <v>11</v>
      </c>
      <c r="G78">
        <v>5</v>
      </c>
      <c r="H78">
        <v>203</v>
      </c>
      <c r="I78" t="s">
        <v>21</v>
      </c>
      <c r="J78" s="1">
        <v>2.2999999999999998</v>
      </c>
      <c r="K78" s="1">
        <v>5</v>
      </c>
      <c r="L78" s="1">
        <v>5</v>
      </c>
      <c r="M78" s="1">
        <v>5</v>
      </c>
      <c r="N78" s="1">
        <v>5</v>
      </c>
      <c r="O78" s="1">
        <v>4</v>
      </c>
      <c r="P78" s="2">
        <v>34.5</v>
      </c>
      <c r="Q78" s="2">
        <v>142.35</v>
      </c>
      <c r="R78" s="1">
        <f t="shared" si="3"/>
        <v>15.000000000000002</v>
      </c>
      <c r="S78" s="1">
        <f t="shared" si="4"/>
        <v>15</v>
      </c>
      <c r="T78" s="1">
        <f t="shared" si="5"/>
        <v>1.7763568394002505E-15</v>
      </c>
    </row>
    <row r="79" spans="1:57" s="10" customFormat="1" x14ac:dyDescent="0.2">
      <c r="A79" s="7"/>
      <c r="B79" t="s">
        <v>18</v>
      </c>
      <c r="C79" t="s">
        <v>37</v>
      </c>
      <c r="D79" t="s">
        <v>44</v>
      </c>
      <c r="E79" t="s">
        <v>19</v>
      </c>
      <c r="F79">
        <v>11</v>
      </c>
      <c r="G79">
        <v>4</v>
      </c>
      <c r="H79">
        <v>202</v>
      </c>
      <c r="I79" t="s">
        <v>86</v>
      </c>
      <c r="J79" s="1">
        <v>1.7</v>
      </c>
      <c r="K79" s="1">
        <v>5.5</v>
      </c>
      <c r="L79" s="1">
        <v>5.5</v>
      </c>
      <c r="M79" s="1">
        <v>5</v>
      </c>
      <c r="N79" s="1">
        <v>5</v>
      </c>
      <c r="O79" s="1">
        <v>5</v>
      </c>
      <c r="P79" s="2">
        <v>26.35</v>
      </c>
      <c r="Q79" s="2">
        <v>98.1</v>
      </c>
      <c r="R79" s="1">
        <f t="shared" si="3"/>
        <v>15.500000000000002</v>
      </c>
      <c r="S79" s="1">
        <f t="shared" si="4"/>
        <v>15.5</v>
      </c>
      <c r="T79" s="1">
        <f t="shared" si="5"/>
        <v>1.7763568394002505E-15</v>
      </c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</row>
    <row r="80" spans="1:57" x14ac:dyDescent="0.2">
      <c r="B80" t="s">
        <v>32</v>
      </c>
      <c r="C80" t="s">
        <v>37</v>
      </c>
      <c r="D80" t="s">
        <v>50</v>
      </c>
      <c r="E80" t="s">
        <v>33</v>
      </c>
      <c r="F80">
        <v>10</v>
      </c>
      <c r="G80">
        <v>11</v>
      </c>
      <c r="H80">
        <v>202</v>
      </c>
      <c r="I80" t="s">
        <v>86</v>
      </c>
      <c r="J80" s="1">
        <v>1.7</v>
      </c>
      <c r="K80" s="1">
        <v>4</v>
      </c>
      <c r="L80" s="1">
        <v>4</v>
      </c>
      <c r="M80" s="1">
        <v>4.5</v>
      </c>
      <c r="N80" s="1">
        <v>5</v>
      </c>
      <c r="O80" s="1">
        <v>4.5</v>
      </c>
      <c r="P80" s="2">
        <v>22.1</v>
      </c>
      <c r="Q80" s="2">
        <v>257.05</v>
      </c>
      <c r="R80" s="1">
        <f t="shared" si="3"/>
        <v>13.000000000000002</v>
      </c>
      <c r="S80" s="1">
        <f t="shared" si="4"/>
        <v>13</v>
      </c>
      <c r="T80" s="1">
        <f t="shared" si="5"/>
        <v>1.7763568394002505E-15</v>
      </c>
    </row>
    <row r="81" spans="1:57" x14ac:dyDescent="0.2">
      <c r="B81" t="s">
        <v>66</v>
      </c>
      <c r="C81" t="s">
        <v>53</v>
      </c>
      <c r="D81" t="s">
        <v>80</v>
      </c>
      <c r="E81" t="s">
        <v>35</v>
      </c>
      <c r="F81">
        <v>12</v>
      </c>
      <c r="G81">
        <v>9</v>
      </c>
      <c r="H81">
        <v>202</v>
      </c>
      <c r="I81" t="s">
        <v>86</v>
      </c>
      <c r="J81" s="1">
        <v>1.7</v>
      </c>
      <c r="K81" s="1">
        <v>5</v>
      </c>
      <c r="L81" s="1">
        <v>4</v>
      </c>
      <c r="M81" s="1">
        <v>4.5</v>
      </c>
      <c r="N81" s="1">
        <v>4</v>
      </c>
      <c r="O81" s="1">
        <v>4.5</v>
      </c>
      <c r="P81" s="2">
        <v>22.1</v>
      </c>
      <c r="Q81" s="2">
        <v>232</v>
      </c>
      <c r="R81" s="1">
        <f t="shared" si="3"/>
        <v>13.000000000000002</v>
      </c>
      <c r="S81" s="1">
        <f t="shared" si="4"/>
        <v>13</v>
      </c>
      <c r="T81" s="1">
        <f t="shared" si="5"/>
        <v>1.7763568394002505E-15</v>
      </c>
    </row>
    <row r="82" spans="1:57" x14ac:dyDescent="0.2">
      <c r="B82" t="s">
        <v>25</v>
      </c>
      <c r="C82" t="s">
        <v>37</v>
      </c>
      <c r="D82" t="s">
        <v>37</v>
      </c>
      <c r="E82" t="s">
        <v>26</v>
      </c>
      <c r="F82">
        <v>10</v>
      </c>
      <c r="G82">
        <v>6</v>
      </c>
      <c r="H82">
        <v>201</v>
      </c>
      <c r="I82" t="s">
        <v>21</v>
      </c>
      <c r="J82" s="1">
        <v>1.6</v>
      </c>
      <c r="K82" s="1">
        <v>4</v>
      </c>
      <c r="L82" s="1">
        <v>4</v>
      </c>
      <c r="M82" s="1">
        <v>4</v>
      </c>
      <c r="N82" s="1">
        <v>4.5</v>
      </c>
      <c r="O82" s="1">
        <v>4</v>
      </c>
      <c r="P82" s="2">
        <v>19.2</v>
      </c>
      <c r="Q82" s="2">
        <v>132.25</v>
      </c>
      <c r="R82" s="1">
        <f t="shared" si="3"/>
        <v>11.999999999999998</v>
      </c>
      <c r="S82" s="1">
        <f t="shared" si="4"/>
        <v>12</v>
      </c>
      <c r="T82" s="1">
        <f t="shared" si="5"/>
        <v>1.7763568394002505E-15</v>
      </c>
    </row>
    <row r="83" spans="1:57" x14ac:dyDescent="0.2">
      <c r="B83" t="s">
        <v>66</v>
      </c>
      <c r="C83" t="s">
        <v>53</v>
      </c>
      <c r="D83" t="s">
        <v>80</v>
      </c>
      <c r="E83" t="s">
        <v>35</v>
      </c>
      <c r="F83">
        <v>12</v>
      </c>
      <c r="G83">
        <v>4</v>
      </c>
      <c r="H83">
        <v>201</v>
      </c>
      <c r="I83" t="s">
        <v>21</v>
      </c>
      <c r="J83" s="1">
        <v>1.6</v>
      </c>
      <c r="K83" s="1">
        <v>5</v>
      </c>
      <c r="L83" s="1">
        <v>4</v>
      </c>
      <c r="M83" s="1">
        <v>5</v>
      </c>
      <c r="N83" s="1">
        <v>4.5</v>
      </c>
      <c r="O83" s="1">
        <v>4.5</v>
      </c>
      <c r="P83" s="2">
        <v>22.4</v>
      </c>
      <c r="Q83" s="2">
        <v>103.4</v>
      </c>
      <c r="R83" s="1">
        <f t="shared" si="3"/>
        <v>13.999999999999998</v>
      </c>
      <c r="S83" s="1">
        <f t="shared" si="4"/>
        <v>14</v>
      </c>
      <c r="T83" s="1">
        <f t="shared" si="5"/>
        <v>1.7763568394002505E-15</v>
      </c>
    </row>
    <row r="84" spans="1:57" x14ac:dyDescent="0.2">
      <c r="B84" t="s">
        <v>32</v>
      </c>
      <c r="C84" t="s">
        <v>37</v>
      </c>
      <c r="D84" t="s">
        <v>50</v>
      </c>
      <c r="E84" t="s">
        <v>33</v>
      </c>
      <c r="F84">
        <v>10</v>
      </c>
      <c r="G84">
        <v>3</v>
      </c>
      <c r="H84">
        <v>201</v>
      </c>
      <c r="I84" t="s">
        <v>86</v>
      </c>
      <c r="J84" s="1">
        <v>1.7</v>
      </c>
      <c r="K84" s="1">
        <v>5</v>
      </c>
      <c r="L84" s="1">
        <v>5</v>
      </c>
      <c r="M84" s="1">
        <v>6</v>
      </c>
      <c r="N84" s="1">
        <v>5.5</v>
      </c>
      <c r="O84" s="1">
        <v>4</v>
      </c>
      <c r="P84" s="2">
        <v>26.35</v>
      </c>
      <c r="Q84" s="2">
        <v>69.45</v>
      </c>
      <c r="R84" s="1">
        <f t="shared" si="3"/>
        <v>15.500000000000002</v>
      </c>
      <c r="S84" s="1">
        <f t="shared" si="4"/>
        <v>15.5</v>
      </c>
      <c r="T84" s="1">
        <f t="shared" si="5"/>
        <v>1.7763568394002505E-15</v>
      </c>
    </row>
    <row r="85" spans="1:57" s="4" customFormat="1" x14ac:dyDescent="0.2">
      <c r="A85" s="7"/>
      <c r="B85" t="s">
        <v>29</v>
      </c>
      <c r="C85" t="s">
        <v>37</v>
      </c>
      <c r="D85" t="s">
        <v>48</v>
      </c>
      <c r="E85" t="s">
        <v>30</v>
      </c>
      <c r="F85">
        <v>11</v>
      </c>
      <c r="G85">
        <v>11</v>
      </c>
      <c r="H85">
        <v>105</v>
      </c>
      <c r="I85" t="s">
        <v>17</v>
      </c>
      <c r="J85" s="1">
        <v>2.4</v>
      </c>
      <c r="K85" s="1">
        <v>5.5</v>
      </c>
      <c r="L85" s="1">
        <v>5</v>
      </c>
      <c r="M85" s="1">
        <v>5.5</v>
      </c>
      <c r="N85" s="1">
        <v>4</v>
      </c>
      <c r="O85" s="1">
        <v>5</v>
      </c>
      <c r="P85" s="2">
        <v>37.200000000000003</v>
      </c>
      <c r="Q85" s="2">
        <v>397.55</v>
      </c>
      <c r="R85" s="1">
        <f t="shared" si="3"/>
        <v>15.500000000000002</v>
      </c>
      <c r="S85" s="1">
        <f t="shared" si="4"/>
        <v>15.5</v>
      </c>
      <c r="T85" s="1">
        <f t="shared" si="5"/>
        <v>1.7763568394002505E-15</v>
      </c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</row>
    <row r="86" spans="1:57" x14ac:dyDescent="0.2">
      <c r="B86" t="s">
        <v>29</v>
      </c>
      <c r="C86" t="s">
        <v>37</v>
      </c>
      <c r="D86" t="s">
        <v>48</v>
      </c>
      <c r="E86" t="s">
        <v>30</v>
      </c>
      <c r="F86">
        <v>11</v>
      </c>
      <c r="G86">
        <v>8</v>
      </c>
      <c r="H86">
        <v>104</v>
      </c>
      <c r="I86" t="s">
        <v>21</v>
      </c>
      <c r="J86" s="1">
        <v>2.2999999999999998</v>
      </c>
      <c r="K86" s="1">
        <v>5</v>
      </c>
      <c r="L86" s="1">
        <v>4</v>
      </c>
      <c r="M86" s="1">
        <v>4.5</v>
      </c>
      <c r="N86" s="1">
        <v>4</v>
      </c>
      <c r="O86" s="1">
        <v>4</v>
      </c>
      <c r="P86" s="2">
        <v>28.75</v>
      </c>
      <c r="Q86" s="2">
        <v>288.95</v>
      </c>
      <c r="R86" s="1">
        <f t="shared" si="3"/>
        <v>12.500000000000002</v>
      </c>
      <c r="S86" s="1">
        <f t="shared" si="4"/>
        <v>12.5</v>
      </c>
      <c r="T86" s="1">
        <f t="shared" si="5"/>
        <v>1.7763568394002505E-15</v>
      </c>
    </row>
    <row r="87" spans="1:57" x14ac:dyDescent="0.2">
      <c r="B87" t="s">
        <v>66</v>
      </c>
      <c r="C87" t="s">
        <v>53</v>
      </c>
      <c r="D87" t="s">
        <v>80</v>
      </c>
      <c r="E87" t="s">
        <v>35</v>
      </c>
      <c r="F87">
        <v>12</v>
      </c>
      <c r="G87">
        <v>2</v>
      </c>
      <c r="H87">
        <v>104</v>
      </c>
      <c r="I87" t="s">
        <v>21</v>
      </c>
      <c r="J87" s="1">
        <v>2.2999999999999998</v>
      </c>
      <c r="K87" s="1">
        <v>4</v>
      </c>
      <c r="L87" s="1">
        <v>5</v>
      </c>
      <c r="M87" s="1">
        <v>4.5</v>
      </c>
      <c r="N87" s="1">
        <v>3</v>
      </c>
      <c r="O87" s="1">
        <v>3.5</v>
      </c>
      <c r="P87" s="2">
        <v>27.6</v>
      </c>
      <c r="Q87" s="2">
        <v>48</v>
      </c>
      <c r="R87" s="1">
        <f t="shared" si="3"/>
        <v>12.000000000000002</v>
      </c>
      <c r="S87" s="1">
        <f t="shared" si="4"/>
        <v>12</v>
      </c>
      <c r="T87" s="1">
        <f t="shared" si="5"/>
        <v>1.7763568394002505E-15</v>
      </c>
    </row>
    <row r="88" spans="1:57" x14ac:dyDescent="0.2">
      <c r="B88" t="s">
        <v>32</v>
      </c>
      <c r="C88" t="s">
        <v>37</v>
      </c>
      <c r="D88" t="s">
        <v>50</v>
      </c>
      <c r="E88" t="s">
        <v>33</v>
      </c>
      <c r="F88">
        <v>10</v>
      </c>
      <c r="G88">
        <v>2</v>
      </c>
      <c r="H88">
        <v>104</v>
      </c>
      <c r="I88" t="s">
        <v>17</v>
      </c>
      <c r="J88" s="1">
        <v>2.2000000000000002</v>
      </c>
      <c r="K88" s="1">
        <v>4</v>
      </c>
      <c r="L88" s="1">
        <v>3.5</v>
      </c>
      <c r="M88" s="1">
        <v>3.5</v>
      </c>
      <c r="N88" s="1">
        <v>3.5</v>
      </c>
      <c r="O88" s="1">
        <v>4</v>
      </c>
      <c r="P88" s="2">
        <v>24.2</v>
      </c>
      <c r="Q88" s="2">
        <v>43.1</v>
      </c>
      <c r="R88" s="1">
        <f t="shared" si="3"/>
        <v>10.999999999999998</v>
      </c>
      <c r="S88" s="1">
        <f t="shared" si="4"/>
        <v>11</v>
      </c>
      <c r="T88" s="1">
        <f t="shared" si="5"/>
        <v>1.7763568394002505E-15</v>
      </c>
    </row>
    <row r="89" spans="1:57" s="10" customFormat="1" x14ac:dyDescent="0.2">
      <c r="A89" s="7"/>
      <c r="B89" t="s">
        <v>39</v>
      </c>
      <c r="C89" t="s">
        <v>37</v>
      </c>
      <c r="D89" t="s">
        <v>53</v>
      </c>
      <c r="E89" t="s">
        <v>19</v>
      </c>
      <c r="F89">
        <v>12</v>
      </c>
      <c r="G89">
        <v>10</v>
      </c>
      <c r="H89">
        <v>104</v>
      </c>
      <c r="I89" t="s">
        <v>17</v>
      </c>
      <c r="J89" s="1">
        <v>2.2000000000000002</v>
      </c>
      <c r="K89" s="1">
        <v>4</v>
      </c>
      <c r="L89" s="1">
        <v>4</v>
      </c>
      <c r="M89" s="1">
        <v>4</v>
      </c>
      <c r="N89" s="1">
        <v>3.5</v>
      </c>
      <c r="O89" s="1">
        <v>4</v>
      </c>
      <c r="P89" s="2">
        <v>26.4</v>
      </c>
      <c r="Q89" s="2">
        <v>265.2</v>
      </c>
      <c r="R89" s="1">
        <f t="shared" si="3"/>
        <v>11.999999999999998</v>
      </c>
      <c r="S89" s="1">
        <f t="shared" si="4"/>
        <v>12</v>
      </c>
      <c r="T89" s="1">
        <f t="shared" si="5"/>
        <v>1.7763568394002505E-15</v>
      </c>
      <c r="U89" s="17"/>
      <c r="V89" s="17"/>
      <c r="W89" s="17"/>
      <c r="X89" s="17"/>
      <c r="Y89" s="17"/>
      <c r="Z89" s="17"/>
    </row>
    <row r="90" spans="1:57" x14ac:dyDescent="0.2">
      <c r="B90" t="s">
        <v>40</v>
      </c>
      <c r="C90" t="s">
        <v>37</v>
      </c>
      <c r="D90" t="s">
        <v>54</v>
      </c>
      <c r="E90" t="s">
        <v>41</v>
      </c>
      <c r="F90">
        <v>9</v>
      </c>
      <c r="G90">
        <v>10</v>
      </c>
      <c r="H90">
        <v>104</v>
      </c>
      <c r="I90" t="s">
        <v>17</v>
      </c>
      <c r="J90" s="1">
        <v>2.2000000000000002</v>
      </c>
      <c r="K90" s="1">
        <v>4.5</v>
      </c>
      <c r="L90" s="1">
        <v>4.5</v>
      </c>
      <c r="M90" s="1">
        <v>4.5</v>
      </c>
      <c r="N90" s="1">
        <v>4</v>
      </c>
      <c r="O90" s="1">
        <v>4.5</v>
      </c>
      <c r="P90" s="2">
        <v>29.7</v>
      </c>
      <c r="Q90" s="2">
        <v>326.60000000000002</v>
      </c>
      <c r="R90" s="1">
        <f t="shared" si="3"/>
        <v>13.499999999999998</v>
      </c>
      <c r="S90" s="1">
        <f t="shared" si="4"/>
        <v>13.5</v>
      </c>
      <c r="T90" s="1">
        <f t="shared" si="5"/>
        <v>1.7763568394002505E-15</v>
      </c>
    </row>
    <row r="91" spans="1:57" x14ac:dyDescent="0.2">
      <c r="B91" t="s">
        <v>70</v>
      </c>
      <c r="C91" t="s">
        <v>53</v>
      </c>
      <c r="D91" t="s">
        <v>72</v>
      </c>
      <c r="E91" t="s">
        <v>28</v>
      </c>
      <c r="F91">
        <v>10</v>
      </c>
      <c r="G91">
        <v>10</v>
      </c>
      <c r="H91">
        <v>104</v>
      </c>
      <c r="I91" t="s">
        <v>17</v>
      </c>
      <c r="J91" s="1">
        <v>2.2000000000000002</v>
      </c>
      <c r="K91" s="1">
        <v>4</v>
      </c>
      <c r="L91" s="1">
        <v>4</v>
      </c>
      <c r="M91" s="1">
        <v>4</v>
      </c>
      <c r="N91" s="1">
        <v>4</v>
      </c>
      <c r="O91" s="1">
        <v>4.5</v>
      </c>
      <c r="P91" s="2">
        <v>26.4</v>
      </c>
      <c r="Q91" s="2">
        <v>249.6</v>
      </c>
      <c r="R91" s="1">
        <f t="shared" si="3"/>
        <v>11.999999999999998</v>
      </c>
      <c r="S91" s="1">
        <f t="shared" si="4"/>
        <v>12</v>
      </c>
      <c r="T91" s="1">
        <f t="shared" si="5"/>
        <v>1.7763568394002505E-15</v>
      </c>
    </row>
    <row r="92" spans="1:57" x14ac:dyDescent="0.2">
      <c r="B92" t="s">
        <v>56</v>
      </c>
      <c r="C92" t="s">
        <v>53</v>
      </c>
      <c r="D92" t="s">
        <v>73</v>
      </c>
      <c r="E92" t="s">
        <v>57</v>
      </c>
      <c r="F92">
        <v>11</v>
      </c>
      <c r="G92">
        <v>2</v>
      </c>
      <c r="H92">
        <v>104</v>
      </c>
      <c r="I92" t="s">
        <v>17</v>
      </c>
      <c r="J92" s="1">
        <v>2.2000000000000002</v>
      </c>
      <c r="K92" s="1">
        <v>3</v>
      </c>
      <c r="L92" s="1">
        <v>3</v>
      </c>
      <c r="M92" s="1">
        <v>2.5</v>
      </c>
      <c r="N92" s="1">
        <v>2.5</v>
      </c>
      <c r="O92" s="1">
        <v>3</v>
      </c>
      <c r="P92" s="2">
        <v>18.7</v>
      </c>
      <c r="Q92" s="2">
        <v>39.950000000000003</v>
      </c>
      <c r="R92" s="1">
        <f t="shared" si="3"/>
        <v>8.4999999999999982</v>
      </c>
      <c r="S92" s="1">
        <f t="shared" si="4"/>
        <v>8.5</v>
      </c>
      <c r="T92" s="1">
        <f t="shared" si="5"/>
        <v>1.7763568394002505E-15</v>
      </c>
    </row>
    <row r="93" spans="1:57" x14ac:dyDescent="0.2">
      <c r="B93" t="s">
        <v>59</v>
      </c>
      <c r="C93" t="s">
        <v>53</v>
      </c>
      <c r="D93" t="s">
        <v>75</v>
      </c>
      <c r="E93" t="s">
        <v>41</v>
      </c>
      <c r="F93">
        <v>12</v>
      </c>
      <c r="G93">
        <v>9</v>
      </c>
      <c r="H93">
        <v>104</v>
      </c>
      <c r="I93" t="s">
        <v>17</v>
      </c>
      <c r="J93" s="1">
        <v>2.2000000000000002</v>
      </c>
      <c r="K93" s="1">
        <v>4</v>
      </c>
      <c r="L93" s="1">
        <v>4</v>
      </c>
      <c r="M93" s="1">
        <v>4.5</v>
      </c>
      <c r="N93" s="1">
        <v>3</v>
      </c>
      <c r="O93" s="1">
        <v>4.5</v>
      </c>
      <c r="P93" s="2">
        <v>27.5</v>
      </c>
      <c r="Q93" s="2">
        <v>205.35</v>
      </c>
      <c r="R93" s="1">
        <f t="shared" si="3"/>
        <v>12.499999999999998</v>
      </c>
      <c r="S93" s="1">
        <f t="shared" si="4"/>
        <v>12.5</v>
      </c>
      <c r="T93" s="1">
        <f t="shared" si="5"/>
        <v>1.7763568394002505E-15</v>
      </c>
    </row>
    <row r="94" spans="1:57" x14ac:dyDescent="0.2">
      <c r="B94" t="s">
        <v>83</v>
      </c>
      <c r="C94" t="s">
        <v>53</v>
      </c>
      <c r="D94" t="s">
        <v>76</v>
      </c>
      <c r="E94" t="s">
        <v>60</v>
      </c>
      <c r="F94">
        <v>9</v>
      </c>
      <c r="G94">
        <v>10</v>
      </c>
      <c r="H94">
        <v>104</v>
      </c>
      <c r="I94" t="s">
        <v>17</v>
      </c>
      <c r="J94" s="1">
        <v>2.2000000000000002</v>
      </c>
      <c r="K94" s="1">
        <v>4</v>
      </c>
      <c r="L94" s="1">
        <v>4.5</v>
      </c>
      <c r="M94" s="1">
        <v>4</v>
      </c>
      <c r="N94" s="1">
        <v>3.5</v>
      </c>
      <c r="O94" s="1">
        <v>4</v>
      </c>
      <c r="P94" s="2">
        <v>26.4</v>
      </c>
      <c r="Q94" s="2">
        <v>210.2</v>
      </c>
      <c r="R94" s="1">
        <f t="shared" si="3"/>
        <v>11.999999999999998</v>
      </c>
      <c r="S94" s="1">
        <f t="shared" si="4"/>
        <v>12</v>
      </c>
      <c r="T94" s="1">
        <f t="shared" si="5"/>
        <v>1.7763568394002505E-15</v>
      </c>
    </row>
    <row r="95" spans="1:57" x14ac:dyDescent="0.2">
      <c r="B95" t="s">
        <v>68</v>
      </c>
      <c r="C95" t="s">
        <v>53</v>
      </c>
      <c r="D95" t="s">
        <v>82</v>
      </c>
      <c r="E95" t="s">
        <v>69</v>
      </c>
      <c r="F95">
        <v>12</v>
      </c>
      <c r="G95">
        <v>11</v>
      </c>
      <c r="H95">
        <v>104</v>
      </c>
      <c r="I95" t="s">
        <v>17</v>
      </c>
      <c r="J95" s="1">
        <v>2.2000000000000002</v>
      </c>
      <c r="K95" s="1">
        <v>3.5</v>
      </c>
      <c r="L95" s="1">
        <v>3.5</v>
      </c>
      <c r="M95" s="1">
        <v>3.5</v>
      </c>
      <c r="N95" s="1">
        <v>4</v>
      </c>
      <c r="O95" s="1">
        <v>4</v>
      </c>
      <c r="P95" s="2">
        <v>24.2</v>
      </c>
      <c r="Q95" s="2">
        <v>231.15</v>
      </c>
      <c r="R95" s="1">
        <f t="shared" si="3"/>
        <v>10.999999999999998</v>
      </c>
      <c r="S95" s="1">
        <f t="shared" si="4"/>
        <v>11</v>
      </c>
      <c r="T95" s="1">
        <f t="shared" si="5"/>
        <v>1.7763568394002505E-15</v>
      </c>
    </row>
    <row r="96" spans="1:57" x14ac:dyDescent="0.2">
      <c r="B96" t="s">
        <v>27</v>
      </c>
      <c r="C96" t="s">
        <v>37</v>
      </c>
      <c r="D96" t="s">
        <v>47</v>
      </c>
      <c r="E96" t="s">
        <v>28</v>
      </c>
      <c r="F96">
        <v>11</v>
      </c>
      <c r="G96">
        <v>11</v>
      </c>
      <c r="H96">
        <v>103</v>
      </c>
      <c r="I96" t="s">
        <v>21</v>
      </c>
      <c r="J96" s="1">
        <v>1.7</v>
      </c>
      <c r="K96" s="1">
        <v>5</v>
      </c>
      <c r="L96" s="1">
        <v>5</v>
      </c>
      <c r="M96" s="1">
        <v>5.5</v>
      </c>
      <c r="N96" s="1">
        <v>5</v>
      </c>
      <c r="O96" s="1">
        <v>6</v>
      </c>
      <c r="P96" s="2">
        <v>26.35</v>
      </c>
      <c r="Q96" s="2">
        <v>288</v>
      </c>
      <c r="R96" s="1">
        <f t="shared" si="3"/>
        <v>15.500000000000002</v>
      </c>
      <c r="S96" s="1">
        <f t="shared" si="4"/>
        <v>15.5</v>
      </c>
      <c r="T96" s="1">
        <f t="shared" si="5"/>
        <v>1.7763568394002505E-15</v>
      </c>
    </row>
    <row r="97" spans="1:57" x14ac:dyDescent="0.2">
      <c r="B97" t="s">
        <v>68</v>
      </c>
      <c r="C97" t="s">
        <v>53</v>
      </c>
      <c r="D97" t="s">
        <v>82</v>
      </c>
      <c r="E97" t="s">
        <v>69</v>
      </c>
      <c r="F97">
        <v>12</v>
      </c>
      <c r="G97">
        <v>10</v>
      </c>
      <c r="H97">
        <v>103</v>
      </c>
      <c r="I97" t="s">
        <v>17</v>
      </c>
      <c r="J97" s="1">
        <v>1.6</v>
      </c>
      <c r="K97" s="1">
        <v>4.5</v>
      </c>
      <c r="L97" s="1">
        <v>4.5</v>
      </c>
      <c r="M97" s="1">
        <v>4.5</v>
      </c>
      <c r="N97" s="1">
        <v>5</v>
      </c>
      <c r="O97" s="1">
        <v>5</v>
      </c>
      <c r="P97" s="2">
        <v>22.4</v>
      </c>
      <c r="Q97" s="2">
        <v>206.95</v>
      </c>
      <c r="R97" s="1">
        <f t="shared" si="3"/>
        <v>13.999999999999998</v>
      </c>
      <c r="S97" s="1">
        <f t="shared" si="4"/>
        <v>14</v>
      </c>
      <c r="T97" s="1">
        <f t="shared" si="5"/>
        <v>1.7763568394002505E-15</v>
      </c>
    </row>
    <row r="98" spans="1:57" x14ac:dyDescent="0.2">
      <c r="A98" s="18"/>
      <c r="B98" s="17" t="s">
        <v>55</v>
      </c>
      <c r="C98" s="17" t="s">
        <v>53</v>
      </c>
      <c r="D98" s="17" t="s">
        <v>71</v>
      </c>
      <c r="E98" s="17" t="s">
        <v>15</v>
      </c>
      <c r="F98" s="17">
        <v>9</v>
      </c>
      <c r="G98" s="17">
        <v>11</v>
      </c>
      <c r="H98" s="17">
        <v>102</v>
      </c>
      <c r="I98" s="17" t="s">
        <v>17</v>
      </c>
      <c r="J98" s="19">
        <v>1.4</v>
      </c>
      <c r="K98" s="19">
        <v>4</v>
      </c>
      <c r="L98" s="19">
        <v>4</v>
      </c>
      <c r="M98" s="19">
        <v>4</v>
      </c>
      <c r="N98" s="19">
        <v>5</v>
      </c>
      <c r="O98" s="19">
        <v>4</v>
      </c>
      <c r="P98" s="20">
        <v>16.8</v>
      </c>
      <c r="Q98" s="20">
        <v>202.50000000000006</v>
      </c>
      <c r="R98" s="19">
        <f t="shared" si="3"/>
        <v>12.000000000000002</v>
      </c>
      <c r="S98" s="19">
        <f t="shared" si="4"/>
        <v>12</v>
      </c>
      <c r="T98" s="19">
        <f t="shared" si="5"/>
        <v>1.7763568394002505E-15</v>
      </c>
    </row>
    <row r="99" spans="1:57" x14ac:dyDescent="0.2">
      <c r="B99" t="s">
        <v>23</v>
      </c>
      <c r="C99" t="s">
        <v>37</v>
      </c>
      <c r="D99" t="s">
        <v>46</v>
      </c>
      <c r="E99" t="s">
        <v>24</v>
      </c>
      <c r="F99">
        <v>9</v>
      </c>
      <c r="G99">
        <v>8</v>
      </c>
      <c r="H99">
        <v>101</v>
      </c>
      <c r="I99" t="s">
        <v>21</v>
      </c>
      <c r="J99" s="1">
        <v>1.3</v>
      </c>
      <c r="K99" s="1">
        <v>4.5</v>
      </c>
      <c r="L99" s="1">
        <v>5.5</v>
      </c>
      <c r="M99" s="1">
        <v>4.5</v>
      </c>
      <c r="N99" s="1">
        <v>5</v>
      </c>
      <c r="O99" s="1">
        <v>4.5</v>
      </c>
      <c r="P99" s="2">
        <v>18.2</v>
      </c>
      <c r="Q99" s="2">
        <v>189.6</v>
      </c>
      <c r="R99" s="1">
        <f t="shared" si="3"/>
        <v>13.999999999999998</v>
      </c>
      <c r="S99" s="1">
        <f t="shared" si="4"/>
        <v>14</v>
      </c>
      <c r="T99" s="1">
        <f t="shared" si="5"/>
        <v>1.7763568394002505E-15</v>
      </c>
    </row>
    <row r="100" spans="1:57" x14ac:dyDescent="0.2">
      <c r="B100" t="s">
        <v>67</v>
      </c>
      <c r="C100" t="s">
        <v>53</v>
      </c>
      <c r="D100" t="s">
        <v>81</v>
      </c>
      <c r="E100" t="s">
        <v>60</v>
      </c>
      <c r="F100">
        <v>10</v>
      </c>
      <c r="G100">
        <v>1</v>
      </c>
      <c r="H100">
        <v>101</v>
      </c>
      <c r="I100" t="s">
        <v>86</v>
      </c>
      <c r="J100" s="1">
        <v>1.4</v>
      </c>
      <c r="K100" s="1">
        <v>5</v>
      </c>
      <c r="L100" s="1">
        <v>5</v>
      </c>
      <c r="M100" s="1">
        <v>4.5</v>
      </c>
      <c r="N100" s="1">
        <v>4.5</v>
      </c>
      <c r="O100" s="1">
        <v>4.5</v>
      </c>
      <c r="P100" s="2">
        <v>19.600000000000001</v>
      </c>
      <c r="Q100" s="2">
        <v>19.600000000000001</v>
      </c>
      <c r="R100" s="1">
        <f t="shared" si="3"/>
        <v>14.000000000000002</v>
      </c>
      <c r="S100" s="1">
        <f t="shared" si="4"/>
        <v>14</v>
      </c>
      <c r="T100" s="1">
        <f t="shared" si="5"/>
        <v>1.7763568394002505E-15</v>
      </c>
    </row>
    <row r="101" spans="1:57" x14ac:dyDescent="0.2">
      <c r="B101" t="s">
        <v>68</v>
      </c>
      <c r="C101" t="s">
        <v>53</v>
      </c>
      <c r="D101" t="s">
        <v>82</v>
      </c>
      <c r="E101" t="s">
        <v>69</v>
      </c>
      <c r="F101">
        <v>12</v>
      </c>
      <c r="G101">
        <v>9</v>
      </c>
      <c r="H101">
        <v>5121</v>
      </c>
      <c r="I101" t="s">
        <v>85</v>
      </c>
      <c r="J101" s="1">
        <v>1.7</v>
      </c>
      <c r="K101" s="1">
        <v>3</v>
      </c>
      <c r="L101" s="1">
        <v>1.5</v>
      </c>
      <c r="M101" s="1">
        <v>1.5</v>
      </c>
      <c r="N101" s="1">
        <v>2.5</v>
      </c>
      <c r="O101" s="1">
        <v>2.5</v>
      </c>
      <c r="P101" s="2">
        <v>11.05</v>
      </c>
      <c r="Q101" s="2">
        <v>184.55</v>
      </c>
      <c r="R101" s="1">
        <f t="shared" si="3"/>
        <v>6.5000000000000009</v>
      </c>
      <c r="S101" s="1">
        <f t="shared" si="4"/>
        <v>6.5</v>
      </c>
      <c r="T101" s="1">
        <f t="shared" si="5"/>
        <v>8.8817841970012523E-16</v>
      </c>
    </row>
    <row r="102" spans="1:57" x14ac:dyDescent="0.2">
      <c r="B102" t="s">
        <v>83</v>
      </c>
      <c r="C102" t="s">
        <v>53</v>
      </c>
      <c r="D102" t="s">
        <v>76</v>
      </c>
      <c r="E102" t="s">
        <v>60</v>
      </c>
      <c r="F102">
        <v>9</v>
      </c>
      <c r="G102">
        <v>3</v>
      </c>
      <c r="H102">
        <v>201</v>
      </c>
      <c r="I102" t="s">
        <v>86</v>
      </c>
      <c r="J102" s="1">
        <v>1.7</v>
      </c>
      <c r="K102" s="1">
        <v>2.5</v>
      </c>
      <c r="L102" s="1">
        <v>2.5</v>
      </c>
      <c r="M102" s="1">
        <v>2</v>
      </c>
      <c r="N102" s="1">
        <v>2</v>
      </c>
      <c r="O102" s="1">
        <v>2</v>
      </c>
      <c r="P102" s="2">
        <v>11.05</v>
      </c>
      <c r="Q102" s="2">
        <v>39.1</v>
      </c>
      <c r="R102" s="1">
        <f t="shared" si="3"/>
        <v>6.5000000000000009</v>
      </c>
      <c r="S102" s="1">
        <f t="shared" si="4"/>
        <v>6.5</v>
      </c>
      <c r="T102" s="1">
        <f t="shared" si="5"/>
        <v>8.8817841970012523E-16</v>
      </c>
    </row>
    <row r="103" spans="1:57" x14ac:dyDescent="0.2">
      <c r="B103" t="s">
        <v>14</v>
      </c>
      <c r="C103" t="s">
        <v>37</v>
      </c>
      <c r="D103" t="s">
        <v>43</v>
      </c>
      <c r="E103" t="s">
        <v>15</v>
      </c>
      <c r="F103">
        <v>10</v>
      </c>
      <c r="G103">
        <v>2</v>
      </c>
      <c r="H103">
        <v>104</v>
      </c>
      <c r="I103" t="s">
        <v>17</v>
      </c>
      <c r="J103" s="1">
        <v>2.2000000000000002</v>
      </c>
      <c r="K103" s="1">
        <v>2</v>
      </c>
      <c r="L103" s="1">
        <v>2</v>
      </c>
      <c r="M103" s="1">
        <v>2</v>
      </c>
      <c r="N103" s="1">
        <v>2</v>
      </c>
      <c r="O103" s="1">
        <v>2</v>
      </c>
      <c r="P103" s="2">
        <v>13.2</v>
      </c>
      <c r="Q103" s="2">
        <v>36.15</v>
      </c>
      <c r="R103" s="1">
        <f t="shared" si="3"/>
        <v>5.9999999999999991</v>
      </c>
      <c r="S103" s="1">
        <f t="shared" si="4"/>
        <v>6</v>
      </c>
      <c r="T103" s="1">
        <f t="shared" si="5"/>
        <v>8.8817841970012523E-16</v>
      </c>
    </row>
    <row r="104" spans="1:57" x14ac:dyDescent="0.2">
      <c r="B104" t="s">
        <v>66</v>
      </c>
      <c r="C104" t="s">
        <v>53</v>
      </c>
      <c r="D104" t="s">
        <v>80</v>
      </c>
      <c r="E104" t="s">
        <v>35</v>
      </c>
      <c r="F104">
        <v>12</v>
      </c>
      <c r="G104">
        <v>11</v>
      </c>
      <c r="H104">
        <v>5321</v>
      </c>
      <c r="I104" t="s">
        <v>85</v>
      </c>
      <c r="J104" s="1">
        <v>1.8</v>
      </c>
      <c r="K104" s="1">
        <v>4.5</v>
      </c>
      <c r="L104" s="1">
        <v>4.5</v>
      </c>
      <c r="M104" s="1">
        <v>5.5</v>
      </c>
      <c r="N104" s="1">
        <v>4.5</v>
      </c>
      <c r="O104" s="1">
        <v>4.5</v>
      </c>
      <c r="P104" s="2">
        <v>24.3</v>
      </c>
      <c r="Q104" s="2">
        <v>281.60000000000002</v>
      </c>
      <c r="R104" s="1">
        <f t="shared" si="3"/>
        <v>13.5</v>
      </c>
      <c r="S104" s="1">
        <f t="shared" si="4"/>
        <v>13.5</v>
      </c>
      <c r="T104" s="1">
        <f t="shared" si="5"/>
        <v>0</v>
      </c>
    </row>
    <row r="105" spans="1:57" s="10" customFormat="1" x14ac:dyDescent="0.2">
      <c r="A105" s="7"/>
      <c r="B105" t="s">
        <v>25</v>
      </c>
      <c r="C105" t="s">
        <v>37</v>
      </c>
      <c r="D105" t="s">
        <v>37</v>
      </c>
      <c r="E105" t="s">
        <v>26</v>
      </c>
      <c r="F105">
        <v>10</v>
      </c>
      <c r="G105">
        <v>10</v>
      </c>
      <c r="H105">
        <v>5231</v>
      </c>
      <c r="I105" t="s">
        <v>85</v>
      </c>
      <c r="J105" s="1">
        <v>2.1</v>
      </c>
      <c r="K105" s="1">
        <v>4.5</v>
      </c>
      <c r="L105" s="1">
        <v>4.5</v>
      </c>
      <c r="M105" s="1">
        <v>4</v>
      </c>
      <c r="N105" s="1">
        <v>4.5</v>
      </c>
      <c r="O105" s="1">
        <v>4</v>
      </c>
      <c r="P105" s="2">
        <v>27.3</v>
      </c>
      <c r="Q105" s="2">
        <v>221.7</v>
      </c>
      <c r="R105" s="1">
        <f t="shared" si="3"/>
        <v>13</v>
      </c>
      <c r="S105" s="1">
        <f t="shared" si="4"/>
        <v>13</v>
      </c>
      <c r="T105" s="1">
        <f t="shared" si="5"/>
        <v>0</v>
      </c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</row>
    <row r="106" spans="1:57" x14ac:dyDescent="0.2">
      <c r="B106" t="s">
        <v>29</v>
      </c>
      <c r="C106" t="s">
        <v>37</v>
      </c>
      <c r="D106" t="s">
        <v>48</v>
      </c>
      <c r="E106" t="s">
        <v>30</v>
      </c>
      <c r="F106">
        <v>11</v>
      </c>
      <c r="G106">
        <v>9</v>
      </c>
      <c r="H106">
        <v>5231</v>
      </c>
      <c r="I106" t="s">
        <v>85</v>
      </c>
      <c r="J106" s="1">
        <v>2.1</v>
      </c>
      <c r="K106" s="1">
        <v>4.5</v>
      </c>
      <c r="L106" s="1">
        <v>4.5</v>
      </c>
      <c r="M106" s="1">
        <v>4.5</v>
      </c>
      <c r="N106" s="1">
        <v>4.5</v>
      </c>
      <c r="O106" s="1">
        <v>4.5</v>
      </c>
      <c r="P106" s="2">
        <v>28.35</v>
      </c>
      <c r="Q106" s="2">
        <v>317.3</v>
      </c>
      <c r="R106" s="1">
        <f t="shared" si="3"/>
        <v>13.5</v>
      </c>
      <c r="S106" s="1">
        <f t="shared" si="4"/>
        <v>13.5</v>
      </c>
      <c r="T106" s="1">
        <f t="shared" si="5"/>
        <v>0</v>
      </c>
    </row>
    <row r="107" spans="1:57" x14ac:dyDescent="0.2">
      <c r="B107" t="s">
        <v>34</v>
      </c>
      <c r="C107" t="s">
        <v>37</v>
      </c>
      <c r="D107" t="s">
        <v>51</v>
      </c>
      <c r="E107" t="s">
        <v>35</v>
      </c>
      <c r="F107">
        <v>11</v>
      </c>
      <c r="G107">
        <v>10</v>
      </c>
      <c r="H107">
        <v>5231</v>
      </c>
      <c r="I107" t="s">
        <v>85</v>
      </c>
      <c r="J107" s="1">
        <v>2.1</v>
      </c>
      <c r="K107" s="1">
        <v>5</v>
      </c>
      <c r="L107" s="1">
        <v>5.5</v>
      </c>
      <c r="M107" s="1">
        <v>6</v>
      </c>
      <c r="N107" s="1">
        <v>6</v>
      </c>
      <c r="O107" s="1">
        <v>6.5</v>
      </c>
      <c r="P107" s="2">
        <v>36.75</v>
      </c>
      <c r="Q107" s="2">
        <v>295.3</v>
      </c>
      <c r="R107" s="1">
        <f t="shared" si="3"/>
        <v>17.5</v>
      </c>
      <c r="S107" s="1">
        <f t="shared" si="4"/>
        <v>17.5</v>
      </c>
      <c r="T107" s="1">
        <f t="shared" si="5"/>
        <v>0</v>
      </c>
    </row>
    <row r="108" spans="1:57" x14ac:dyDescent="0.2">
      <c r="B108" t="s">
        <v>58</v>
      </c>
      <c r="C108" t="s">
        <v>53</v>
      </c>
      <c r="D108" t="s">
        <v>74</v>
      </c>
      <c r="E108" t="s">
        <v>24</v>
      </c>
      <c r="F108">
        <v>12</v>
      </c>
      <c r="G108">
        <v>6</v>
      </c>
      <c r="H108">
        <v>5231</v>
      </c>
      <c r="I108" t="s">
        <v>86</v>
      </c>
      <c r="J108" s="1">
        <v>2.1</v>
      </c>
      <c r="K108" s="1">
        <v>5</v>
      </c>
      <c r="L108" s="1">
        <v>6</v>
      </c>
      <c r="M108" s="1">
        <v>5.5</v>
      </c>
      <c r="N108" s="1">
        <v>5.5</v>
      </c>
      <c r="O108" s="1">
        <v>6</v>
      </c>
      <c r="P108" s="2">
        <v>35.700000000000003</v>
      </c>
      <c r="Q108" s="2">
        <v>169.3</v>
      </c>
      <c r="R108" s="1">
        <f t="shared" si="3"/>
        <v>17</v>
      </c>
      <c r="S108" s="1">
        <f t="shared" si="4"/>
        <v>17</v>
      </c>
      <c r="T108" s="1">
        <f t="shared" si="5"/>
        <v>0</v>
      </c>
    </row>
    <row r="109" spans="1:57" x14ac:dyDescent="0.2">
      <c r="B109" t="s">
        <v>66</v>
      </c>
      <c r="C109" t="s">
        <v>53</v>
      </c>
      <c r="D109" t="s">
        <v>80</v>
      </c>
      <c r="E109" t="s">
        <v>35</v>
      </c>
      <c r="F109">
        <v>12</v>
      </c>
      <c r="G109">
        <v>6</v>
      </c>
      <c r="H109">
        <v>5231</v>
      </c>
      <c r="I109" t="s">
        <v>86</v>
      </c>
      <c r="J109" s="1">
        <v>2.1</v>
      </c>
      <c r="K109" s="1">
        <v>4</v>
      </c>
      <c r="L109" s="1">
        <v>4</v>
      </c>
      <c r="M109" s="1">
        <v>4.5</v>
      </c>
      <c r="N109" s="1">
        <v>4.5</v>
      </c>
      <c r="O109" s="1">
        <v>4</v>
      </c>
      <c r="P109" s="2">
        <v>26.25</v>
      </c>
      <c r="Q109" s="2">
        <v>162.65</v>
      </c>
      <c r="R109" s="1">
        <f t="shared" si="3"/>
        <v>12.5</v>
      </c>
      <c r="S109" s="1">
        <f t="shared" si="4"/>
        <v>12.5</v>
      </c>
      <c r="T109" s="1">
        <f t="shared" si="5"/>
        <v>0</v>
      </c>
    </row>
    <row r="110" spans="1:57" x14ac:dyDescent="0.2">
      <c r="B110" t="s">
        <v>20</v>
      </c>
      <c r="C110" t="s">
        <v>37</v>
      </c>
      <c r="D110" t="s">
        <v>16</v>
      </c>
      <c r="E110" t="s">
        <v>24</v>
      </c>
      <c r="F110">
        <v>10</v>
      </c>
      <c r="G110">
        <v>5</v>
      </c>
      <c r="H110">
        <v>5225</v>
      </c>
      <c r="I110" t="s">
        <v>85</v>
      </c>
      <c r="J110" s="1">
        <v>2.7</v>
      </c>
      <c r="K110" s="1">
        <v>5</v>
      </c>
      <c r="L110" s="1">
        <v>6</v>
      </c>
      <c r="M110" s="1">
        <v>5.5</v>
      </c>
      <c r="N110" s="1">
        <v>5.5</v>
      </c>
      <c r="O110" s="1">
        <v>4.5</v>
      </c>
      <c r="P110" s="2">
        <v>43.2</v>
      </c>
      <c r="Q110" s="2">
        <v>165.7</v>
      </c>
      <c r="R110" s="1">
        <f t="shared" si="3"/>
        <v>16</v>
      </c>
      <c r="S110" s="1">
        <f t="shared" si="4"/>
        <v>16</v>
      </c>
      <c r="T110" s="1">
        <f t="shared" si="5"/>
        <v>0</v>
      </c>
    </row>
    <row r="111" spans="1:57" x14ac:dyDescent="0.2">
      <c r="B111" t="s">
        <v>29</v>
      </c>
      <c r="C111" t="s">
        <v>37</v>
      </c>
      <c r="D111" t="s">
        <v>48</v>
      </c>
      <c r="E111" t="s">
        <v>30</v>
      </c>
      <c r="F111">
        <v>11</v>
      </c>
      <c r="G111">
        <v>3</v>
      </c>
      <c r="H111">
        <v>5223</v>
      </c>
      <c r="I111" t="s">
        <v>85</v>
      </c>
      <c r="J111" s="1">
        <v>2.2999999999999998</v>
      </c>
      <c r="K111" s="1">
        <v>6.5</v>
      </c>
      <c r="L111" s="1">
        <v>6</v>
      </c>
      <c r="M111" s="1">
        <v>5.5</v>
      </c>
      <c r="N111" s="1">
        <v>6</v>
      </c>
      <c r="O111" s="1">
        <v>6.5</v>
      </c>
      <c r="P111" s="2">
        <v>42.55</v>
      </c>
      <c r="Q111" s="2">
        <v>110.1</v>
      </c>
      <c r="R111" s="1">
        <f t="shared" si="3"/>
        <v>18.5</v>
      </c>
      <c r="S111" s="1">
        <f t="shared" si="4"/>
        <v>18.5</v>
      </c>
      <c r="T111" s="1">
        <f t="shared" si="5"/>
        <v>0</v>
      </c>
    </row>
    <row r="112" spans="1:57" x14ac:dyDescent="0.2">
      <c r="B112" t="s">
        <v>39</v>
      </c>
      <c r="C112" t="s">
        <v>37</v>
      </c>
      <c r="D112" t="s">
        <v>53</v>
      </c>
      <c r="E112" t="s">
        <v>19</v>
      </c>
      <c r="F112">
        <v>12</v>
      </c>
      <c r="G112">
        <v>5</v>
      </c>
      <c r="H112">
        <v>5223</v>
      </c>
      <c r="I112" t="s">
        <v>85</v>
      </c>
      <c r="J112" s="1">
        <v>2.2999999999999998</v>
      </c>
      <c r="K112" s="1">
        <v>5.5</v>
      </c>
      <c r="L112" s="1">
        <v>6</v>
      </c>
      <c r="M112" s="1">
        <v>5.5</v>
      </c>
      <c r="N112" s="1">
        <v>5</v>
      </c>
      <c r="O112" s="1">
        <v>5</v>
      </c>
      <c r="P112" s="2">
        <v>36.799999999999997</v>
      </c>
      <c r="Q112" s="2">
        <v>142.30000000000001</v>
      </c>
      <c r="R112" s="1">
        <f t="shared" si="3"/>
        <v>16</v>
      </c>
      <c r="S112" s="1">
        <f t="shared" si="4"/>
        <v>16</v>
      </c>
      <c r="T112" s="1">
        <f t="shared" si="5"/>
        <v>0</v>
      </c>
    </row>
    <row r="113" spans="1:57" x14ac:dyDescent="0.2">
      <c r="B113" t="s">
        <v>61</v>
      </c>
      <c r="C113" t="s">
        <v>53</v>
      </c>
      <c r="D113" t="s">
        <v>77</v>
      </c>
      <c r="E113" t="s">
        <v>62</v>
      </c>
      <c r="F113">
        <v>12</v>
      </c>
      <c r="G113">
        <v>10</v>
      </c>
      <c r="H113">
        <v>5223</v>
      </c>
      <c r="I113" t="s">
        <v>85</v>
      </c>
      <c r="J113" s="1">
        <v>2.2999999999999998</v>
      </c>
      <c r="K113" s="1">
        <v>4</v>
      </c>
      <c r="L113" s="1">
        <v>4.5</v>
      </c>
      <c r="M113" s="1">
        <v>4.5</v>
      </c>
      <c r="N113" s="1">
        <v>4</v>
      </c>
      <c r="O113" s="1">
        <v>4.5</v>
      </c>
      <c r="P113" s="2">
        <v>29.9</v>
      </c>
      <c r="Q113" s="2">
        <v>243.95</v>
      </c>
      <c r="R113" s="1">
        <f t="shared" si="3"/>
        <v>13</v>
      </c>
      <c r="S113" s="1">
        <f t="shared" si="4"/>
        <v>13</v>
      </c>
      <c r="T113" s="1">
        <f t="shared" si="5"/>
        <v>0</v>
      </c>
    </row>
    <row r="114" spans="1:57" x14ac:dyDescent="0.2">
      <c r="B114" t="s">
        <v>65</v>
      </c>
      <c r="C114" t="s">
        <v>53</v>
      </c>
      <c r="D114" t="s">
        <v>79</v>
      </c>
      <c r="E114" t="s">
        <v>60</v>
      </c>
      <c r="F114">
        <v>10</v>
      </c>
      <c r="G114">
        <v>9</v>
      </c>
      <c r="H114">
        <v>5223</v>
      </c>
      <c r="I114" t="s">
        <v>85</v>
      </c>
      <c r="J114" s="1">
        <v>2.2999999999999998</v>
      </c>
      <c r="K114" s="1">
        <v>2</v>
      </c>
      <c r="L114" s="1">
        <v>2</v>
      </c>
      <c r="M114" s="1">
        <v>2.5</v>
      </c>
      <c r="N114" s="1">
        <v>1.5</v>
      </c>
      <c r="O114" s="1">
        <v>3</v>
      </c>
      <c r="P114" s="2">
        <v>14.95</v>
      </c>
      <c r="Q114" s="2">
        <v>212.35</v>
      </c>
      <c r="R114" s="1">
        <f t="shared" si="3"/>
        <v>6.5</v>
      </c>
      <c r="S114" s="1">
        <f t="shared" si="4"/>
        <v>6.5</v>
      </c>
      <c r="T114" s="1">
        <f t="shared" si="5"/>
        <v>0</v>
      </c>
    </row>
    <row r="115" spans="1:57" x14ac:dyDescent="0.2">
      <c r="B115" t="s">
        <v>31</v>
      </c>
      <c r="C115" t="s">
        <v>37</v>
      </c>
      <c r="D115" t="s">
        <v>49</v>
      </c>
      <c r="E115" t="s">
        <v>26</v>
      </c>
      <c r="F115">
        <v>9</v>
      </c>
      <c r="G115">
        <v>11</v>
      </c>
      <c r="H115">
        <v>5222</v>
      </c>
      <c r="I115" t="s">
        <v>85</v>
      </c>
      <c r="J115" s="1">
        <v>1.9</v>
      </c>
      <c r="K115" s="1">
        <v>3</v>
      </c>
      <c r="L115" s="1">
        <v>3.5</v>
      </c>
      <c r="M115" s="1">
        <v>3</v>
      </c>
      <c r="N115" s="1">
        <v>3.5</v>
      </c>
      <c r="O115" s="1">
        <v>3.5</v>
      </c>
      <c r="P115" s="2">
        <v>19</v>
      </c>
      <c r="Q115" s="2">
        <v>252.1</v>
      </c>
      <c r="R115" s="1">
        <f t="shared" si="3"/>
        <v>10</v>
      </c>
      <c r="S115" s="1">
        <f t="shared" si="4"/>
        <v>10</v>
      </c>
      <c r="T115" s="1">
        <f t="shared" si="5"/>
        <v>0</v>
      </c>
    </row>
    <row r="116" spans="1:57" x14ac:dyDescent="0.2">
      <c r="B116" t="s">
        <v>70</v>
      </c>
      <c r="C116" t="s">
        <v>53</v>
      </c>
      <c r="D116" t="s">
        <v>72</v>
      </c>
      <c r="E116" t="s">
        <v>28</v>
      </c>
      <c r="F116">
        <v>10</v>
      </c>
      <c r="G116">
        <v>5</v>
      </c>
      <c r="H116">
        <v>5222</v>
      </c>
      <c r="I116" t="s">
        <v>85</v>
      </c>
      <c r="J116" s="1">
        <v>1.9</v>
      </c>
      <c r="K116" s="1">
        <v>4</v>
      </c>
      <c r="L116" s="1">
        <v>4</v>
      </c>
      <c r="M116" s="1">
        <v>3</v>
      </c>
      <c r="N116" s="1">
        <v>3</v>
      </c>
      <c r="O116" s="1">
        <v>3.5</v>
      </c>
      <c r="P116" s="2">
        <v>19.95</v>
      </c>
      <c r="Q116" s="2">
        <v>125.7</v>
      </c>
      <c r="R116" s="1">
        <f t="shared" si="3"/>
        <v>10.5</v>
      </c>
      <c r="S116" s="1">
        <f t="shared" si="4"/>
        <v>10.5</v>
      </c>
      <c r="T116" s="1">
        <f t="shared" si="5"/>
        <v>0</v>
      </c>
    </row>
    <row r="117" spans="1:57" x14ac:dyDescent="0.2">
      <c r="B117" t="s">
        <v>56</v>
      </c>
      <c r="C117" t="s">
        <v>53</v>
      </c>
      <c r="D117" t="s">
        <v>73</v>
      </c>
      <c r="E117" t="s">
        <v>57</v>
      </c>
      <c r="F117">
        <v>11</v>
      </c>
      <c r="G117">
        <v>5</v>
      </c>
      <c r="H117">
        <v>5222</v>
      </c>
      <c r="I117" t="s">
        <v>85</v>
      </c>
      <c r="J117" s="1">
        <v>1.9</v>
      </c>
      <c r="K117" s="1">
        <v>2</v>
      </c>
      <c r="L117" s="1">
        <v>2</v>
      </c>
      <c r="M117" s="1">
        <v>2</v>
      </c>
      <c r="N117" s="1">
        <v>1.5</v>
      </c>
      <c r="O117" s="1">
        <v>1</v>
      </c>
      <c r="P117" s="2">
        <v>10.45</v>
      </c>
      <c r="Q117" s="2">
        <v>85.2</v>
      </c>
      <c r="R117" s="1">
        <f t="shared" si="3"/>
        <v>5.5</v>
      </c>
      <c r="S117" s="1">
        <f t="shared" si="4"/>
        <v>5.5</v>
      </c>
      <c r="T117" s="1">
        <f t="shared" si="5"/>
        <v>0</v>
      </c>
    </row>
    <row r="118" spans="1:57" x14ac:dyDescent="0.2">
      <c r="B118" t="s">
        <v>18</v>
      </c>
      <c r="C118" t="s">
        <v>37</v>
      </c>
      <c r="D118" t="s">
        <v>44</v>
      </c>
      <c r="E118" t="s">
        <v>19</v>
      </c>
      <c r="F118">
        <v>11</v>
      </c>
      <c r="G118">
        <v>11</v>
      </c>
      <c r="H118">
        <v>5221</v>
      </c>
      <c r="I118" t="s">
        <v>85</v>
      </c>
      <c r="J118" s="1">
        <v>1.7</v>
      </c>
      <c r="K118" s="1">
        <v>5.5</v>
      </c>
      <c r="L118" s="1">
        <v>6</v>
      </c>
      <c r="M118" s="1">
        <v>5</v>
      </c>
      <c r="N118" s="1">
        <v>5</v>
      </c>
      <c r="O118" s="1">
        <v>5.5</v>
      </c>
      <c r="P118" s="2">
        <v>27.2</v>
      </c>
      <c r="Q118" s="2">
        <v>282.3</v>
      </c>
      <c r="R118" s="1">
        <f t="shared" si="3"/>
        <v>16</v>
      </c>
      <c r="S118" s="1">
        <f t="shared" si="4"/>
        <v>16</v>
      </c>
      <c r="T118" s="1">
        <f t="shared" si="5"/>
        <v>0</v>
      </c>
    </row>
    <row r="119" spans="1:57" s="10" customFormat="1" x14ac:dyDescent="0.2">
      <c r="A119" s="7"/>
      <c r="B119" t="s">
        <v>22</v>
      </c>
      <c r="C119" t="s">
        <v>37</v>
      </c>
      <c r="D119" t="s">
        <v>45</v>
      </c>
      <c r="E119" t="s">
        <v>15</v>
      </c>
      <c r="F119">
        <v>9</v>
      </c>
      <c r="G119">
        <v>10</v>
      </c>
      <c r="H119">
        <v>5221</v>
      </c>
      <c r="I119" t="s">
        <v>85</v>
      </c>
      <c r="J119" s="1">
        <v>1.7</v>
      </c>
      <c r="K119" s="1">
        <v>7</v>
      </c>
      <c r="L119" s="1">
        <v>6</v>
      </c>
      <c r="M119" s="1">
        <v>6.5</v>
      </c>
      <c r="N119" s="1">
        <v>6</v>
      </c>
      <c r="O119" s="1">
        <v>7</v>
      </c>
      <c r="P119" s="2">
        <v>33.15</v>
      </c>
      <c r="Q119" s="2">
        <v>333</v>
      </c>
      <c r="R119" s="1">
        <f t="shared" si="3"/>
        <v>19.5</v>
      </c>
      <c r="S119" s="1">
        <f t="shared" si="4"/>
        <v>19.5</v>
      </c>
      <c r="T119" s="1">
        <f t="shared" si="5"/>
        <v>0</v>
      </c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</row>
    <row r="120" spans="1:57" x14ac:dyDescent="0.2">
      <c r="B120" t="s">
        <v>23</v>
      </c>
      <c r="C120" t="s">
        <v>37</v>
      </c>
      <c r="D120" t="s">
        <v>46</v>
      </c>
      <c r="E120" t="s">
        <v>24</v>
      </c>
      <c r="F120">
        <v>9</v>
      </c>
      <c r="G120">
        <v>5</v>
      </c>
      <c r="H120">
        <v>5221</v>
      </c>
      <c r="I120" t="s">
        <v>85</v>
      </c>
      <c r="J120" s="1">
        <v>1.7</v>
      </c>
      <c r="K120" s="1">
        <v>5</v>
      </c>
      <c r="L120" s="1">
        <v>5.5</v>
      </c>
      <c r="M120" s="1">
        <v>4.5</v>
      </c>
      <c r="N120" s="1">
        <v>5</v>
      </c>
      <c r="O120" s="1">
        <v>5</v>
      </c>
      <c r="P120" s="2">
        <v>25.5</v>
      </c>
      <c r="Q120" s="2">
        <v>125</v>
      </c>
      <c r="R120" s="1">
        <f t="shared" si="3"/>
        <v>15</v>
      </c>
      <c r="S120" s="1">
        <f t="shared" si="4"/>
        <v>15</v>
      </c>
      <c r="T120" s="1">
        <f t="shared" si="5"/>
        <v>0</v>
      </c>
    </row>
    <row r="121" spans="1:57" x14ac:dyDescent="0.2">
      <c r="B121" t="s">
        <v>27</v>
      </c>
      <c r="C121" t="s">
        <v>37</v>
      </c>
      <c r="D121" t="s">
        <v>47</v>
      </c>
      <c r="E121" t="s">
        <v>28</v>
      </c>
      <c r="F121">
        <v>11</v>
      </c>
      <c r="G121">
        <v>9</v>
      </c>
      <c r="H121">
        <v>5221</v>
      </c>
      <c r="I121" t="s">
        <v>85</v>
      </c>
      <c r="J121" s="1">
        <v>1.7</v>
      </c>
      <c r="K121" s="1">
        <v>4.5</v>
      </c>
      <c r="L121" s="1">
        <v>4.5</v>
      </c>
      <c r="M121" s="1">
        <v>4.5</v>
      </c>
      <c r="N121" s="1">
        <v>4.5</v>
      </c>
      <c r="O121" s="1">
        <v>5</v>
      </c>
      <c r="P121" s="2">
        <v>22.95</v>
      </c>
      <c r="Q121" s="2">
        <v>238.45</v>
      </c>
      <c r="R121" s="1">
        <f t="shared" si="3"/>
        <v>13.5</v>
      </c>
      <c r="S121" s="1">
        <f t="shared" si="4"/>
        <v>13.5</v>
      </c>
      <c r="T121" s="1">
        <f t="shared" si="5"/>
        <v>0</v>
      </c>
    </row>
    <row r="122" spans="1:57" x14ac:dyDescent="0.2">
      <c r="B122" t="s">
        <v>31</v>
      </c>
      <c r="C122" t="s">
        <v>37</v>
      </c>
      <c r="D122" t="s">
        <v>49</v>
      </c>
      <c r="E122" t="s">
        <v>26</v>
      </c>
      <c r="F122">
        <v>9</v>
      </c>
      <c r="G122">
        <v>10</v>
      </c>
      <c r="H122">
        <v>5221</v>
      </c>
      <c r="I122" t="s">
        <v>85</v>
      </c>
      <c r="J122" s="1">
        <v>1.7</v>
      </c>
      <c r="K122" s="1">
        <v>4.5</v>
      </c>
      <c r="L122" s="1">
        <v>4.5</v>
      </c>
      <c r="M122" s="1">
        <v>4.5</v>
      </c>
      <c r="N122" s="1">
        <v>4.5</v>
      </c>
      <c r="O122" s="1">
        <v>4.5</v>
      </c>
      <c r="P122" s="2">
        <v>22.95</v>
      </c>
      <c r="Q122" s="2">
        <v>233.1</v>
      </c>
      <c r="R122" s="1">
        <f t="shared" si="3"/>
        <v>13.5</v>
      </c>
      <c r="S122" s="1">
        <f t="shared" si="4"/>
        <v>13.5</v>
      </c>
      <c r="T122" s="1">
        <f t="shared" si="5"/>
        <v>0</v>
      </c>
    </row>
    <row r="123" spans="1:57" x14ac:dyDescent="0.2">
      <c r="B123" t="s">
        <v>39</v>
      </c>
      <c r="C123" t="s">
        <v>37</v>
      </c>
      <c r="D123" t="s">
        <v>53</v>
      </c>
      <c r="E123" t="s">
        <v>19</v>
      </c>
      <c r="F123">
        <v>12</v>
      </c>
      <c r="G123">
        <v>11</v>
      </c>
      <c r="H123">
        <v>5221</v>
      </c>
      <c r="I123" t="s">
        <v>85</v>
      </c>
      <c r="J123" s="1">
        <v>1.7</v>
      </c>
      <c r="K123" s="1">
        <v>5</v>
      </c>
      <c r="L123" s="1">
        <v>5</v>
      </c>
      <c r="M123" s="1">
        <v>5</v>
      </c>
      <c r="N123" s="1">
        <v>4.5</v>
      </c>
      <c r="O123" s="1">
        <v>4.5</v>
      </c>
      <c r="P123" s="2">
        <v>24.65</v>
      </c>
      <c r="Q123" s="2">
        <v>289.85000000000002</v>
      </c>
      <c r="R123" s="1">
        <f t="shared" si="3"/>
        <v>14.5</v>
      </c>
      <c r="S123" s="1">
        <f t="shared" si="4"/>
        <v>14.5</v>
      </c>
      <c r="T123" s="1">
        <f t="shared" si="5"/>
        <v>0</v>
      </c>
    </row>
    <row r="124" spans="1:57" x14ac:dyDescent="0.2">
      <c r="B124" t="s">
        <v>40</v>
      </c>
      <c r="C124" t="s">
        <v>37</v>
      </c>
      <c r="D124" t="s">
        <v>54</v>
      </c>
      <c r="E124" t="s">
        <v>41</v>
      </c>
      <c r="F124">
        <v>9</v>
      </c>
      <c r="G124">
        <v>9</v>
      </c>
      <c r="H124">
        <v>5221</v>
      </c>
      <c r="I124" t="s">
        <v>85</v>
      </c>
      <c r="J124" s="1">
        <v>1.7</v>
      </c>
      <c r="K124" s="1">
        <v>5.5</v>
      </c>
      <c r="L124" s="1">
        <v>5.5</v>
      </c>
      <c r="M124" s="1">
        <v>6</v>
      </c>
      <c r="N124" s="1">
        <v>5.5</v>
      </c>
      <c r="O124" s="1">
        <v>5.5</v>
      </c>
      <c r="P124" s="2">
        <v>28.05</v>
      </c>
      <c r="Q124" s="2">
        <v>296.89999999999998</v>
      </c>
      <c r="R124" s="1">
        <f t="shared" si="3"/>
        <v>16.5</v>
      </c>
      <c r="S124" s="1">
        <f t="shared" si="4"/>
        <v>16.5</v>
      </c>
      <c r="T124" s="1">
        <f t="shared" si="5"/>
        <v>0</v>
      </c>
    </row>
    <row r="125" spans="1:57" x14ac:dyDescent="0.2">
      <c r="B125" t="s">
        <v>70</v>
      </c>
      <c r="C125" t="s">
        <v>53</v>
      </c>
      <c r="D125" t="s">
        <v>72</v>
      </c>
      <c r="E125" t="s">
        <v>28</v>
      </c>
      <c r="F125">
        <v>10</v>
      </c>
      <c r="G125">
        <v>9</v>
      </c>
      <c r="H125">
        <v>5221</v>
      </c>
      <c r="I125" t="s">
        <v>85</v>
      </c>
      <c r="J125" s="1">
        <v>1.7</v>
      </c>
      <c r="K125" s="1">
        <v>5</v>
      </c>
      <c r="L125" s="1">
        <v>4.5</v>
      </c>
      <c r="M125" s="1">
        <v>5.5</v>
      </c>
      <c r="N125" s="1">
        <v>4.5</v>
      </c>
      <c r="O125" s="1">
        <v>5</v>
      </c>
      <c r="P125" s="2">
        <v>24.65</v>
      </c>
      <c r="Q125" s="2">
        <v>223.2</v>
      </c>
      <c r="R125" s="1">
        <f t="shared" si="3"/>
        <v>14.5</v>
      </c>
      <c r="S125" s="1">
        <f t="shared" si="4"/>
        <v>14.5</v>
      </c>
      <c r="T125" s="1">
        <f t="shared" si="5"/>
        <v>0</v>
      </c>
    </row>
    <row r="126" spans="1:57" x14ac:dyDescent="0.2">
      <c r="B126" t="s">
        <v>83</v>
      </c>
      <c r="C126" t="s">
        <v>53</v>
      </c>
      <c r="D126" t="s">
        <v>76</v>
      </c>
      <c r="E126" t="s">
        <v>60</v>
      </c>
      <c r="F126">
        <v>9</v>
      </c>
      <c r="G126">
        <v>11</v>
      </c>
      <c r="H126">
        <v>5221</v>
      </c>
      <c r="I126" t="s">
        <v>85</v>
      </c>
      <c r="J126" s="1">
        <v>1.7</v>
      </c>
      <c r="K126" s="1">
        <v>4.5</v>
      </c>
      <c r="L126" s="1">
        <v>4.5</v>
      </c>
      <c r="M126" s="1">
        <v>4.5</v>
      </c>
      <c r="N126" s="1">
        <v>4.5</v>
      </c>
      <c r="O126" s="1">
        <v>4.5</v>
      </c>
      <c r="P126" s="2">
        <v>22.95</v>
      </c>
      <c r="Q126" s="2">
        <v>233.15</v>
      </c>
      <c r="R126" s="1">
        <f t="shared" si="3"/>
        <v>13.5</v>
      </c>
      <c r="S126" s="1">
        <f t="shared" si="4"/>
        <v>13.5</v>
      </c>
      <c r="T126" s="1">
        <f t="shared" si="5"/>
        <v>0</v>
      </c>
    </row>
    <row r="127" spans="1:57" x14ac:dyDescent="0.2">
      <c r="B127" t="s">
        <v>61</v>
      </c>
      <c r="C127" t="s">
        <v>53</v>
      </c>
      <c r="D127" t="s">
        <v>77</v>
      </c>
      <c r="E127" t="s">
        <v>62</v>
      </c>
      <c r="F127">
        <v>12</v>
      </c>
      <c r="G127">
        <v>7</v>
      </c>
      <c r="H127">
        <v>5221</v>
      </c>
      <c r="I127" t="s">
        <v>85</v>
      </c>
      <c r="J127" s="1">
        <v>1.7</v>
      </c>
      <c r="K127" s="1">
        <v>2</v>
      </c>
      <c r="L127" s="1">
        <v>2.5</v>
      </c>
      <c r="M127" s="1">
        <v>3</v>
      </c>
      <c r="N127" s="1">
        <v>2.5</v>
      </c>
      <c r="O127" s="1">
        <v>2.5</v>
      </c>
      <c r="P127" s="2">
        <v>12.75</v>
      </c>
      <c r="Q127" s="2">
        <v>180.45</v>
      </c>
      <c r="R127" s="1">
        <f t="shared" si="3"/>
        <v>7.5</v>
      </c>
      <c r="S127" s="1">
        <f t="shared" si="4"/>
        <v>7.5</v>
      </c>
      <c r="T127" s="1">
        <f t="shared" si="5"/>
        <v>0</v>
      </c>
    </row>
    <row r="128" spans="1:57" x14ac:dyDescent="0.2">
      <c r="B128" t="s">
        <v>68</v>
      </c>
      <c r="C128" t="s">
        <v>53</v>
      </c>
      <c r="D128" t="s">
        <v>82</v>
      </c>
      <c r="E128" t="s">
        <v>69</v>
      </c>
      <c r="F128">
        <v>12</v>
      </c>
      <c r="G128">
        <v>4</v>
      </c>
      <c r="H128">
        <v>5221</v>
      </c>
      <c r="I128" t="s">
        <v>85</v>
      </c>
      <c r="J128" s="1">
        <v>1.7</v>
      </c>
      <c r="K128" s="1">
        <v>5</v>
      </c>
      <c r="L128" s="1">
        <v>5</v>
      </c>
      <c r="M128" s="1">
        <v>4.5</v>
      </c>
      <c r="N128" s="1">
        <v>5</v>
      </c>
      <c r="O128" s="1">
        <v>5</v>
      </c>
      <c r="P128" s="2">
        <v>25.5</v>
      </c>
      <c r="Q128" s="2">
        <v>82.3</v>
      </c>
      <c r="R128" s="1">
        <f t="shared" si="3"/>
        <v>15</v>
      </c>
      <c r="S128" s="1">
        <f t="shared" si="4"/>
        <v>15</v>
      </c>
      <c r="T128" s="1">
        <f t="shared" si="5"/>
        <v>0</v>
      </c>
    </row>
    <row r="129" spans="1:26" x14ac:dyDescent="0.2">
      <c r="B129" t="s">
        <v>65</v>
      </c>
      <c r="C129" t="s">
        <v>53</v>
      </c>
      <c r="D129" t="s">
        <v>79</v>
      </c>
      <c r="E129" t="s">
        <v>60</v>
      </c>
      <c r="F129">
        <v>10</v>
      </c>
      <c r="G129">
        <v>6</v>
      </c>
      <c r="H129">
        <v>5221</v>
      </c>
      <c r="I129" t="s">
        <v>86</v>
      </c>
      <c r="J129" s="1">
        <v>1.8</v>
      </c>
      <c r="K129" s="1">
        <v>5</v>
      </c>
      <c r="L129" s="1">
        <v>5</v>
      </c>
      <c r="M129" s="1">
        <v>4.5</v>
      </c>
      <c r="N129" s="1">
        <v>5.5</v>
      </c>
      <c r="O129" s="1">
        <v>5</v>
      </c>
      <c r="P129" s="2">
        <v>27</v>
      </c>
      <c r="Q129" s="2">
        <v>151</v>
      </c>
      <c r="R129" s="1">
        <f t="shared" si="3"/>
        <v>15</v>
      </c>
      <c r="S129" s="1">
        <f t="shared" si="4"/>
        <v>15</v>
      </c>
      <c r="T129" s="1">
        <f t="shared" si="5"/>
        <v>0</v>
      </c>
    </row>
    <row r="130" spans="1:26" x14ac:dyDescent="0.2">
      <c r="B130" t="s">
        <v>32</v>
      </c>
      <c r="C130" t="s">
        <v>37</v>
      </c>
      <c r="D130" t="s">
        <v>50</v>
      </c>
      <c r="E130" t="s">
        <v>33</v>
      </c>
      <c r="F130">
        <v>10</v>
      </c>
      <c r="G130">
        <v>8</v>
      </c>
      <c r="H130">
        <v>5211</v>
      </c>
      <c r="I130" t="s">
        <v>86</v>
      </c>
      <c r="J130" s="1">
        <v>1.8</v>
      </c>
      <c r="K130" s="1">
        <v>4</v>
      </c>
      <c r="L130" s="1">
        <v>4</v>
      </c>
      <c r="M130" s="1">
        <v>4</v>
      </c>
      <c r="N130" s="1">
        <v>4</v>
      </c>
      <c r="O130" s="1">
        <v>4.5</v>
      </c>
      <c r="P130" s="2">
        <v>21.6</v>
      </c>
      <c r="Q130" s="2">
        <v>189.25</v>
      </c>
      <c r="R130" s="1">
        <f t="shared" ref="R130:R193" si="6">P130/J130</f>
        <v>12</v>
      </c>
      <c r="S130" s="1">
        <f t="shared" ref="S130:S193" si="7">SUM(K130:O130)-SMALL(K130:O130,1)-LARGE(K130:O130,1)</f>
        <v>12</v>
      </c>
      <c r="T130" s="1">
        <f t="shared" ref="T130:T193" si="8">ABS(R130-S130)</f>
        <v>0</v>
      </c>
    </row>
    <row r="131" spans="1:26" x14ac:dyDescent="0.2">
      <c r="B131" t="s">
        <v>55</v>
      </c>
      <c r="C131" t="s">
        <v>53</v>
      </c>
      <c r="D131" t="s">
        <v>71</v>
      </c>
      <c r="E131" t="s">
        <v>15</v>
      </c>
      <c r="F131">
        <v>9</v>
      </c>
      <c r="G131">
        <v>9</v>
      </c>
      <c r="H131">
        <v>5211</v>
      </c>
      <c r="I131" t="s">
        <v>86</v>
      </c>
      <c r="J131" s="1">
        <v>1.8</v>
      </c>
      <c r="K131" s="1">
        <v>4.5</v>
      </c>
      <c r="L131" s="1">
        <v>4</v>
      </c>
      <c r="M131" s="1">
        <v>4.5</v>
      </c>
      <c r="N131" s="1">
        <v>5</v>
      </c>
      <c r="O131" s="1">
        <v>4.5</v>
      </c>
      <c r="P131" s="2">
        <v>24.3</v>
      </c>
      <c r="Q131" s="2">
        <v>171.45000000000005</v>
      </c>
      <c r="R131" s="1">
        <f t="shared" si="6"/>
        <v>13.5</v>
      </c>
      <c r="S131" s="1">
        <f t="shared" si="7"/>
        <v>13.5</v>
      </c>
      <c r="T131" s="1">
        <f t="shared" si="8"/>
        <v>0</v>
      </c>
    </row>
    <row r="132" spans="1:26" s="10" customFormat="1" x14ac:dyDescent="0.2">
      <c r="A132" s="7"/>
      <c r="B132" t="s">
        <v>63</v>
      </c>
      <c r="C132" t="s">
        <v>53</v>
      </c>
      <c r="D132" t="s">
        <v>78</v>
      </c>
      <c r="E132" t="s">
        <v>64</v>
      </c>
      <c r="F132">
        <v>12</v>
      </c>
      <c r="G132">
        <v>8</v>
      </c>
      <c r="H132">
        <v>5211</v>
      </c>
      <c r="I132" t="s">
        <v>86</v>
      </c>
      <c r="J132" s="1">
        <v>1.8</v>
      </c>
      <c r="K132" s="1">
        <v>5</v>
      </c>
      <c r="L132" s="1">
        <v>4.5</v>
      </c>
      <c r="M132" s="1">
        <v>5</v>
      </c>
      <c r="N132" s="1">
        <v>5</v>
      </c>
      <c r="O132" s="1">
        <v>5</v>
      </c>
      <c r="P132" s="2">
        <v>27</v>
      </c>
      <c r="Q132" s="2">
        <v>198.25</v>
      </c>
      <c r="R132" s="1">
        <f t="shared" si="6"/>
        <v>15</v>
      </c>
      <c r="S132" s="1">
        <f t="shared" si="7"/>
        <v>15</v>
      </c>
      <c r="T132" s="1">
        <f t="shared" si="8"/>
        <v>0</v>
      </c>
      <c r="U132" s="17"/>
      <c r="V132" s="17"/>
      <c r="W132" s="17"/>
      <c r="X132" s="17"/>
      <c r="Y132" s="17"/>
      <c r="Z132" s="17"/>
    </row>
    <row r="133" spans="1:26" x14ac:dyDescent="0.2">
      <c r="B133" t="s">
        <v>67</v>
      </c>
      <c r="C133" t="s">
        <v>53</v>
      </c>
      <c r="D133" t="s">
        <v>81</v>
      </c>
      <c r="E133" t="s">
        <v>60</v>
      </c>
      <c r="F133">
        <v>10</v>
      </c>
      <c r="G133">
        <v>6</v>
      </c>
      <c r="H133">
        <v>5211</v>
      </c>
      <c r="I133" t="s">
        <v>86</v>
      </c>
      <c r="J133" s="1">
        <v>1.8</v>
      </c>
      <c r="K133" s="1">
        <v>4.5</v>
      </c>
      <c r="L133" s="1">
        <v>2</v>
      </c>
      <c r="M133" s="1">
        <v>2</v>
      </c>
      <c r="N133" s="1">
        <v>3.5</v>
      </c>
      <c r="O133" s="1">
        <v>4.5</v>
      </c>
      <c r="P133" s="2">
        <v>18</v>
      </c>
      <c r="Q133" s="2">
        <v>127.45</v>
      </c>
      <c r="R133" s="1">
        <f t="shared" si="6"/>
        <v>10</v>
      </c>
      <c r="S133" s="1">
        <f t="shared" si="7"/>
        <v>10</v>
      </c>
      <c r="T133" s="1">
        <f t="shared" si="8"/>
        <v>0</v>
      </c>
    </row>
    <row r="134" spans="1:26" x14ac:dyDescent="0.2">
      <c r="B134" t="s">
        <v>20</v>
      </c>
      <c r="C134" t="s">
        <v>37</v>
      </c>
      <c r="D134" t="s">
        <v>16</v>
      </c>
      <c r="E134" t="s">
        <v>24</v>
      </c>
      <c r="F134">
        <v>10</v>
      </c>
      <c r="G134">
        <v>11</v>
      </c>
      <c r="H134">
        <v>5132</v>
      </c>
      <c r="I134" t="s">
        <v>85</v>
      </c>
      <c r="J134" s="1">
        <v>2.2000000000000002</v>
      </c>
      <c r="K134" s="1">
        <v>5.5</v>
      </c>
      <c r="L134" s="1">
        <v>7</v>
      </c>
      <c r="M134" s="1">
        <v>6</v>
      </c>
      <c r="N134" s="1">
        <v>6</v>
      </c>
      <c r="O134" s="1">
        <v>6</v>
      </c>
      <c r="P134" s="2">
        <v>39.6</v>
      </c>
      <c r="Q134" s="2">
        <v>400.8</v>
      </c>
      <c r="R134" s="1">
        <f t="shared" si="6"/>
        <v>18</v>
      </c>
      <c r="S134" s="1">
        <f t="shared" si="7"/>
        <v>18</v>
      </c>
      <c r="T134" s="1">
        <f t="shared" si="8"/>
        <v>0</v>
      </c>
    </row>
    <row r="135" spans="1:26" x14ac:dyDescent="0.2">
      <c r="B135" t="s">
        <v>40</v>
      </c>
      <c r="C135" t="s">
        <v>37</v>
      </c>
      <c r="D135" t="s">
        <v>54</v>
      </c>
      <c r="E135" t="s">
        <v>41</v>
      </c>
      <c r="F135">
        <v>9</v>
      </c>
      <c r="G135">
        <v>11</v>
      </c>
      <c r="H135">
        <v>5132</v>
      </c>
      <c r="I135" t="s">
        <v>85</v>
      </c>
      <c r="J135" s="1">
        <v>2.2000000000000002</v>
      </c>
      <c r="K135" s="1">
        <v>4.5</v>
      </c>
      <c r="L135" s="1">
        <v>4</v>
      </c>
      <c r="M135" s="1">
        <v>4</v>
      </c>
      <c r="N135" s="1">
        <v>4.5</v>
      </c>
      <c r="O135" s="1">
        <v>4.5</v>
      </c>
      <c r="P135" s="2">
        <v>28.6</v>
      </c>
      <c r="Q135" s="2">
        <v>355.2</v>
      </c>
      <c r="R135" s="1">
        <f t="shared" si="6"/>
        <v>13</v>
      </c>
      <c r="S135" s="1">
        <f t="shared" si="7"/>
        <v>13</v>
      </c>
      <c r="T135" s="1">
        <f t="shared" si="8"/>
        <v>0</v>
      </c>
    </row>
    <row r="136" spans="1:26" x14ac:dyDescent="0.2">
      <c r="B136" t="s">
        <v>58</v>
      </c>
      <c r="C136" t="s">
        <v>53</v>
      </c>
      <c r="D136" t="s">
        <v>74</v>
      </c>
      <c r="E136" t="s">
        <v>24</v>
      </c>
      <c r="F136">
        <v>12</v>
      </c>
      <c r="G136">
        <v>11</v>
      </c>
      <c r="H136">
        <v>5132</v>
      </c>
      <c r="I136" t="s">
        <v>85</v>
      </c>
      <c r="J136" s="1">
        <v>2.2000000000000002</v>
      </c>
      <c r="K136" s="1">
        <v>4</v>
      </c>
      <c r="L136" s="1">
        <v>4.5</v>
      </c>
      <c r="M136" s="1">
        <v>4.5</v>
      </c>
      <c r="N136" s="1">
        <v>4.5</v>
      </c>
      <c r="O136" s="1">
        <v>4</v>
      </c>
      <c r="P136" s="2">
        <v>28.6</v>
      </c>
      <c r="Q136" s="2">
        <v>317.75</v>
      </c>
      <c r="R136" s="1">
        <f t="shared" si="6"/>
        <v>13</v>
      </c>
      <c r="S136" s="1">
        <f t="shared" si="7"/>
        <v>13</v>
      </c>
      <c r="T136" s="1">
        <f t="shared" si="8"/>
        <v>0</v>
      </c>
    </row>
    <row r="137" spans="1:26" x14ac:dyDescent="0.2">
      <c r="B137" t="s">
        <v>14</v>
      </c>
      <c r="C137" t="s">
        <v>37</v>
      </c>
      <c r="D137" t="s">
        <v>43</v>
      </c>
      <c r="E137" t="s">
        <v>15</v>
      </c>
      <c r="F137">
        <v>10</v>
      </c>
      <c r="G137">
        <v>3</v>
      </c>
      <c r="H137">
        <v>5122</v>
      </c>
      <c r="I137" t="s">
        <v>85</v>
      </c>
      <c r="J137" s="1">
        <v>1.9</v>
      </c>
      <c r="K137" s="1">
        <v>3</v>
      </c>
      <c r="L137" s="1">
        <v>3</v>
      </c>
      <c r="M137" s="1">
        <v>3.5</v>
      </c>
      <c r="N137" s="1">
        <v>3.5</v>
      </c>
      <c r="O137" s="1">
        <v>3.5</v>
      </c>
      <c r="P137" s="2">
        <v>19</v>
      </c>
      <c r="Q137" s="2">
        <v>55.15</v>
      </c>
      <c r="R137" s="1">
        <f t="shared" si="6"/>
        <v>10</v>
      </c>
      <c r="S137" s="1">
        <f t="shared" si="7"/>
        <v>10</v>
      </c>
      <c r="T137" s="1">
        <f t="shared" si="8"/>
        <v>0</v>
      </c>
    </row>
    <row r="138" spans="1:26" x14ac:dyDescent="0.2">
      <c r="B138" t="s">
        <v>25</v>
      </c>
      <c r="C138" t="s">
        <v>37</v>
      </c>
      <c r="D138" t="s">
        <v>37</v>
      </c>
      <c r="E138" t="s">
        <v>26</v>
      </c>
      <c r="F138">
        <v>10</v>
      </c>
      <c r="G138">
        <v>3</v>
      </c>
      <c r="H138">
        <v>5122</v>
      </c>
      <c r="I138" t="s">
        <v>85</v>
      </c>
      <c r="J138" s="1">
        <v>1.9</v>
      </c>
      <c r="K138" s="1">
        <v>4</v>
      </c>
      <c r="L138" s="1">
        <v>4.5</v>
      </c>
      <c r="M138" s="1">
        <v>4.5</v>
      </c>
      <c r="N138" s="1">
        <v>4.5</v>
      </c>
      <c r="O138" s="1">
        <v>4</v>
      </c>
      <c r="P138" s="2">
        <v>24.7</v>
      </c>
      <c r="Q138" s="2">
        <v>65.2</v>
      </c>
      <c r="R138" s="1">
        <f t="shared" si="6"/>
        <v>13</v>
      </c>
      <c r="S138" s="1">
        <f t="shared" si="7"/>
        <v>13</v>
      </c>
      <c r="T138" s="1">
        <f t="shared" si="8"/>
        <v>0</v>
      </c>
    </row>
    <row r="139" spans="1:26" x14ac:dyDescent="0.2">
      <c r="B139" t="s">
        <v>40</v>
      </c>
      <c r="C139" t="s">
        <v>37</v>
      </c>
      <c r="D139" t="s">
        <v>54</v>
      </c>
      <c r="E139" t="s">
        <v>41</v>
      </c>
      <c r="F139">
        <v>9</v>
      </c>
      <c r="G139">
        <v>3</v>
      </c>
      <c r="H139">
        <v>5122</v>
      </c>
      <c r="I139" t="s">
        <v>85</v>
      </c>
      <c r="J139" s="1">
        <v>1.9</v>
      </c>
      <c r="K139" s="1">
        <v>6</v>
      </c>
      <c r="L139" s="1">
        <v>5.5</v>
      </c>
      <c r="M139" s="1">
        <v>5.5</v>
      </c>
      <c r="N139" s="1">
        <v>5.5</v>
      </c>
      <c r="O139" s="1">
        <v>5.5</v>
      </c>
      <c r="P139" s="2">
        <v>31.35</v>
      </c>
      <c r="Q139" s="2">
        <v>101.65</v>
      </c>
      <c r="R139" s="1">
        <f t="shared" si="6"/>
        <v>16.5</v>
      </c>
      <c r="S139" s="1">
        <f t="shared" si="7"/>
        <v>16.5</v>
      </c>
      <c r="T139" s="1">
        <f t="shared" si="8"/>
        <v>0</v>
      </c>
    </row>
    <row r="140" spans="1:26" x14ac:dyDescent="0.2">
      <c r="B140" t="s">
        <v>56</v>
      </c>
      <c r="C140" t="s">
        <v>53</v>
      </c>
      <c r="D140" t="s">
        <v>73</v>
      </c>
      <c r="E140" t="s">
        <v>57</v>
      </c>
      <c r="F140">
        <v>11</v>
      </c>
      <c r="G140">
        <v>11</v>
      </c>
      <c r="H140">
        <v>5122</v>
      </c>
      <c r="I140" t="s">
        <v>85</v>
      </c>
      <c r="J140" s="1">
        <v>1.9</v>
      </c>
      <c r="K140" s="1">
        <v>3.5</v>
      </c>
      <c r="L140" s="1">
        <v>3.5</v>
      </c>
      <c r="M140" s="1">
        <v>4</v>
      </c>
      <c r="N140" s="1">
        <v>2</v>
      </c>
      <c r="O140" s="1">
        <v>4</v>
      </c>
      <c r="P140" s="2">
        <v>20.9</v>
      </c>
      <c r="Q140" s="2">
        <v>224.5</v>
      </c>
      <c r="R140" s="1">
        <f t="shared" si="6"/>
        <v>11</v>
      </c>
      <c r="S140" s="1">
        <f t="shared" si="7"/>
        <v>11</v>
      </c>
      <c r="T140" s="1">
        <f t="shared" si="8"/>
        <v>0</v>
      </c>
    </row>
    <row r="141" spans="1:26" x14ac:dyDescent="0.2">
      <c r="B141" t="s">
        <v>65</v>
      </c>
      <c r="C141" t="s">
        <v>53</v>
      </c>
      <c r="D141" t="s">
        <v>79</v>
      </c>
      <c r="E141" t="s">
        <v>60</v>
      </c>
      <c r="F141">
        <v>10</v>
      </c>
      <c r="G141">
        <v>11</v>
      </c>
      <c r="H141">
        <v>5122</v>
      </c>
      <c r="I141" t="s">
        <v>85</v>
      </c>
      <c r="J141" s="1">
        <v>1.9</v>
      </c>
      <c r="K141" s="1">
        <v>4.5</v>
      </c>
      <c r="L141" s="1">
        <v>4</v>
      </c>
      <c r="M141" s="1">
        <v>4.5</v>
      </c>
      <c r="N141" s="1">
        <v>4</v>
      </c>
      <c r="O141" s="1">
        <v>4</v>
      </c>
      <c r="P141" s="2">
        <v>23.75</v>
      </c>
      <c r="Q141" s="2">
        <v>258.60000000000002</v>
      </c>
      <c r="R141" s="1">
        <f t="shared" si="6"/>
        <v>12.5</v>
      </c>
      <c r="S141" s="1">
        <f t="shared" si="7"/>
        <v>12.5</v>
      </c>
      <c r="T141" s="1">
        <f t="shared" si="8"/>
        <v>0</v>
      </c>
    </row>
    <row r="142" spans="1:26" x14ac:dyDescent="0.2">
      <c r="B142" t="s">
        <v>55</v>
      </c>
      <c r="C142" t="s">
        <v>53</v>
      </c>
      <c r="D142" t="s">
        <v>71</v>
      </c>
      <c r="E142" t="s">
        <v>15</v>
      </c>
      <c r="F142">
        <v>9</v>
      </c>
      <c r="G142">
        <v>5</v>
      </c>
      <c r="H142">
        <v>5121</v>
      </c>
      <c r="I142" t="s">
        <v>85</v>
      </c>
      <c r="J142" s="1">
        <v>1.7</v>
      </c>
      <c r="K142" s="1">
        <v>4</v>
      </c>
      <c r="L142" s="1">
        <v>3</v>
      </c>
      <c r="M142" s="1">
        <v>3.5</v>
      </c>
      <c r="N142" s="1">
        <v>3.5</v>
      </c>
      <c r="O142" s="1">
        <v>4</v>
      </c>
      <c r="P142" s="2">
        <v>18.7</v>
      </c>
      <c r="Q142" s="2">
        <v>94.850000000000009</v>
      </c>
      <c r="R142" s="1">
        <f t="shared" si="6"/>
        <v>11</v>
      </c>
      <c r="S142" s="1">
        <f t="shared" si="7"/>
        <v>11</v>
      </c>
      <c r="T142" s="1">
        <f t="shared" si="8"/>
        <v>0</v>
      </c>
    </row>
    <row r="143" spans="1:26" x14ac:dyDescent="0.2">
      <c r="B143" t="s">
        <v>67</v>
      </c>
      <c r="C143" t="s">
        <v>53</v>
      </c>
      <c r="D143" t="s">
        <v>81</v>
      </c>
      <c r="E143" t="s">
        <v>60</v>
      </c>
      <c r="F143">
        <v>10</v>
      </c>
      <c r="G143">
        <v>11</v>
      </c>
      <c r="H143">
        <v>5121</v>
      </c>
      <c r="I143" t="s">
        <v>85</v>
      </c>
      <c r="J143" s="1">
        <v>1.7</v>
      </c>
      <c r="K143" s="1">
        <v>4.5</v>
      </c>
      <c r="L143" s="1">
        <v>3.5</v>
      </c>
      <c r="M143" s="1">
        <v>3.5</v>
      </c>
      <c r="N143" s="1">
        <v>4</v>
      </c>
      <c r="O143" s="1">
        <v>4</v>
      </c>
      <c r="P143" s="2">
        <v>19.55</v>
      </c>
      <c r="Q143" s="2">
        <v>239.1</v>
      </c>
      <c r="R143" s="1">
        <f t="shared" si="6"/>
        <v>11.5</v>
      </c>
      <c r="S143" s="1">
        <f t="shared" si="7"/>
        <v>11.5</v>
      </c>
      <c r="T143" s="1">
        <f t="shared" si="8"/>
        <v>0</v>
      </c>
    </row>
    <row r="144" spans="1:26" x14ac:dyDescent="0.2">
      <c r="B144" t="s">
        <v>63</v>
      </c>
      <c r="C144" t="s">
        <v>53</v>
      </c>
      <c r="D144" t="s">
        <v>78</v>
      </c>
      <c r="E144" t="s">
        <v>64</v>
      </c>
      <c r="F144">
        <v>12</v>
      </c>
      <c r="G144">
        <v>5</v>
      </c>
      <c r="H144">
        <v>5111</v>
      </c>
      <c r="I144" t="s">
        <v>86</v>
      </c>
      <c r="J144" s="1">
        <v>1.8</v>
      </c>
      <c r="K144" s="1">
        <v>3.5</v>
      </c>
      <c r="L144" s="1">
        <v>4</v>
      </c>
      <c r="M144" s="1">
        <v>5</v>
      </c>
      <c r="N144" s="1">
        <v>5.5</v>
      </c>
      <c r="O144" s="1">
        <v>5.5</v>
      </c>
      <c r="P144" s="2">
        <v>26.1</v>
      </c>
      <c r="Q144" s="2">
        <v>120.05</v>
      </c>
      <c r="R144" s="1">
        <f t="shared" si="6"/>
        <v>14.5</v>
      </c>
      <c r="S144" s="1">
        <f t="shared" si="7"/>
        <v>14.5</v>
      </c>
      <c r="T144" s="1">
        <f t="shared" si="8"/>
        <v>0</v>
      </c>
    </row>
    <row r="145" spans="1:57" x14ac:dyDescent="0.2">
      <c r="B145" t="s">
        <v>20</v>
      </c>
      <c r="C145" t="s">
        <v>37</v>
      </c>
      <c r="D145" t="s">
        <v>16</v>
      </c>
      <c r="E145" t="s">
        <v>24</v>
      </c>
      <c r="F145">
        <v>10</v>
      </c>
      <c r="G145">
        <v>2</v>
      </c>
      <c r="H145">
        <v>403</v>
      </c>
      <c r="I145" t="s">
        <v>21</v>
      </c>
      <c r="J145" s="1">
        <v>2.4</v>
      </c>
      <c r="K145" s="1">
        <v>4</v>
      </c>
      <c r="L145" s="1">
        <v>4</v>
      </c>
      <c r="M145" s="1">
        <v>4</v>
      </c>
      <c r="N145" s="1">
        <v>3.5</v>
      </c>
      <c r="O145" s="1">
        <v>4</v>
      </c>
      <c r="P145" s="2">
        <v>28.8</v>
      </c>
      <c r="Q145" s="2">
        <v>59.55</v>
      </c>
      <c r="R145" s="1">
        <f t="shared" si="6"/>
        <v>12</v>
      </c>
      <c r="S145" s="1">
        <f t="shared" si="7"/>
        <v>12</v>
      </c>
      <c r="T145" s="1">
        <f t="shared" si="8"/>
        <v>0</v>
      </c>
    </row>
    <row r="146" spans="1:57" x14ac:dyDescent="0.2">
      <c r="B146" t="s">
        <v>29</v>
      </c>
      <c r="C146" t="s">
        <v>37</v>
      </c>
      <c r="D146" t="s">
        <v>48</v>
      </c>
      <c r="E146" t="s">
        <v>30</v>
      </c>
      <c r="F146">
        <v>11</v>
      </c>
      <c r="G146">
        <v>5</v>
      </c>
      <c r="H146">
        <v>403</v>
      </c>
      <c r="I146" t="s">
        <v>21</v>
      </c>
      <c r="J146" s="1">
        <v>2.4</v>
      </c>
      <c r="K146" s="1">
        <v>5.5</v>
      </c>
      <c r="L146" s="1">
        <v>5.5</v>
      </c>
      <c r="M146" s="1">
        <v>5.5</v>
      </c>
      <c r="N146" s="1">
        <v>5.5</v>
      </c>
      <c r="O146" s="1">
        <v>5.5</v>
      </c>
      <c r="P146" s="2">
        <v>39.6</v>
      </c>
      <c r="Q146" s="2">
        <v>192.25</v>
      </c>
      <c r="R146" s="1">
        <f t="shared" si="6"/>
        <v>16.5</v>
      </c>
      <c r="S146" s="1">
        <f t="shared" si="7"/>
        <v>16.5</v>
      </c>
      <c r="T146" s="1">
        <f t="shared" si="8"/>
        <v>0</v>
      </c>
    </row>
    <row r="147" spans="1:57" x14ac:dyDescent="0.2">
      <c r="A147" s="13"/>
      <c r="B147" s="14" t="s">
        <v>58</v>
      </c>
      <c r="C147" s="14" t="s">
        <v>53</v>
      </c>
      <c r="D147" s="14" t="s">
        <v>74</v>
      </c>
      <c r="E147" s="14" t="s">
        <v>24</v>
      </c>
      <c r="F147" s="14">
        <v>12</v>
      </c>
      <c r="G147" s="14">
        <v>10</v>
      </c>
      <c r="H147" s="14">
        <v>403</v>
      </c>
      <c r="I147" s="14" t="s">
        <v>17</v>
      </c>
      <c r="J147" s="15">
        <v>2.2000000000000002</v>
      </c>
      <c r="K147" s="15">
        <v>4</v>
      </c>
      <c r="L147" s="15">
        <v>5</v>
      </c>
      <c r="M147" s="15">
        <v>4.5</v>
      </c>
      <c r="N147" s="15">
        <v>5</v>
      </c>
      <c r="O147" s="15">
        <v>4.5</v>
      </c>
      <c r="P147" s="16">
        <v>30.8</v>
      </c>
      <c r="Q147" s="16">
        <v>289.14999999999998</v>
      </c>
      <c r="R147" s="15">
        <f t="shared" si="6"/>
        <v>14</v>
      </c>
      <c r="S147" s="15">
        <f t="shared" si="7"/>
        <v>14</v>
      </c>
      <c r="T147" s="15">
        <f t="shared" si="8"/>
        <v>0</v>
      </c>
    </row>
    <row r="148" spans="1:57" x14ac:dyDescent="0.2">
      <c r="B148" t="s">
        <v>22</v>
      </c>
      <c r="C148" t="s">
        <v>37</v>
      </c>
      <c r="D148" t="s">
        <v>45</v>
      </c>
      <c r="E148" t="s">
        <v>15</v>
      </c>
      <c r="F148">
        <v>9</v>
      </c>
      <c r="G148">
        <v>9</v>
      </c>
      <c r="H148">
        <v>403</v>
      </c>
      <c r="I148" t="s">
        <v>17</v>
      </c>
      <c r="J148" s="1">
        <v>2.2000000000000002</v>
      </c>
      <c r="K148" s="1">
        <v>6.5</v>
      </c>
      <c r="L148" s="1">
        <v>6</v>
      </c>
      <c r="M148" s="1">
        <v>6</v>
      </c>
      <c r="N148" s="1">
        <v>6</v>
      </c>
      <c r="O148" s="1">
        <v>6</v>
      </c>
      <c r="P148" s="2">
        <v>39.6</v>
      </c>
      <c r="Q148" s="2">
        <v>299.85000000000002</v>
      </c>
      <c r="R148" s="1">
        <f t="shared" si="6"/>
        <v>18</v>
      </c>
      <c r="S148" s="1">
        <f t="shared" si="7"/>
        <v>18</v>
      </c>
      <c r="T148" s="1">
        <f t="shared" si="8"/>
        <v>0</v>
      </c>
    </row>
    <row r="149" spans="1:57" x14ac:dyDescent="0.2">
      <c r="B149" t="s">
        <v>25</v>
      </c>
      <c r="C149" t="s">
        <v>37</v>
      </c>
      <c r="D149" t="s">
        <v>37</v>
      </c>
      <c r="E149" t="s">
        <v>26</v>
      </c>
      <c r="F149">
        <v>10</v>
      </c>
      <c r="G149">
        <v>5</v>
      </c>
      <c r="H149">
        <v>403</v>
      </c>
      <c r="I149" t="s">
        <v>17</v>
      </c>
      <c r="J149" s="1">
        <v>2.2000000000000002</v>
      </c>
      <c r="K149" s="1">
        <v>3.5</v>
      </c>
      <c r="L149" s="1">
        <v>3.5</v>
      </c>
      <c r="M149" s="1">
        <v>4</v>
      </c>
      <c r="N149" s="1">
        <v>3.5</v>
      </c>
      <c r="O149" s="1">
        <v>3</v>
      </c>
      <c r="P149" s="2">
        <v>23.1</v>
      </c>
      <c r="Q149" s="2">
        <v>113.05</v>
      </c>
      <c r="R149" s="1">
        <f t="shared" si="6"/>
        <v>10.5</v>
      </c>
      <c r="S149" s="1">
        <f t="shared" si="7"/>
        <v>10.5</v>
      </c>
      <c r="T149" s="1">
        <f t="shared" si="8"/>
        <v>0</v>
      </c>
    </row>
    <row r="150" spans="1:57" x14ac:dyDescent="0.2">
      <c r="B150" t="s">
        <v>27</v>
      </c>
      <c r="C150" t="s">
        <v>37</v>
      </c>
      <c r="D150" t="s">
        <v>47</v>
      </c>
      <c r="E150" t="s">
        <v>28</v>
      </c>
      <c r="F150">
        <v>11</v>
      </c>
      <c r="G150">
        <v>5</v>
      </c>
      <c r="H150">
        <v>403</v>
      </c>
      <c r="I150" t="s">
        <v>17</v>
      </c>
      <c r="J150" s="1">
        <v>2.2000000000000002</v>
      </c>
      <c r="K150" s="1">
        <v>6.5</v>
      </c>
      <c r="L150" s="1">
        <v>5.5</v>
      </c>
      <c r="M150" s="1">
        <v>5.5</v>
      </c>
      <c r="N150" s="1">
        <v>6</v>
      </c>
      <c r="O150" s="1">
        <v>5</v>
      </c>
      <c r="P150" s="2">
        <v>37.400000000000006</v>
      </c>
      <c r="Q150" s="2">
        <v>135.47</v>
      </c>
      <c r="R150" s="1">
        <f t="shared" si="6"/>
        <v>17</v>
      </c>
      <c r="S150" s="1">
        <f t="shared" si="7"/>
        <v>17</v>
      </c>
      <c r="T150" s="1">
        <f t="shared" si="8"/>
        <v>0</v>
      </c>
    </row>
    <row r="151" spans="1:57" x14ac:dyDescent="0.2">
      <c r="B151" t="s">
        <v>31</v>
      </c>
      <c r="C151" t="s">
        <v>37</v>
      </c>
      <c r="D151" t="s">
        <v>49</v>
      </c>
      <c r="E151" t="s">
        <v>26</v>
      </c>
      <c r="F151">
        <v>9</v>
      </c>
      <c r="G151">
        <v>5</v>
      </c>
      <c r="H151">
        <v>403</v>
      </c>
      <c r="I151" t="s">
        <v>17</v>
      </c>
      <c r="J151" s="1">
        <v>2.2000000000000002</v>
      </c>
      <c r="K151" s="1">
        <v>2.5</v>
      </c>
      <c r="L151" s="1">
        <v>3</v>
      </c>
      <c r="M151" s="1">
        <v>3.5</v>
      </c>
      <c r="N151" s="1">
        <v>2.5</v>
      </c>
      <c r="O151" s="1">
        <v>2.5</v>
      </c>
      <c r="P151" s="2">
        <v>17.600000000000001</v>
      </c>
      <c r="Q151" s="2">
        <v>125.1</v>
      </c>
      <c r="R151" s="1">
        <f t="shared" si="6"/>
        <v>8</v>
      </c>
      <c r="S151" s="1">
        <f t="shared" si="7"/>
        <v>8</v>
      </c>
      <c r="T151" s="1">
        <f t="shared" si="8"/>
        <v>0</v>
      </c>
    </row>
    <row r="152" spans="1:57" x14ac:dyDescent="0.2">
      <c r="B152" t="s">
        <v>83</v>
      </c>
      <c r="C152" t="s">
        <v>53</v>
      </c>
      <c r="D152" t="s">
        <v>76</v>
      </c>
      <c r="E152" t="s">
        <v>60</v>
      </c>
      <c r="F152">
        <v>9</v>
      </c>
      <c r="G152">
        <v>7</v>
      </c>
      <c r="H152">
        <v>403</v>
      </c>
      <c r="I152" t="s">
        <v>17</v>
      </c>
      <c r="J152" s="1">
        <v>2.2000000000000002</v>
      </c>
      <c r="K152" s="1">
        <v>3.5</v>
      </c>
      <c r="L152" s="1">
        <v>3</v>
      </c>
      <c r="M152" s="1">
        <v>3</v>
      </c>
      <c r="N152" s="1">
        <v>3.5</v>
      </c>
      <c r="O152" s="1">
        <v>3.5</v>
      </c>
      <c r="P152" s="2">
        <v>22</v>
      </c>
      <c r="Q152" s="2">
        <v>136.6</v>
      </c>
      <c r="R152" s="1">
        <f t="shared" si="6"/>
        <v>10</v>
      </c>
      <c r="S152" s="1">
        <f t="shared" si="7"/>
        <v>10</v>
      </c>
      <c r="T152" s="1">
        <f t="shared" si="8"/>
        <v>0</v>
      </c>
    </row>
    <row r="153" spans="1:57" x14ac:dyDescent="0.2">
      <c r="B153" t="s">
        <v>61</v>
      </c>
      <c r="C153" t="s">
        <v>53</v>
      </c>
      <c r="D153" t="s">
        <v>77</v>
      </c>
      <c r="E153" t="s">
        <v>62</v>
      </c>
      <c r="F153">
        <v>12</v>
      </c>
      <c r="G153">
        <v>3</v>
      </c>
      <c r="H153">
        <v>403</v>
      </c>
      <c r="I153" t="s">
        <v>17</v>
      </c>
      <c r="J153" s="1">
        <v>2.2000000000000002</v>
      </c>
      <c r="K153" s="1">
        <v>4.5</v>
      </c>
      <c r="L153" s="1">
        <v>4.5</v>
      </c>
      <c r="M153" s="1">
        <v>5</v>
      </c>
      <c r="N153" s="1">
        <v>4.5</v>
      </c>
      <c r="O153" s="1">
        <v>4.5</v>
      </c>
      <c r="P153" s="2">
        <v>29.700000000000003</v>
      </c>
      <c r="Q153" s="2">
        <v>88</v>
      </c>
      <c r="R153" s="1">
        <f t="shared" si="6"/>
        <v>13.5</v>
      </c>
      <c r="S153" s="1">
        <f t="shared" si="7"/>
        <v>13.5</v>
      </c>
      <c r="T153" s="1">
        <f t="shared" si="8"/>
        <v>0</v>
      </c>
    </row>
    <row r="154" spans="1:57" x14ac:dyDescent="0.2">
      <c r="A154" s="13"/>
      <c r="B154" s="14" t="s">
        <v>18</v>
      </c>
      <c r="C154" s="14" t="s">
        <v>37</v>
      </c>
      <c r="D154" s="14" t="s">
        <v>44</v>
      </c>
      <c r="E154" s="14" t="s">
        <v>19</v>
      </c>
      <c r="F154" s="14">
        <v>11</v>
      </c>
      <c r="G154" s="14">
        <v>9</v>
      </c>
      <c r="H154" s="14">
        <v>402</v>
      </c>
      <c r="I154" s="14" t="s">
        <v>17</v>
      </c>
      <c r="J154" s="15">
        <v>1.6</v>
      </c>
      <c r="K154" s="15">
        <v>6</v>
      </c>
      <c r="L154" s="15">
        <v>6</v>
      </c>
      <c r="M154" s="15">
        <v>5.5</v>
      </c>
      <c r="N154" s="15">
        <v>6</v>
      </c>
      <c r="O154" s="15">
        <v>5.5</v>
      </c>
      <c r="P154" s="16">
        <v>28</v>
      </c>
      <c r="Q154" s="16">
        <v>228.7</v>
      </c>
      <c r="R154" s="15">
        <f t="shared" si="6"/>
        <v>17.5</v>
      </c>
      <c r="S154" s="15">
        <f t="shared" si="7"/>
        <v>17.5</v>
      </c>
      <c r="T154" s="15">
        <f t="shared" si="8"/>
        <v>0</v>
      </c>
    </row>
    <row r="155" spans="1:57" x14ac:dyDescent="0.2">
      <c r="B155" t="s">
        <v>38</v>
      </c>
      <c r="C155" t="s">
        <v>37</v>
      </c>
      <c r="D155" t="s">
        <v>52</v>
      </c>
      <c r="E155" t="s">
        <v>24</v>
      </c>
      <c r="F155">
        <v>11</v>
      </c>
      <c r="G155">
        <v>7</v>
      </c>
      <c r="H155">
        <v>402</v>
      </c>
      <c r="I155" t="s">
        <v>17</v>
      </c>
      <c r="J155" s="1">
        <v>1.6</v>
      </c>
      <c r="K155" s="1">
        <v>5</v>
      </c>
      <c r="L155" s="1">
        <v>5</v>
      </c>
      <c r="M155" s="1">
        <v>5.5</v>
      </c>
      <c r="N155" s="1">
        <v>5</v>
      </c>
      <c r="O155" s="1">
        <v>5</v>
      </c>
      <c r="P155" s="2">
        <v>24</v>
      </c>
      <c r="Q155" s="2">
        <v>155.19999999999999</v>
      </c>
      <c r="R155" s="1">
        <f t="shared" si="6"/>
        <v>15</v>
      </c>
      <c r="S155" s="1">
        <f t="shared" si="7"/>
        <v>15</v>
      </c>
      <c r="T155" s="1">
        <f t="shared" si="8"/>
        <v>0</v>
      </c>
    </row>
    <row r="156" spans="1:57" s="4" customFormat="1" x14ac:dyDescent="0.2">
      <c r="A156" s="7"/>
      <c r="B156" t="s">
        <v>39</v>
      </c>
      <c r="C156" t="s">
        <v>37</v>
      </c>
      <c r="D156" t="s">
        <v>53</v>
      </c>
      <c r="E156" t="s">
        <v>19</v>
      </c>
      <c r="F156">
        <v>12</v>
      </c>
      <c r="G156">
        <v>2</v>
      </c>
      <c r="H156">
        <v>402</v>
      </c>
      <c r="I156" t="s">
        <v>17</v>
      </c>
      <c r="J156" s="1">
        <v>1.6</v>
      </c>
      <c r="K156" s="1">
        <v>6</v>
      </c>
      <c r="L156" s="1">
        <v>6</v>
      </c>
      <c r="M156" s="1">
        <v>0</v>
      </c>
      <c r="N156" s="1">
        <v>6</v>
      </c>
      <c r="O156" s="1">
        <v>5.5</v>
      </c>
      <c r="P156" s="2">
        <v>28</v>
      </c>
      <c r="Q156" s="2">
        <v>52</v>
      </c>
      <c r="R156" s="1">
        <f t="shared" si="6"/>
        <v>17.5</v>
      </c>
      <c r="S156" s="1">
        <f t="shared" si="7"/>
        <v>17.5</v>
      </c>
      <c r="T156" s="1">
        <f t="shared" si="8"/>
        <v>0</v>
      </c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</row>
    <row r="157" spans="1:57" x14ac:dyDescent="0.2">
      <c r="B157" t="s">
        <v>55</v>
      </c>
      <c r="C157" t="s">
        <v>53</v>
      </c>
      <c r="D157" t="s">
        <v>71</v>
      </c>
      <c r="E157" t="s">
        <v>15</v>
      </c>
      <c r="F157">
        <v>9</v>
      </c>
      <c r="G157">
        <v>4</v>
      </c>
      <c r="H157">
        <v>402</v>
      </c>
      <c r="I157" t="s">
        <v>17</v>
      </c>
      <c r="J157" s="1">
        <v>1.6</v>
      </c>
      <c r="K157" s="1">
        <v>4.5</v>
      </c>
      <c r="L157" s="1">
        <v>5</v>
      </c>
      <c r="M157" s="1">
        <v>4.5</v>
      </c>
      <c r="N157" s="1">
        <v>4.5</v>
      </c>
      <c r="O157" s="1">
        <v>4</v>
      </c>
      <c r="P157" s="2">
        <v>21.6</v>
      </c>
      <c r="Q157" s="2">
        <v>76.150000000000006</v>
      </c>
      <c r="R157" s="1">
        <f t="shared" si="6"/>
        <v>13.5</v>
      </c>
      <c r="S157" s="1">
        <f t="shared" si="7"/>
        <v>13.5</v>
      </c>
      <c r="T157" s="1">
        <f t="shared" si="8"/>
        <v>0</v>
      </c>
    </row>
    <row r="158" spans="1:57" x14ac:dyDescent="0.2">
      <c r="B158" t="s">
        <v>67</v>
      </c>
      <c r="C158" t="s">
        <v>53</v>
      </c>
      <c r="D158" t="s">
        <v>81</v>
      </c>
      <c r="E158" t="s">
        <v>60</v>
      </c>
      <c r="F158">
        <v>10</v>
      </c>
      <c r="G158">
        <v>5</v>
      </c>
      <c r="H158">
        <v>402</v>
      </c>
      <c r="I158" t="s">
        <v>17</v>
      </c>
      <c r="J158" s="1">
        <v>1.6</v>
      </c>
      <c r="K158" s="1">
        <v>4</v>
      </c>
      <c r="L158" s="1">
        <v>4.5</v>
      </c>
      <c r="M158" s="1">
        <v>4.5</v>
      </c>
      <c r="N158" s="1">
        <v>4.5</v>
      </c>
      <c r="O158" s="1">
        <v>4.5</v>
      </c>
      <c r="P158" s="2">
        <v>21.6</v>
      </c>
      <c r="Q158" s="2">
        <v>109.45</v>
      </c>
      <c r="R158" s="1">
        <f t="shared" si="6"/>
        <v>13.5</v>
      </c>
      <c r="S158" s="1">
        <f t="shared" si="7"/>
        <v>13.5</v>
      </c>
      <c r="T158" s="1">
        <f t="shared" si="8"/>
        <v>0</v>
      </c>
    </row>
    <row r="159" spans="1:57" x14ac:dyDescent="0.2">
      <c r="B159" t="s">
        <v>68</v>
      </c>
      <c r="C159" t="s">
        <v>53</v>
      </c>
      <c r="D159" t="s">
        <v>82</v>
      </c>
      <c r="E159" t="s">
        <v>69</v>
      </c>
      <c r="F159">
        <v>12</v>
      </c>
      <c r="G159">
        <v>3</v>
      </c>
      <c r="H159">
        <v>402</v>
      </c>
      <c r="I159" t="s">
        <v>17</v>
      </c>
      <c r="J159" s="1">
        <v>1.6</v>
      </c>
      <c r="K159" s="1">
        <v>4</v>
      </c>
      <c r="L159" s="1">
        <v>4</v>
      </c>
      <c r="M159" s="1">
        <v>4.5</v>
      </c>
      <c r="N159" s="1">
        <v>4</v>
      </c>
      <c r="O159" s="1">
        <v>4.5</v>
      </c>
      <c r="P159" s="2">
        <v>20</v>
      </c>
      <c r="Q159" s="2">
        <v>56.8</v>
      </c>
      <c r="R159" s="1">
        <f t="shared" si="6"/>
        <v>12.5</v>
      </c>
      <c r="S159" s="1">
        <f t="shared" si="7"/>
        <v>12.5</v>
      </c>
      <c r="T159" s="1">
        <f t="shared" si="8"/>
        <v>0</v>
      </c>
    </row>
    <row r="160" spans="1:57" x14ac:dyDescent="0.2">
      <c r="A160" s="13"/>
      <c r="B160" s="14" t="s">
        <v>34</v>
      </c>
      <c r="C160" s="14" t="s">
        <v>37</v>
      </c>
      <c r="D160" s="14" t="s">
        <v>51</v>
      </c>
      <c r="E160" s="14" t="s">
        <v>35</v>
      </c>
      <c r="F160" s="14">
        <v>11</v>
      </c>
      <c r="G160" s="14">
        <v>8</v>
      </c>
      <c r="H160" s="14">
        <v>401</v>
      </c>
      <c r="I160" s="14" t="s">
        <v>21</v>
      </c>
      <c r="J160" s="15">
        <v>1.5</v>
      </c>
      <c r="K160" s="15">
        <v>6.5</v>
      </c>
      <c r="L160" s="15">
        <v>6.5</v>
      </c>
      <c r="M160" s="15">
        <v>7</v>
      </c>
      <c r="N160" s="15">
        <v>6</v>
      </c>
      <c r="O160" s="15">
        <v>5.5</v>
      </c>
      <c r="P160" s="16">
        <v>28.5</v>
      </c>
      <c r="Q160" s="16">
        <v>225.55</v>
      </c>
      <c r="R160" s="15">
        <f t="shared" si="6"/>
        <v>19</v>
      </c>
      <c r="S160" s="15">
        <f t="shared" si="7"/>
        <v>19</v>
      </c>
      <c r="T160" s="15">
        <f t="shared" si="8"/>
        <v>0</v>
      </c>
    </row>
    <row r="161" spans="1:57" x14ac:dyDescent="0.2">
      <c r="A161" s="13"/>
      <c r="B161" s="14" t="s">
        <v>61</v>
      </c>
      <c r="C161" s="14" t="s">
        <v>53</v>
      </c>
      <c r="D161" s="14" t="s">
        <v>77</v>
      </c>
      <c r="E161" s="14" t="s">
        <v>62</v>
      </c>
      <c r="F161" s="14">
        <v>12</v>
      </c>
      <c r="G161" s="14">
        <v>11</v>
      </c>
      <c r="H161" s="14">
        <v>401</v>
      </c>
      <c r="I161" s="14" t="s">
        <v>21</v>
      </c>
      <c r="J161" s="15">
        <v>1.5</v>
      </c>
      <c r="K161" s="15">
        <v>4</v>
      </c>
      <c r="L161" s="15">
        <v>4.5</v>
      </c>
      <c r="M161" s="15">
        <v>5.5</v>
      </c>
      <c r="N161" s="15">
        <v>5</v>
      </c>
      <c r="O161" s="15">
        <v>4.5</v>
      </c>
      <c r="P161" s="16">
        <v>21</v>
      </c>
      <c r="Q161" s="16">
        <v>264.95</v>
      </c>
      <c r="R161" s="15">
        <f t="shared" si="6"/>
        <v>14</v>
      </c>
      <c r="S161" s="15">
        <f t="shared" si="7"/>
        <v>14</v>
      </c>
      <c r="T161" s="15">
        <f t="shared" si="8"/>
        <v>0</v>
      </c>
    </row>
    <row r="162" spans="1:57" x14ac:dyDescent="0.2">
      <c r="B162" t="s">
        <v>14</v>
      </c>
      <c r="C162" t="s">
        <v>37</v>
      </c>
      <c r="D162" t="s">
        <v>43</v>
      </c>
      <c r="E162" t="s">
        <v>15</v>
      </c>
      <c r="F162">
        <v>10</v>
      </c>
      <c r="G162">
        <v>8</v>
      </c>
      <c r="H162">
        <v>401</v>
      </c>
      <c r="I162" t="s">
        <v>21</v>
      </c>
      <c r="J162" s="1">
        <v>1.5</v>
      </c>
      <c r="K162" s="1">
        <v>4</v>
      </c>
      <c r="L162" s="1">
        <v>5</v>
      </c>
      <c r="M162" s="1">
        <v>4.5</v>
      </c>
      <c r="N162" s="1">
        <v>4.5</v>
      </c>
      <c r="O162" s="1">
        <v>4</v>
      </c>
      <c r="P162" s="2">
        <v>19.5</v>
      </c>
      <c r="Q162" s="2">
        <v>155.35</v>
      </c>
      <c r="R162" s="1">
        <f t="shared" si="6"/>
        <v>13</v>
      </c>
      <c r="S162" s="1">
        <f t="shared" si="7"/>
        <v>13</v>
      </c>
      <c r="T162" s="1">
        <f t="shared" si="8"/>
        <v>0</v>
      </c>
    </row>
    <row r="163" spans="1:57" x14ac:dyDescent="0.2">
      <c r="B163" t="s">
        <v>18</v>
      </c>
      <c r="C163" t="s">
        <v>37</v>
      </c>
      <c r="D163" t="s">
        <v>44</v>
      </c>
      <c r="E163" t="s">
        <v>19</v>
      </c>
      <c r="F163">
        <v>11</v>
      </c>
      <c r="G163">
        <v>8</v>
      </c>
      <c r="H163">
        <v>401</v>
      </c>
      <c r="I163" t="s">
        <v>21</v>
      </c>
      <c r="J163" s="1">
        <v>1.5</v>
      </c>
      <c r="K163" s="1">
        <v>6.5</v>
      </c>
      <c r="L163" s="1">
        <v>6</v>
      </c>
      <c r="M163" s="1">
        <v>6</v>
      </c>
      <c r="N163" s="1">
        <v>5</v>
      </c>
      <c r="O163" s="1">
        <v>6</v>
      </c>
      <c r="P163" s="2">
        <v>27</v>
      </c>
      <c r="Q163" s="2">
        <v>200.7</v>
      </c>
      <c r="R163" s="1">
        <f t="shared" si="6"/>
        <v>18</v>
      </c>
      <c r="S163" s="1">
        <f t="shared" si="7"/>
        <v>18</v>
      </c>
      <c r="T163" s="1">
        <f t="shared" si="8"/>
        <v>0</v>
      </c>
    </row>
    <row r="164" spans="1:57" x14ac:dyDescent="0.2">
      <c r="B164" t="s">
        <v>20</v>
      </c>
      <c r="C164" t="s">
        <v>37</v>
      </c>
      <c r="D164" t="s">
        <v>16</v>
      </c>
      <c r="E164" t="s">
        <v>24</v>
      </c>
      <c r="F164">
        <v>10</v>
      </c>
      <c r="G164">
        <v>1</v>
      </c>
      <c r="H164">
        <v>401</v>
      </c>
      <c r="I164" t="s">
        <v>21</v>
      </c>
      <c r="J164" s="1">
        <v>1.5</v>
      </c>
      <c r="K164" s="1">
        <v>6.5</v>
      </c>
      <c r="L164" s="1">
        <v>7</v>
      </c>
      <c r="M164" s="1">
        <v>7</v>
      </c>
      <c r="N164" s="1">
        <v>7</v>
      </c>
      <c r="O164" s="1">
        <v>6.5</v>
      </c>
      <c r="P164" s="2">
        <v>30.75</v>
      </c>
      <c r="Q164" s="2">
        <v>30.75</v>
      </c>
      <c r="R164" s="1">
        <f t="shared" si="6"/>
        <v>20.5</v>
      </c>
      <c r="S164" s="1">
        <f t="shared" si="7"/>
        <v>20.5</v>
      </c>
      <c r="T164" s="1">
        <f t="shared" si="8"/>
        <v>0</v>
      </c>
    </row>
    <row r="165" spans="1:57" x14ac:dyDescent="0.2">
      <c r="B165" t="s">
        <v>23</v>
      </c>
      <c r="C165" t="s">
        <v>37</v>
      </c>
      <c r="D165" t="s">
        <v>46</v>
      </c>
      <c r="E165" t="s">
        <v>24</v>
      </c>
      <c r="F165">
        <v>9</v>
      </c>
      <c r="G165">
        <v>1</v>
      </c>
      <c r="H165">
        <v>401</v>
      </c>
      <c r="I165" t="s">
        <v>21</v>
      </c>
      <c r="J165" s="1">
        <v>1.5</v>
      </c>
      <c r="K165" s="1">
        <v>5</v>
      </c>
      <c r="L165" s="1">
        <v>6</v>
      </c>
      <c r="M165" s="1">
        <v>5.5</v>
      </c>
      <c r="N165" s="1">
        <v>6</v>
      </c>
      <c r="O165" s="1">
        <v>5.5</v>
      </c>
      <c r="P165" s="2">
        <v>25.5</v>
      </c>
      <c r="Q165" s="2">
        <v>25.5</v>
      </c>
      <c r="R165" s="1">
        <f t="shared" si="6"/>
        <v>17</v>
      </c>
      <c r="S165" s="1">
        <f t="shared" si="7"/>
        <v>17</v>
      </c>
      <c r="T165" s="1">
        <f t="shared" si="8"/>
        <v>0</v>
      </c>
    </row>
    <row r="166" spans="1:57" x14ac:dyDescent="0.2">
      <c r="B166" t="s">
        <v>25</v>
      </c>
      <c r="C166" t="s">
        <v>37</v>
      </c>
      <c r="D166" t="s">
        <v>37</v>
      </c>
      <c r="E166" t="s">
        <v>26</v>
      </c>
      <c r="F166">
        <v>10</v>
      </c>
      <c r="G166">
        <v>4</v>
      </c>
      <c r="H166">
        <v>401</v>
      </c>
      <c r="I166" t="s">
        <v>21</v>
      </c>
      <c r="J166" s="1">
        <v>1.5</v>
      </c>
      <c r="K166" s="1">
        <v>5.5</v>
      </c>
      <c r="L166" s="1">
        <v>5.5</v>
      </c>
      <c r="M166" s="1">
        <v>5.5</v>
      </c>
      <c r="N166" s="1">
        <v>6</v>
      </c>
      <c r="O166" s="1">
        <v>5</v>
      </c>
      <c r="P166" s="2">
        <v>24.75</v>
      </c>
      <c r="Q166" s="2">
        <v>89.95</v>
      </c>
      <c r="R166" s="1">
        <f t="shared" si="6"/>
        <v>16.5</v>
      </c>
      <c r="S166" s="1">
        <f t="shared" si="7"/>
        <v>16.5</v>
      </c>
      <c r="T166" s="1">
        <f t="shared" si="8"/>
        <v>0</v>
      </c>
    </row>
    <row r="167" spans="1:57" x14ac:dyDescent="0.2">
      <c r="B167" t="s">
        <v>27</v>
      </c>
      <c r="C167" t="s">
        <v>37</v>
      </c>
      <c r="D167" t="s">
        <v>47</v>
      </c>
      <c r="E167" t="s">
        <v>28</v>
      </c>
      <c r="F167">
        <v>11</v>
      </c>
      <c r="G167">
        <v>7</v>
      </c>
      <c r="H167">
        <v>401</v>
      </c>
      <c r="I167" t="s">
        <v>21</v>
      </c>
      <c r="J167" s="1">
        <v>1.5</v>
      </c>
      <c r="K167" s="1">
        <v>6.5</v>
      </c>
      <c r="L167" s="1">
        <v>5.5</v>
      </c>
      <c r="M167" s="1">
        <v>5.5</v>
      </c>
      <c r="N167" s="1">
        <v>6</v>
      </c>
      <c r="O167" s="1">
        <v>6</v>
      </c>
      <c r="P167">
        <v>26.25</v>
      </c>
      <c r="Q167" s="2">
        <v>184.7</v>
      </c>
      <c r="R167" s="1">
        <f t="shared" si="6"/>
        <v>17.5</v>
      </c>
      <c r="S167" s="1">
        <f t="shared" si="7"/>
        <v>17.5</v>
      </c>
      <c r="T167" s="1">
        <f t="shared" si="8"/>
        <v>0</v>
      </c>
    </row>
    <row r="168" spans="1:57" s="4" customFormat="1" x14ac:dyDescent="0.2">
      <c r="A168" s="7"/>
      <c r="B168" t="s">
        <v>31</v>
      </c>
      <c r="C168" t="s">
        <v>37</v>
      </c>
      <c r="D168" t="s">
        <v>49</v>
      </c>
      <c r="E168" t="s">
        <v>26</v>
      </c>
      <c r="F168">
        <v>9</v>
      </c>
      <c r="G168">
        <v>4</v>
      </c>
      <c r="H168">
        <v>401</v>
      </c>
      <c r="I168" t="s">
        <v>21</v>
      </c>
      <c r="J168" s="1">
        <v>1.5</v>
      </c>
      <c r="K168" s="1">
        <v>6</v>
      </c>
      <c r="L168" s="1">
        <v>5</v>
      </c>
      <c r="M168" s="1">
        <v>5.5</v>
      </c>
      <c r="N168" s="1">
        <v>6</v>
      </c>
      <c r="O168" s="1">
        <v>5.5</v>
      </c>
      <c r="P168" s="2">
        <v>25.5</v>
      </c>
      <c r="Q168" s="2">
        <v>107.5</v>
      </c>
      <c r="R168" s="1">
        <f t="shared" si="6"/>
        <v>17</v>
      </c>
      <c r="S168" s="1">
        <f t="shared" si="7"/>
        <v>17</v>
      </c>
      <c r="T168" s="1">
        <f t="shared" si="8"/>
        <v>0</v>
      </c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</row>
    <row r="169" spans="1:57" x14ac:dyDescent="0.2">
      <c r="B169" t="s">
        <v>39</v>
      </c>
      <c r="C169" t="s">
        <v>37</v>
      </c>
      <c r="D169" t="s">
        <v>53</v>
      </c>
      <c r="E169" t="s">
        <v>19</v>
      </c>
      <c r="F169">
        <v>12</v>
      </c>
      <c r="G169">
        <v>1</v>
      </c>
      <c r="H169">
        <v>401</v>
      </c>
      <c r="I169" t="s">
        <v>21</v>
      </c>
      <c r="J169" s="1">
        <v>1.5</v>
      </c>
      <c r="K169" s="1">
        <v>6</v>
      </c>
      <c r="L169" s="1">
        <v>6</v>
      </c>
      <c r="M169" s="1">
        <v>5</v>
      </c>
      <c r="N169" s="1">
        <v>5</v>
      </c>
      <c r="O169" s="1">
        <v>5</v>
      </c>
      <c r="P169" s="2">
        <v>24</v>
      </c>
      <c r="Q169" s="2">
        <v>24</v>
      </c>
      <c r="R169" s="1">
        <f t="shared" si="6"/>
        <v>16</v>
      </c>
      <c r="S169" s="1">
        <f t="shared" si="7"/>
        <v>16</v>
      </c>
      <c r="T169" s="1">
        <f t="shared" si="8"/>
        <v>0</v>
      </c>
    </row>
    <row r="170" spans="1:57" x14ac:dyDescent="0.2">
      <c r="B170" t="s">
        <v>40</v>
      </c>
      <c r="C170" t="s">
        <v>37</v>
      </c>
      <c r="D170" t="s">
        <v>54</v>
      </c>
      <c r="E170" t="s">
        <v>41</v>
      </c>
      <c r="F170">
        <v>9</v>
      </c>
      <c r="G170">
        <v>1</v>
      </c>
      <c r="H170">
        <v>401</v>
      </c>
      <c r="I170" t="s">
        <v>21</v>
      </c>
      <c r="J170" s="1">
        <v>1.5</v>
      </c>
      <c r="K170" s="1">
        <v>6.5</v>
      </c>
      <c r="L170" s="1">
        <v>6.5</v>
      </c>
      <c r="M170" s="1">
        <v>6.5</v>
      </c>
      <c r="N170" s="1">
        <v>6</v>
      </c>
      <c r="O170" s="1">
        <v>6</v>
      </c>
      <c r="P170" s="2">
        <v>28.5</v>
      </c>
      <c r="Q170" s="2">
        <v>28.5</v>
      </c>
      <c r="R170" s="1">
        <f t="shared" si="6"/>
        <v>19</v>
      </c>
      <c r="S170" s="1">
        <f t="shared" si="7"/>
        <v>19</v>
      </c>
      <c r="T170" s="1">
        <f t="shared" si="8"/>
        <v>0</v>
      </c>
    </row>
    <row r="171" spans="1:57" x14ac:dyDescent="0.2">
      <c r="B171" t="s">
        <v>70</v>
      </c>
      <c r="C171" t="s">
        <v>53</v>
      </c>
      <c r="D171" t="s">
        <v>72</v>
      </c>
      <c r="E171" t="s">
        <v>28</v>
      </c>
      <c r="F171">
        <v>10</v>
      </c>
      <c r="G171">
        <v>7</v>
      </c>
      <c r="H171">
        <v>401</v>
      </c>
      <c r="I171" t="s">
        <v>21</v>
      </c>
      <c r="J171" s="1">
        <v>1.5</v>
      </c>
      <c r="K171" s="1">
        <v>5</v>
      </c>
      <c r="L171" s="1">
        <v>5.5</v>
      </c>
      <c r="M171" s="1">
        <v>5</v>
      </c>
      <c r="N171" s="1">
        <v>5</v>
      </c>
      <c r="O171" s="1">
        <v>5.5</v>
      </c>
      <c r="P171" s="2">
        <v>23.25</v>
      </c>
      <c r="Q171" s="2">
        <v>171.05</v>
      </c>
      <c r="R171" s="1">
        <f t="shared" si="6"/>
        <v>15.5</v>
      </c>
      <c r="S171" s="1">
        <f t="shared" si="7"/>
        <v>15.5</v>
      </c>
      <c r="T171" s="1">
        <f t="shared" si="8"/>
        <v>0</v>
      </c>
    </row>
    <row r="172" spans="1:57" s="4" customFormat="1" x14ac:dyDescent="0.2">
      <c r="A172" s="7"/>
      <c r="B172" t="s">
        <v>59</v>
      </c>
      <c r="C172" t="s">
        <v>53</v>
      </c>
      <c r="D172" t="s">
        <v>75</v>
      </c>
      <c r="E172" t="s">
        <v>41</v>
      </c>
      <c r="F172">
        <v>12</v>
      </c>
      <c r="G172">
        <v>1</v>
      </c>
      <c r="H172">
        <v>401</v>
      </c>
      <c r="I172" t="s">
        <v>21</v>
      </c>
      <c r="J172" s="1">
        <v>1.5</v>
      </c>
      <c r="K172" s="1">
        <v>4.5</v>
      </c>
      <c r="L172" s="1">
        <v>3</v>
      </c>
      <c r="M172" s="1">
        <v>4.5</v>
      </c>
      <c r="N172" s="1">
        <v>3.5</v>
      </c>
      <c r="O172" s="1">
        <v>4</v>
      </c>
      <c r="P172" s="2">
        <v>18</v>
      </c>
      <c r="Q172" s="2">
        <v>18</v>
      </c>
      <c r="R172" s="1">
        <f t="shared" si="6"/>
        <v>12</v>
      </c>
      <c r="S172" s="1">
        <f t="shared" si="7"/>
        <v>12</v>
      </c>
      <c r="T172" s="1">
        <f t="shared" si="8"/>
        <v>0</v>
      </c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</row>
    <row r="173" spans="1:57" x14ac:dyDescent="0.2">
      <c r="B173" t="s">
        <v>83</v>
      </c>
      <c r="C173" t="s">
        <v>53</v>
      </c>
      <c r="D173" t="s">
        <v>76</v>
      </c>
      <c r="E173" t="s">
        <v>60</v>
      </c>
      <c r="F173">
        <v>9</v>
      </c>
      <c r="G173">
        <v>6</v>
      </c>
      <c r="H173">
        <v>401</v>
      </c>
      <c r="I173" t="s">
        <v>21</v>
      </c>
      <c r="J173" s="1">
        <v>1.5</v>
      </c>
      <c r="K173" s="1">
        <v>5</v>
      </c>
      <c r="L173" s="1">
        <v>5</v>
      </c>
      <c r="M173" s="1">
        <v>5</v>
      </c>
      <c r="N173" s="1">
        <v>5</v>
      </c>
      <c r="O173" s="1">
        <v>4</v>
      </c>
      <c r="P173" s="2">
        <v>22.5</v>
      </c>
      <c r="Q173" s="2">
        <v>114.6</v>
      </c>
      <c r="R173" s="1">
        <f t="shared" si="6"/>
        <v>15</v>
      </c>
      <c r="S173" s="1">
        <f t="shared" si="7"/>
        <v>15</v>
      </c>
      <c r="T173" s="1">
        <f t="shared" si="8"/>
        <v>0</v>
      </c>
    </row>
    <row r="174" spans="1:57" x14ac:dyDescent="0.2">
      <c r="B174" t="s">
        <v>63</v>
      </c>
      <c r="C174" t="s">
        <v>53</v>
      </c>
      <c r="D174" t="s">
        <v>78</v>
      </c>
      <c r="E174" t="s">
        <v>64</v>
      </c>
      <c r="F174">
        <v>12</v>
      </c>
      <c r="G174">
        <v>9</v>
      </c>
      <c r="H174">
        <v>401</v>
      </c>
      <c r="I174" t="s">
        <v>21</v>
      </c>
      <c r="J174" s="1">
        <v>1.5</v>
      </c>
      <c r="K174" s="1">
        <v>6</v>
      </c>
      <c r="L174" s="1">
        <v>5</v>
      </c>
      <c r="M174" s="1">
        <v>6</v>
      </c>
      <c r="N174" s="1">
        <v>6</v>
      </c>
      <c r="O174" s="1">
        <v>4.5</v>
      </c>
      <c r="P174" s="2">
        <v>25.5</v>
      </c>
      <c r="Q174" s="2">
        <v>223.75</v>
      </c>
      <c r="R174" s="1">
        <f t="shared" si="6"/>
        <v>17</v>
      </c>
      <c r="S174" s="1">
        <f t="shared" si="7"/>
        <v>17</v>
      </c>
      <c r="T174" s="1">
        <f t="shared" si="8"/>
        <v>0</v>
      </c>
    </row>
    <row r="175" spans="1:57" s="4" customFormat="1" x14ac:dyDescent="0.2">
      <c r="A175" s="7"/>
      <c r="B175" t="s">
        <v>65</v>
      </c>
      <c r="C175" t="s">
        <v>53</v>
      </c>
      <c r="D175" t="s">
        <v>79</v>
      </c>
      <c r="E175" t="s">
        <v>60</v>
      </c>
      <c r="F175">
        <v>10</v>
      </c>
      <c r="G175">
        <v>10</v>
      </c>
      <c r="H175">
        <v>401</v>
      </c>
      <c r="I175" t="s">
        <v>21</v>
      </c>
      <c r="J175" s="1">
        <v>1.5</v>
      </c>
      <c r="K175" s="1">
        <v>5</v>
      </c>
      <c r="L175" s="1">
        <v>5</v>
      </c>
      <c r="M175" s="1">
        <v>5</v>
      </c>
      <c r="N175" s="1">
        <v>5</v>
      </c>
      <c r="O175" s="1">
        <v>5</v>
      </c>
      <c r="P175" s="2">
        <v>22.5</v>
      </c>
      <c r="Q175" s="2">
        <v>234.85</v>
      </c>
      <c r="R175" s="1">
        <f t="shared" si="6"/>
        <v>15</v>
      </c>
      <c r="S175" s="1">
        <f t="shared" si="7"/>
        <v>15</v>
      </c>
      <c r="T175" s="1">
        <f t="shared" si="8"/>
        <v>0</v>
      </c>
      <c r="U175" s="17"/>
      <c r="V175" s="17"/>
      <c r="W175" s="17"/>
      <c r="X175" s="17"/>
      <c r="Y175" s="17"/>
      <c r="Z175" s="17"/>
    </row>
    <row r="176" spans="1:57" s="4" customFormat="1" x14ac:dyDescent="0.2">
      <c r="A176" s="7"/>
      <c r="B176" t="s">
        <v>66</v>
      </c>
      <c r="C176" t="s">
        <v>53</v>
      </c>
      <c r="D176" t="s">
        <v>80</v>
      </c>
      <c r="E176" t="s">
        <v>35</v>
      </c>
      <c r="F176">
        <v>12</v>
      </c>
      <c r="G176">
        <v>7</v>
      </c>
      <c r="H176">
        <v>401</v>
      </c>
      <c r="I176" t="s">
        <v>21</v>
      </c>
      <c r="J176" s="1">
        <v>1.5</v>
      </c>
      <c r="K176" s="1">
        <v>4.5</v>
      </c>
      <c r="L176" s="1">
        <v>4.5</v>
      </c>
      <c r="M176" s="1">
        <v>5</v>
      </c>
      <c r="N176" s="1">
        <v>5</v>
      </c>
      <c r="O176" s="1">
        <v>5</v>
      </c>
      <c r="P176" s="2">
        <v>21.75</v>
      </c>
      <c r="Q176" s="2">
        <v>184.4</v>
      </c>
      <c r="R176" s="1">
        <f t="shared" si="6"/>
        <v>14.5</v>
      </c>
      <c r="S176" s="1">
        <f t="shared" si="7"/>
        <v>14.5</v>
      </c>
      <c r="T176" s="1">
        <f t="shared" si="8"/>
        <v>0</v>
      </c>
      <c r="U176" s="17"/>
      <c r="V176" s="17"/>
      <c r="W176" s="17"/>
      <c r="X176" s="17"/>
      <c r="Y176" s="17"/>
      <c r="Z176" s="17"/>
    </row>
    <row r="177" spans="1:57" x14ac:dyDescent="0.2">
      <c r="B177" t="s">
        <v>67</v>
      </c>
      <c r="C177" t="s">
        <v>53</v>
      </c>
      <c r="D177" t="s">
        <v>81</v>
      </c>
      <c r="E177" t="s">
        <v>60</v>
      </c>
      <c r="F177">
        <v>10</v>
      </c>
      <c r="G177">
        <v>8</v>
      </c>
      <c r="H177">
        <v>401</v>
      </c>
      <c r="I177" t="s">
        <v>21</v>
      </c>
      <c r="J177" s="1">
        <v>1.5</v>
      </c>
      <c r="K177" s="1">
        <v>5.5</v>
      </c>
      <c r="L177" s="1">
        <v>4.5</v>
      </c>
      <c r="M177" s="1">
        <v>5</v>
      </c>
      <c r="N177" s="1">
        <v>5.5</v>
      </c>
      <c r="O177" s="1">
        <v>4.5</v>
      </c>
      <c r="P177" s="2">
        <v>22.5</v>
      </c>
      <c r="Q177" s="2">
        <v>173.95</v>
      </c>
      <c r="R177" s="1">
        <f t="shared" si="6"/>
        <v>15</v>
      </c>
      <c r="S177" s="1">
        <f t="shared" si="7"/>
        <v>15</v>
      </c>
      <c r="T177" s="1">
        <f t="shared" si="8"/>
        <v>0</v>
      </c>
    </row>
    <row r="178" spans="1:57" x14ac:dyDescent="0.2">
      <c r="B178" t="s">
        <v>68</v>
      </c>
      <c r="C178" t="s">
        <v>53</v>
      </c>
      <c r="D178" t="s">
        <v>82</v>
      </c>
      <c r="E178" t="s">
        <v>69</v>
      </c>
      <c r="F178">
        <v>12</v>
      </c>
      <c r="G178">
        <v>2</v>
      </c>
      <c r="H178">
        <v>401</v>
      </c>
      <c r="I178" t="s">
        <v>21</v>
      </c>
      <c r="J178" s="1">
        <v>1.5</v>
      </c>
      <c r="K178" s="1">
        <v>4.5</v>
      </c>
      <c r="L178" s="1">
        <v>5</v>
      </c>
      <c r="M178" s="1">
        <v>5</v>
      </c>
      <c r="N178" s="1">
        <v>5</v>
      </c>
      <c r="O178" s="1">
        <v>5</v>
      </c>
      <c r="P178" s="2">
        <v>22.5</v>
      </c>
      <c r="Q178" s="2">
        <v>36.799999999999997</v>
      </c>
      <c r="R178" s="1">
        <f t="shared" si="6"/>
        <v>15</v>
      </c>
      <c r="S178" s="1">
        <f t="shared" si="7"/>
        <v>15</v>
      </c>
      <c r="T178" s="1">
        <f t="shared" si="8"/>
        <v>0</v>
      </c>
    </row>
    <row r="179" spans="1:57" x14ac:dyDescent="0.2">
      <c r="B179" t="s">
        <v>55</v>
      </c>
      <c r="C179" t="s">
        <v>53</v>
      </c>
      <c r="D179" t="s">
        <v>71</v>
      </c>
      <c r="E179" t="s">
        <v>15</v>
      </c>
      <c r="F179">
        <v>9</v>
      </c>
      <c r="G179">
        <v>2</v>
      </c>
      <c r="H179">
        <v>401</v>
      </c>
      <c r="I179" t="s">
        <v>17</v>
      </c>
      <c r="J179" s="1">
        <v>1.4</v>
      </c>
      <c r="K179" s="1">
        <v>4</v>
      </c>
      <c r="L179" s="1">
        <v>4</v>
      </c>
      <c r="M179" s="1">
        <v>4.5</v>
      </c>
      <c r="N179" s="1">
        <v>4.5</v>
      </c>
      <c r="O179" s="1">
        <v>4</v>
      </c>
      <c r="P179" s="2">
        <v>17.5</v>
      </c>
      <c r="Q179" s="2">
        <v>33.75</v>
      </c>
      <c r="R179" s="1">
        <f t="shared" si="6"/>
        <v>12.5</v>
      </c>
      <c r="S179" s="1">
        <f t="shared" si="7"/>
        <v>12.5</v>
      </c>
      <c r="T179" s="1">
        <f t="shared" si="8"/>
        <v>0</v>
      </c>
    </row>
    <row r="180" spans="1:57" x14ac:dyDescent="0.2">
      <c r="B180" t="s">
        <v>83</v>
      </c>
      <c r="C180" t="s">
        <v>53</v>
      </c>
      <c r="D180" t="s">
        <v>76</v>
      </c>
      <c r="E180" t="s">
        <v>60</v>
      </c>
      <c r="F180">
        <v>9</v>
      </c>
      <c r="G180">
        <v>9</v>
      </c>
      <c r="H180">
        <v>304</v>
      </c>
      <c r="I180" t="s">
        <v>17</v>
      </c>
      <c r="J180" s="1">
        <v>2.2999999999999998</v>
      </c>
      <c r="K180" s="1">
        <v>3</v>
      </c>
      <c r="L180" s="1">
        <v>2.5</v>
      </c>
      <c r="M180" s="1">
        <v>2.5</v>
      </c>
      <c r="N180" s="1">
        <v>2.5</v>
      </c>
      <c r="O180" s="1">
        <v>3.5</v>
      </c>
      <c r="P180" s="2">
        <v>18.399999999999999</v>
      </c>
      <c r="Q180" s="2">
        <v>183.8</v>
      </c>
      <c r="R180" s="1">
        <f t="shared" si="6"/>
        <v>8</v>
      </c>
      <c r="S180" s="1">
        <f t="shared" si="7"/>
        <v>8</v>
      </c>
      <c r="T180" s="1">
        <f t="shared" si="8"/>
        <v>0</v>
      </c>
    </row>
    <row r="181" spans="1:57" x14ac:dyDescent="0.2">
      <c r="B181" t="s">
        <v>20</v>
      </c>
      <c r="C181" t="s">
        <v>37</v>
      </c>
      <c r="D181" t="s">
        <v>16</v>
      </c>
      <c r="E181" t="s">
        <v>24</v>
      </c>
      <c r="F181">
        <v>10</v>
      </c>
      <c r="G181">
        <v>7</v>
      </c>
      <c r="H181">
        <v>303</v>
      </c>
      <c r="I181" t="s">
        <v>17</v>
      </c>
      <c r="J181" s="1">
        <v>2.1</v>
      </c>
      <c r="K181" s="1">
        <v>6.5</v>
      </c>
      <c r="L181" s="1">
        <v>6.5</v>
      </c>
      <c r="M181" s="1">
        <v>6</v>
      </c>
      <c r="N181" s="1">
        <v>6.5</v>
      </c>
      <c r="O181" s="1">
        <v>6.5</v>
      </c>
      <c r="P181" s="2">
        <v>40.950000000000003</v>
      </c>
      <c r="Q181" s="2">
        <v>242.34999999999997</v>
      </c>
      <c r="R181" s="1">
        <f t="shared" si="6"/>
        <v>19.5</v>
      </c>
      <c r="S181" s="1">
        <f t="shared" si="7"/>
        <v>19.5</v>
      </c>
      <c r="T181" s="1">
        <f t="shared" si="8"/>
        <v>0</v>
      </c>
    </row>
    <row r="182" spans="1:57" x14ac:dyDescent="0.2">
      <c r="B182" t="s">
        <v>34</v>
      </c>
      <c r="C182" t="s">
        <v>37</v>
      </c>
      <c r="D182" t="s">
        <v>51</v>
      </c>
      <c r="E182" t="s">
        <v>35</v>
      </c>
      <c r="F182">
        <v>11</v>
      </c>
      <c r="G182">
        <v>7</v>
      </c>
      <c r="H182">
        <v>303</v>
      </c>
      <c r="I182" t="s">
        <v>17</v>
      </c>
      <c r="J182" s="1">
        <v>2.1</v>
      </c>
      <c r="K182" s="1">
        <v>4.5</v>
      </c>
      <c r="L182" s="1">
        <v>5</v>
      </c>
      <c r="M182" s="1">
        <v>5</v>
      </c>
      <c r="N182" s="1">
        <v>4</v>
      </c>
      <c r="O182" s="1">
        <v>4</v>
      </c>
      <c r="P182" s="2">
        <v>28.35</v>
      </c>
      <c r="Q182" s="2">
        <v>197.05</v>
      </c>
      <c r="R182" s="1">
        <f t="shared" si="6"/>
        <v>13.5</v>
      </c>
      <c r="S182" s="1">
        <f t="shared" si="7"/>
        <v>13.5</v>
      </c>
      <c r="T182" s="1">
        <f t="shared" si="8"/>
        <v>0</v>
      </c>
    </row>
    <row r="183" spans="1:57" s="4" customFormat="1" x14ac:dyDescent="0.2">
      <c r="A183" s="7"/>
      <c r="B183" t="s">
        <v>40</v>
      </c>
      <c r="C183" t="s">
        <v>37</v>
      </c>
      <c r="D183" t="s">
        <v>54</v>
      </c>
      <c r="E183" t="s">
        <v>41</v>
      </c>
      <c r="F183">
        <v>9</v>
      </c>
      <c r="G183">
        <v>7</v>
      </c>
      <c r="H183">
        <v>303</v>
      </c>
      <c r="I183" t="s">
        <v>17</v>
      </c>
      <c r="J183" s="1">
        <v>2.1</v>
      </c>
      <c r="K183" s="1">
        <v>6</v>
      </c>
      <c r="L183" s="1">
        <v>5.5</v>
      </c>
      <c r="M183" s="1">
        <v>5</v>
      </c>
      <c r="N183" s="1">
        <v>5.5</v>
      </c>
      <c r="O183" s="1">
        <v>5</v>
      </c>
      <c r="P183" s="2">
        <v>33.6</v>
      </c>
      <c r="Q183" s="2">
        <v>235.7</v>
      </c>
      <c r="R183" s="1">
        <f t="shared" si="6"/>
        <v>16</v>
      </c>
      <c r="S183" s="1">
        <f t="shared" si="7"/>
        <v>16</v>
      </c>
      <c r="T183" s="1">
        <f t="shared" si="8"/>
        <v>0</v>
      </c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</row>
    <row r="184" spans="1:57" x14ac:dyDescent="0.2">
      <c r="B184" t="s">
        <v>58</v>
      </c>
      <c r="C184" t="s">
        <v>53</v>
      </c>
      <c r="D184" t="s">
        <v>74</v>
      </c>
      <c r="E184" t="s">
        <v>24</v>
      </c>
      <c r="F184">
        <v>12</v>
      </c>
      <c r="G184">
        <v>4</v>
      </c>
      <c r="H184">
        <v>303</v>
      </c>
      <c r="I184" t="s">
        <v>17</v>
      </c>
      <c r="J184" s="1">
        <v>2.1</v>
      </c>
      <c r="K184" s="1">
        <v>4.5</v>
      </c>
      <c r="L184" s="1">
        <v>5.5</v>
      </c>
      <c r="M184" s="1">
        <v>5</v>
      </c>
      <c r="N184" s="1">
        <v>4.5</v>
      </c>
      <c r="O184" s="1">
        <v>4.5</v>
      </c>
      <c r="P184" s="2">
        <v>29.400000000000002</v>
      </c>
      <c r="Q184" s="2">
        <v>102.4</v>
      </c>
      <c r="R184" s="1">
        <f t="shared" si="6"/>
        <v>14</v>
      </c>
      <c r="S184" s="1">
        <f t="shared" si="7"/>
        <v>14</v>
      </c>
      <c r="T184" s="1">
        <f t="shared" si="8"/>
        <v>0</v>
      </c>
    </row>
    <row r="185" spans="1:57" x14ac:dyDescent="0.2">
      <c r="B185" t="s">
        <v>14</v>
      </c>
      <c r="C185" t="s">
        <v>37</v>
      </c>
      <c r="D185" t="s">
        <v>43</v>
      </c>
      <c r="E185" t="s">
        <v>15</v>
      </c>
      <c r="F185">
        <v>10</v>
      </c>
      <c r="G185">
        <v>6</v>
      </c>
      <c r="H185">
        <v>302</v>
      </c>
      <c r="I185" t="s">
        <v>21</v>
      </c>
      <c r="J185" s="1">
        <v>1.7</v>
      </c>
      <c r="K185" s="1">
        <v>4</v>
      </c>
      <c r="L185" s="1">
        <v>5</v>
      </c>
      <c r="M185" s="1">
        <v>5</v>
      </c>
      <c r="N185" s="1">
        <v>5.5</v>
      </c>
      <c r="O185" s="1">
        <v>4</v>
      </c>
      <c r="P185" s="2">
        <v>23.8</v>
      </c>
      <c r="Q185" s="2">
        <v>121.44999999999999</v>
      </c>
      <c r="R185" s="1">
        <f t="shared" si="6"/>
        <v>14</v>
      </c>
      <c r="S185" s="1">
        <f t="shared" si="7"/>
        <v>14</v>
      </c>
      <c r="T185" s="1">
        <f t="shared" si="8"/>
        <v>0</v>
      </c>
    </row>
    <row r="186" spans="1:57" x14ac:dyDescent="0.2">
      <c r="B186" t="s">
        <v>66</v>
      </c>
      <c r="C186" t="s">
        <v>53</v>
      </c>
      <c r="D186" t="s">
        <v>80</v>
      </c>
      <c r="E186" t="s">
        <v>35</v>
      </c>
      <c r="F186">
        <v>12</v>
      </c>
      <c r="G186">
        <v>8</v>
      </c>
      <c r="H186">
        <v>302</v>
      </c>
      <c r="I186" t="s">
        <v>21</v>
      </c>
      <c r="J186" s="1">
        <v>1.7</v>
      </c>
      <c r="K186" s="1">
        <v>5</v>
      </c>
      <c r="L186" s="1">
        <v>5</v>
      </c>
      <c r="M186" s="1">
        <v>5.5</v>
      </c>
      <c r="N186" s="1">
        <v>5</v>
      </c>
      <c r="O186" s="1">
        <v>4.5</v>
      </c>
      <c r="P186" s="2">
        <v>25.5</v>
      </c>
      <c r="Q186" s="2">
        <v>209.9</v>
      </c>
      <c r="R186" s="1">
        <f t="shared" si="6"/>
        <v>15</v>
      </c>
      <c r="S186" s="1">
        <f t="shared" si="7"/>
        <v>15</v>
      </c>
      <c r="T186" s="1">
        <f t="shared" si="8"/>
        <v>0</v>
      </c>
    </row>
    <row r="187" spans="1:57" x14ac:dyDescent="0.2">
      <c r="B187" t="s">
        <v>18</v>
      </c>
      <c r="C187" t="s">
        <v>37</v>
      </c>
      <c r="D187" t="s">
        <v>44</v>
      </c>
      <c r="E187" t="s">
        <v>19</v>
      </c>
      <c r="F187">
        <v>11</v>
      </c>
      <c r="G187">
        <v>7</v>
      </c>
      <c r="H187">
        <v>302</v>
      </c>
      <c r="I187" t="s">
        <v>17</v>
      </c>
      <c r="J187" s="1">
        <v>1.6</v>
      </c>
      <c r="K187" s="1">
        <v>5.5</v>
      </c>
      <c r="L187" s="1">
        <v>5.5</v>
      </c>
      <c r="M187" s="1">
        <v>4.5</v>
      </c>
      <c r="N187" s="1">
        <v>5</v>
      </c>
      <c r="O187" s="1">
        <v>5</v>
      </c>
      <c r="P187" s="2">
        <v>24.8</v>
      </c>
      <c r="Q187" s="2">
        <v>173.7</v>
      </c>
      <c r="R187" s="1">
        <f t="shared" si="6"/>
        <v>15.5</v>
      </c>
      <c r="S187" s="1">
        <f t="shared" si="7"/>
        <v>15.5</v>
      </c>
      <c r="T187" s="1">
        <f t="shared" si="8"/>
        <v>0</v>
      </c>
    </row>
    <row r="188" spans="1:57" x14ac:dyDescent="0.2">
      <c r="B188" t="s">
        <v>25</v>
      </c>
      <c r="C188" t="s">
        <v>37</v>
      </c>
      <c r="D188" t="s">
        <v>37</v>
      </c>
      <c r="E188" t="s">
        <v>26</v>
      </c>
      <c r="F188">
        <v>10</v>
      </c>
      <c r="G188">
        <v>9</v>
      </c>
      <c r="H188">
        <v>302</v>
      </c>
      <c r="I188" t="s">
        <v>17</v>
      </c>
      <c r="J188" s="1">
        <v>1.6</v>
      </c>
      <c r="K188" s="1">
        <v>4</v>
      </c>
      <c r="L188" s="1">
        <v>4</v>
      </c>
      <c r="M188" s="1">
        <v>4.5</v>
      </c>
      <c r="N188" s="1">
        <v>5</v>
      </c>
      <c r="O188" s="1">
        <v>4</v>
      </c>
      <c r="P188" s="2">
        <v>20</v>
      </c>
      <c r="Q188" s="2">
        <v>194.4</v>
      </c>
      <c r="R188" s="1">
        <f t="shared" si="6"/>
        <v>12.5</v>
      </c>
      <c r="S188" s="1">
        <f t="shared" si="7"/>
        <v>12.5</v>
      </c>
      <c r="T188" s="1">
        <f t="shared" si="8"/>
        <v>0</v>
      </c>
    </row>
    <row r="189" spans="1:57" x14ac:dyDescent="0.2">
      <c r="B189" t="s">
        <v>38</v>
      </c>
      <c r="C189" t="s">
        <v>37</v>
      </c>
      <c r="D189" t="s">
        <v>52</v>
      </c>
      <c r="E189" t="s">
        <v>24</v>
      </c>
      <c r="F189">
        <v>11</v>
      </c>
      <c r="G189">
        <v>9</v>
      </c>
      <c r="H189">
        <v>302</v>
      </c>
      <c r="I189" t="s">
        <v>17</v>
      </c>
      <c r="J189" s="1">
        <v>1.6</v>
      </c>
      <c r="K189" s="1">
        <v>5</v>
      </c>
      <c r="L189" s="1">
        <v>5.5</v>
      </c>
      <c r="M189" s="1">
        <v>5</v>
      </c>
      <c r="N189" s="1">
        <v>5.5</v>
      </c>
      <c r="O189" s="1">
        <v>4.5</v>
      </c>
      <c r="P189" s="2">
        <v>24.8</v>
      </c>
      <c r="Q189" s="2">
        <v>198.4</v>
      </c>
      <c r="R189" s="1">
        <f t="shared" si="6"/>
        <v>15.5</v>
      </c>
      <c r="S189" s="1">
        <f t="shared" si="7"/>
        <v>15.5</v>
      </c>
      <c r="T189" s="1">
        <f t="shared" si="8"/>
        <v>0</v>
      </c>
    </row>
    <row r="190" spans="1:57" x14ac:dyDescent="0.2">
      <c r="B190" t="s">
        <v>55</v>
      </c>
      <c r="C190" t="s">
        <v>53</v>
      </c>
      <c r="D190" t="s">
        <v>71</v>
      </c>
      <c r="E190" t="s">
        <v>15</v>
      </c>
      <c r="F190">
        <v>9</v>
      </c>
      <c r="G190">
        <v>8</v>
      </c>
      <c r="H190">
        <v>302</v>
      </c>
      <c r="I190" t="s">
        <v>17</v>
      </c>
      <c r="J190" s="1">
        <v>1.6</v>
      </c>
      <c r="K190" s="1">
        <v>3.5</v>
      </c>
      <c r="L190" s="1">
        <v>3.5</v>
      </c>
      <c r="M190" s="1">
        <v>3.5</v>
      </c>
      <c r="N190" s="1">
        <v>4</v>
      </c>
      <c r="O190" s="1">
        <v>2.5</v>
      </c>
      <c r="P190" s="2">
        <v>16.8</v>
      </c>
      <c r="Q190" s="2">
        <v>147.15000000000003</v>
      </c>
      <c r="R190" s="1">
        <f t="shared" si="6"/>
        <v>10.5</v>
      </c>
      <c r="S190" s="1">
        <f t="shared" si="7"/>
        <v>10.5</v>
      </c>
      <c r="T190" s="1">
        <f t="shared" si="8"/>
        <v>0</v>
      </c>
    </row>
    <row r="191" spans="1:57" x14ac:dyDescent="0.2">
      <c r="B191" t="s">
        <v>70</v>
      </c>
      <c r="C191" t="s">
        <v>53</v>
      </c>
      <c r="D191" t="s">
        <v>72</v>
      </c>
      <c r="E191" t="s">
        <v>28</v>
      </c>
      <c r="F191">
        <v>10</v>
      </c>
      <c r="G191">
        <v>4</v>
      </c>
      <c r="H191">
        <v>302</v>
      </c>
      <c r="I191" t="s">
        <v>17</v>
      </c>
      <c r="J191" s="1">
        <v>1.6</v>
      </c>
      <c r="K191" s="1">
        <v>4.5</v>
      </c>
      <c r="L191" s="1">
        <v>4</v>
      </c>
      <c r="M191" s="1">
        <v>5</v>
      </c>
      <c r="N191" s="1">
        <v>4.5</v>
      </c>
      <c r="O191" s="1">
        <v>4.5</v>
      </c>
      <c r="P191" s="2">
        <v>21.6</v>
      </c>
      <c r="Q191" s="2">
        <v>105.75</v>
      </c>
      <c r="R191" s="1">
        <f t="shared" si="6"/>
        <v>13.5</v>
      </c>
      <c r="S191" s="1">
        <f t="shared" si="7"/>
        <v>13.5</v>
      </c>
      <c r="T191" s="1">
        <f t="shared" si="8"/>
        <v>0</v>
      </c>
    </row>
    <row r="192" spans="1:57" x14ac:dyDescent="0.2">
      <c r="B192" t="s">
        <v>59</v>
      </c>
      <c r="C192" t="s">
        <v>53</v>
      </c>
      <c r="D192" t="s">
        <v>75</v>
      </c>
      <c r="E192" t="s">
        <v>41</v>
      </c>
      <c r="F192">
        <v>12</v>
      </c>
      <c r="G192">
        <v>7</v>
      </c>
      <c r="H192">
        <v>302</v>
      </c>
      <c r="I192" t="s">
        <v>17</v>
      </c>
      <c r="J192" s="1">
        <v>1.6</v>
      </c>
      <c r="K192" s="1">
        <v>4.5</v>
      </c>
      <c r="L192" s="1">
        <v>4.5</v>
      </c>
      <c r="M192" s="1">
        <v>4.5</v>
      </c>
      <c r="N192" s="1">
        <v>5</v>
      </c>
      <c r="O192" s="1">
        <v>4.5</v>
      </c>
      <c r="P192" s="2">
        <v>21.6</v>
      </c>
      <c r="Q192" s="2">
        <v>150.25</v>
      </c>
      <c r="R192" s="1">
        <f t="shared" si="6"/>
        <v>13.5</v>
      </c>
      <c r="S192" s="1">
        <f t="shared" si="7"/>
        <v>13.5</v>
      </c>
      <c r="T192" s="1">
        <f t="shared" si="8"/>
        <v>0</v>
      </c>
    </row>
    <row r="193" spans="1:57" x14ac:dyDescent="0.2">
      <c r="B193" t="s">
        <v>61</v>
      </c>
      <c r="C193" t="s">
        <v>53</v>
      </c>
      <c r="D193" t="s">
        <v>77</v>
      </c>
      <c r="E193" t="s">
        <v>62</v>
      </c>
      <c r="F193">
        <v>12</v>
      </c>
      <c r="G193">
        <v>9</v>
      </c>
      <c r="H193">
        <v>302</v>
      </c>
      <c r="I193" t="s">
        <v>17</v>
      </c>
      <c r="J193" s="1">
        <v>1.6</v>
      </c>
      <c r="K193" s="1">
        <v>1.5</v>
      </c>
      <c r="L193" s="1">
        <v>1.5</v>
      </c>
      <c r="M193" s="1">
        <v>4</v>
      </c>
      <c r="N193" s="1">
        <v>3.5</v>
      </c>
      <c r="O193" s="1">
        <v>4.5</v>
      </c>
      <c r="P193" s="2">
        <v>14.4</v>
      </c>
      <c r="Q193" s="2">
        <v>214.05</v>
      </c>
      <c r="R193" s="1">
        <f t="shared" si="6"/>
        <v>9</v>
      </c>
      <c r="S193" s="1">
        <f t="shared" si="7"/>
        <v>9</v>
      </c>
      <c r="T193" s="1">
        <f t="shared" si="8"/>
        <v>0</v>
      </c>
    </row>
    <row r="194" spans="1:57" x14ac:dyDescent="0.2">
      <c r="B194" t="s">
        <v>63</v>
      </c>
      <c r="C194" t="s">
        <v>53</v>
      </c>
      <c r="D194" t="s">
        <v>78</v>
      </c>
      <c r="E194" t="s">
        <v>64</v>
      </c>
      <c r="F194">
        <v>12</v>
      </c>
      <c r="G194">
        <v>10</v>
      </c>
      <c r="H194">
        <v>302</v>
      </c>
      <c r="I194" t="s">
        <v>17</v>
      </c>
      <c r="J194" s="1">
        <v>1.6</v>
      </c>
      <c r="K194" s="1">
        <v>4.5</v>
      </c>
      <c r="L194" s="1">
        <v>5</v>
      </c>
      <c r="M194" s="1">
        <v>4.5</v>
      </c>
      <c r="N194" s="1">
        <v>4.5</v>
      </c>
      <c r="O194" s="1">
        <v>4.5</v>
      </c>
      <c r="P194" s="2">
        <v>21.6</v>
      </c>
      <c r="Q194" s="2">
        <v>245.35</v>
      </c>
      <c r="R194" s="1">
        <f t="shared" ref="R194:R257" si="9">P194/J194</f>
        <v>13.5</v>
      </c>
      <c r="S194" s="1">
        <f t="shared" ref="S194:S257" si="10">SUM(K194:O194)-SMALL(K194:O194,1)-LARGE(K194:O194,1)</f>
        <v>13.5</v>
      </c>
      <c r="T194" s="1">
        <f t="shared" ref="T194:T257" si="11">ABS(R194-S194)</f>
        <v>0</v>
      </c>
    </row>
    <row r="195" spans="1:57" x14ac:dyDescent="0.2">
      <c r="B195" t="s">
        <v>67</v>
      </c>
      <c r="C195" t="s">
        <v>53</v>
      </c>
      <c r="D195" t="s">
        <v>81</v>
      </c>
      <c r="E195" t="s">
        <v>60</v>
      </c>
      <c r="F195">
        <v>10</v>
      </c>
      <c r="G195">
        <v>7</v>
      </c>
      <c r="H195">
        <v>302</v>
      </c>
      <c r="I195" t="s">
        <v>17</v>
      </c>
      <c r="J195" s="1">
        <v>1.6</v>
      </c>
      <c r="K195" s="1">
        <v>5.5</v>
      </c>
      <c r="L195" s="1">
        <v>5</v>
      </c>
      <c r="M195" s="1">
        <v>4.5</v>
      </c>
      <c r="N195" s="1">
        <v>5</v>
      </c>
      <c r="O195" s="1">
        <v>5</v>
      </c>
      <c r="P195" s="2">
        <v>24</v>
      </c>
      <c r="Q195" s="2">
        <v>151.44999999999999</v>
      </c>
      <c r="R195" s="1">
        <f t="shared" si="9"/>
        <v>15</v>
      </c>
      <c r="S195" s="1">
        <f t="shared" si="10"/>
        <v>15</v>
      </c>
      <c r="T195" s="1">
        <f t="shared" si="11"/>
        <v>0</v>
      </c>
    </row>
    <row r="196" spans="1:57" x14ac:dyDescent="0.2">
      <c r="B196" t="s">
        <v>22</v>
      </c>
      <c r="C196" t="s">
        <v>37</v>
      </c>
      <c r="D196" t="s">
        <v>45</v>
      </c>
      <c r="E196" t="s">
        <v>15</v>
      </c>
      <c r="F196">
        <v>9</v>
      </c>
      <c r="G196">
        <v>6</v>
      </c>
      <c r="H196">
        <v>301</v>
      </c>
      <c r="I196" t="s">
        <v>21</v>
      </c>
      <c r="J196" s="1">
        <v>1.7</v>
      </c>
      <c r="K196" s="1">
        <v>6</v>
      </c>
      <c r="L196" s="1">
        <v>5.5</v>
      </c>
      <c r="M196" s="1">
        <v>6</v>
      </c>
      <c r="N196" s="1">
        <v>6</v>
      </c>
      <c r="O196" s="1">
        <v>5.5</v>
      </c>
      <c r="P196" s="2">
        <v>29.75</v>
      </c>
      <c r="Q196" s="2">
        <v>194.4</v>
      </c>
      <c r="R196" s="1">
        <f t="shared" si="9"/>
        <v>17.5</v>
      </c>
      <c r="S196" s="1">
        <f t="shared" si="10"/>
        <v>17.5</v>
      </c>
      <c r="T196" s="1">
        <f t="shared" si="11"/>
        <v>0</v>
      </c>
    </row>
    <row r="197" spans="1:57" x14ac:dyDescent="0.2">
      <c r="B197" t="s">
        <v>40</v>
      </c>
      <c r="C197" t="s">
        <v>37</v>
      </c>
      <c r="D197" t="s">
        <v>54</v>
      </c>
      <c r="E197" t="s">
        <v>41</v>
      </c>
      <c r="F197">
        <v>9</v>
      </c>
      <c r="G197">
        <v>6</v>
      </c>
      <c r="H197">
        <v>301</v>
      </c>
      <c r="I197" t="s">
        <v>21</v>
      </c>
      <c r="J197" s="1">
        <v>1.7</v>
      </c>
      <c r="K197" s="1">
        <v>7</v>
      </c>
      <c r="L197" s="1">
        <v>6.5</v>
      </c>
      <c r="M197" s="1">
        <v>7</v>
      </c>
      <c r="N197" s="1">
        <v>7</v>
      </c>
      <c r="O197" s="1">
        <v>6.5</v>
      </c>
      <c r="P197" s="2">
        <v>34.85</v>
      </c>
      <c r="Q197" s="2">
        <v>202.1</v>
      </c>
      <c r="R197" s="1">
        <f t="shared" si="9"/>
        <v>20.5</v>
      </c>
      <c r="S197" s="1">
        <f t="shared" si="10"/>
        <v>20.5</v>
      </c>
      <c r="T197" s="1">
        <f t="shared" si="11"/>
        <v>0</v>
      </c>
    </row>
    <row r="198" spans="1:57" s="10" customFormat="1" x14ac:dyDescent="0.2">
      <c r="A198" s="7"/>
      <c r="B198" t="s">
        <v>56</v>
      </c>
      <c r="C198" t="s">
        <v>53</v>
      </c>
      <c r="D198" t="s">
        <v>73</v>
      </c>
      <c r="E198" t="s">
        <v>57</v>
      </c>
      <c r="F198">
        <v>11</v>
      </c>
      <c r="G198">
        <v>8</v>
      </c>
      <c r="H198">
        <v>301</v>
      </c>
      <c r="I198" t="s">
        <v>21</v>
      </c>
      <c r="J198" s="1">
        <v>1.7</v>
      </c>
      <c r="K198" s="1">
        <v>4</v>
      </c>
      <c r="L198" s="1">
        <v>4</v>
      </c>
      <c r="M198" s="1">
        <v>4.5</v>
      </c>
      <c r="N198" s="1">
        <v>4</v>
      </c>
      <c r="O198" s="1">
        <v>4.5</v>
      </c>
      <c r="P198" s="2">
        <v>21.25</v>
      </c>
      <c r="Q198" s="2">
        <v>156.4</v>
      </c>
      <c r="R198" s="1">
        <f t="shared" si="9"/>
        <v>12.5</v>
      </c>
      <c r="S198" s="1">
        <f t="shared" si="10"/>
        <v>12.5</v>
      </c>
      <c r="T198" s="1">
        <f t="shared" si="11"/>
        <v>0</v>
      </c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</row>
    <row r="199" spans="1:57" x14ac:dyDescent="0.2">
      <c r="B199" t="s">
        <v>58</v>
      </c>
      <c r="C199" t="s">
        <v>53</v>
      </c>
      <c r="D199" t="s">
        <v>74</v>
      </c>
      <c r="E199" t="s">
        <v>24</v>
      </c>
      <c r="F199">
        <v>12</v>
      </c>
      <c r="G199">
        <v>7</v>
      </c>
      <c r="H199">
        <v>301</v>
      </c>
      <c r="I199" t="s">
        <v>21</v>
      </c>
      <c r="J199" s="1">
        <v>1.7</v>
      </c>
      <c r="K199" s="1">
        <v>6</v>
      </c>
      <c r="L199" s="1">
        <v>6.5</v>
      </c>
      <c r="M199" s="1">
        <v>6</v>
      </c>
      <c r="N199" s="1">
        <v>5.5</v>
      </c>
      <c r="O199" s="1">
        <v>6.5</v>
      </c>
      <c r="P199" s="2">
        <v>31.45</v>
      </c>
      <c r="Q199" s="2">
        <v>200.75</v>
      </c>
      <c r="R199" s="1">
        <f t="shared" si="9"/>
        <v>18.5</v>
      </c>
      <c r="S199" s="1">
        <f t="shared" si="10"/>
        <v>18.5</v>
      </c>
      <c r="T199" s="1">
        <f t="shared" si="11"/>
        <v>0</v>
      </c>
    </row>
    <row r="200" spans="1:57" x14ac:dyDescent="0.2">
      <c r="B200" t="s">
        <v>32</v>
      </c>
      <c r="C200" t="s">
        <v>37</v>
      </c>
      <c r="D200" t="s">
        <v>50</v>
      </c>
      <c r="E200" t="s">
        <v>33</v>
      </c>
      <c r="F200">
        <v>10</v>
      </c>
      <c r="G200">
        <v>9</v>
      </c>
      <c r="H200">
        <v>301</v>
      </c>
      <c r="I200" t="s">
        <v>86</v>
      </c>
      <c r="J200" s="1">
        <v>1.8</v>
      </c>
      <c r="K200" s="1">
        <v>5</v>
      </c>
      <c r="L200" s="1">
        <v>4.5</v>
      </c>
      <c r="M200" s="1">
        <v>5</v>
      </c>
      <c r="N200" s="1">
        <v>5.5</v>
      </c>
      <c r="O200" s="1">
        <v>5</v>
      </c>
      <c r="P200" s="2">
        <v>27</v>
      </c>
      <c r="Q200" s="2">
        <v>216.25</v>
      </c>
      <c r="R200" s="1">
        <f t="shared" si="9"/>
        <v>15</v>
      </c>
      <c r="S200" s="1">
        <f t="shared" si="10"/>
        <v>15</v>
      </c>
      <c r="T200" s="1">
        <f t="shared" si="11"/>
        <v>0</v>
      </c>
    </row>
    <row r="201" spans="1:57" x14ac:dyDescent="0.2">
      <c r="B201" t="s">
        <v>83</v>
      </c>
      <c r="C201" t="s">
        <v>53</v>
      </c>
      <c r="D201" t="s">
        <v>76</v>
      </c>
      <c r="E201" t="s">
        <v>60</v>
      </c>
      <c r="F201">
        <v>9</v>
      </c>
      <c r="G201">
        <v>8</v>
      </c>
      <c r="H201">
        <v>301</v>
      </c>
      <c r="I201" t="s">
        <v>86</v>
      </c>
      <c r="J201" s="1">
        <v>1.8</v>
      </c>
      <c r="K201" s="1">
        <v>5.5</v>
      </c>
      <c r="L201" s="1">
        <v>5.5</v>
      </c>
      <c r="M201" s="1">
        <v>5</v>
      </c>
      <c r="N201" s="1">
        <v>5.5</v>
      </c>
      <c r="O201" s="1">
        <v>5</v>
      </c>
      <c r="P201" s="2">
        <v>28.8</v>
      </c>
      <c r="Q201" s="2">
        <v>165.4</v>
      </c>
      <c r="R201" s="1">
        <f t="shared" si="9"/>
        <v>16</v>
      </c>
      <c r="S201" s="1">
        <f t="shared" si="10"/>
        <v>16</v>
      </c>
      <c r="T201" s="1">
        <f t="shared" si="11"/>
        <v>0</v>
      </c>
    </row>
    <row r="202" spans="1:57" x14ac:dyDescent="0.2">
      <c r="B202" t="s">
        <v>63</v>
      </c>
      <c r="C202" t="s">
        <v>53</v>
      </c>
      <c r="D202" t="s">
        <v>78</v>
      </c>
      <c r="E202" t="s">
        <v>64</v>
      </c>
      <c r="F202">
        <v>12</v>
      </c>
      <c r="G202">
        <v>6</v>
      </c>
      <c r="H202">
        <v>301</v>
      </c>
      <c r="I202" t="s">
        <v>86</v>
      </c>
      <c r="J202" s="1">
        <v>1.8</v>
      </c>
      <c r="K202" s="1">
        <v>5</v>
      </c>
      <c r="L202" s="1">
        <v>5</v>
      </c>
      <c r="M202" s="1">
        <v>4.5</v>
      </c>
      <c r="N202" s="1">
        <v>5</v>
      </c>
      <c r="O202" s="1">
        <v>5</v>
      </c>
      <c r="P202" s="2">
        <v>27</v>
      </c>
      <c r="Q202" s="2">
        <v>147.05000000000001</v>
      </c>
      <c r="R202" s="1">
        <f t="shared" si="9"/>
        <v>15</v>
      </c>
      <c r="S202" s="1">
        <f t="shared" si="10"/>
        <v>15</v>
      </c>
      <c r="T202" s="1">
        <f t="shared" si="11"/>
        <v>0</v>
      </c>
    </row>
    <row r="203" spans="1:57" x14ac:dyDescent="0.2">
      <c r="B203" t="s">
        <v>65</v>
      </c>
      <c r="C203" t="s">
        <v>53</v>
      </c>
      <c r="D203" t="s">
        <v>79</v>
      </c>
      <c r="E203" t="s">
        <v>60</v>
      </c>
      <c r="F203">
        <v>10</v>
      </c>
      <c r="G203">
        <v>7</v>
      </c>
      <c r="H203">
        <v>301</v>
      </c>
      <c r="I203" t="s">
        <v>86</v>
      </c>
      <c r="J203" s="1">
        <v>1.8</v>
      </c>
      <c r="K203" s="1">
        <v>4.5</v>
      </c>
      <c r="L203" s="1">
        <v>4</v>
      </c>
      <c r="M203" s="1">
        <v>5</v>
      </c>
      <c r="N203" s="1">
        <v>5</v>
      </c>
      <c r="O203" s="1">
        <v>4</v>
      </c>
      <c r="P203" s="2">
        <v>24.3</v>
      </c>
      <c r="Q203" s="2">
        <v>175.3</v>
      </c>
      <c r="R203" s="1">
        <f t="shared" si="9"/>
        <v>13.5</v>
      </c>
      <c r="S203" s="1">
        <f t="shared" si="10"/>
        <v>13.5</v>
      </c>
      <c r="T203" s="1">
        <f t="shared" si="11"/>
        <v>0</v>
      </c>
    </row>
    <row r="204" spans="1:57" x14ac:dyDescent="0.2">
      <c r="B204" t="s">
        <v>67</v>
      </c>
      <c r="C204" t="s">
        <v>53</v>
      </c>
      <c r="D204" t="s">
        <v>81</v>
      </c>
      <c r="E204" t="s">
        <v>60</v>
      </c>
      <c r="F204">
        <v>10</v>
      </c>
      <c r="G204">
        <v>9</v>
      </c>
      <c r="H204">
        <v>301</v>
      </c>
      <c r="I204" t="s">
        <v>86</v>
      </c>
      <c r="J204" s="1">
        <v>1.8</v>
      </c>
      <c r="K204" s="1">
        <v>4</v>
      </c>
      <c r="L204" s="1">
        <v>4</v>
      </c>
      <c r="M204" s="1">
        <v>4</v>
      </c>
      <c r="N204" s="1">
        <v>4.5</v>
      </c>
      <c r="O204" s="1">
        <v>4</v>
      </c>
      <c r="P204" s="2">
        <v>21.6</v>
      </c>
      <c r="Q204" s="2">
        <v>195.55</v>
      </c>
      <c r="R204" s="1">
        <f t="shared" si="9"/>
        <v>12</v>
      </c>
      <c r="S204" s="1">
        <f t="shared" si="10"/>
        <v>12</v>
      </c>
      <c r="T204" s="1">
        <f t="shared" si="11"/>
        <v>0</v>
      </c>
    </row>
    <row r="205" spans="1:57" x14ac:dyDescent="0.2">
      <c r="B205" t="s">
        <v>14</v>
      </c>
      <c r="C205" t="s">
        <v>37</v>
      </c>
      <c r="D205" t="s">
        <v>43</v>
      </c>
      <c r="E205" t="s">
        <v>15</v>
      </c>
      <c r="F205">
        <v>10</v>
      </c>
      <c r="G205">
        <v>7</v>
      </c>
      <c r="H205">
        <v>301</v>
      </c>
      <c r="I205" t="s">
        <v>17</v>
      </c>
      <c r="J205" s="1">
        <v>1.6</v>
      </c>
      <c r="K205" s="1">
        <v>3.5</v>
      </c>
      <c r="L205" s="1">
        <v>3</v>
      </c>
      <c r="M205" s="1">
        <v>3</v>
      </c>
      <c r="N205" s="1">
        <v>3</v>
      </c>
      <c r="O205" s="1">
        <v>2.5</v>
      </c>
      <c r="P205" s="2">
        <v>14.4</v>
      </c>
      <c r="Q205" s="2">
        <v>135.85</v>
      </c>
      <c r="R205" s="1">
        <f t="shared" si="9"/>
        <v>9</v>
      </c>
      <c r="S205" s="1">
        <f t="shared" si="10"/>
        <v>9</v>
      </c>
      <c r="T205" s="1">
        <f t="shared" si="11"/>
        <v>0</v>
      </c>
    </row>
    <row r="206" spans="1:57" x14ac:dyDescent="0.2">
      <c r="B206" t="s">
        <v>18</v>
      </c>
      <c r="C206" t="s">
        <v>37</v>
      </c>
      <c r="D206" t="s">
        <v>44</v>
      </c>
      <c r="E206" t="s">
        <v>19</v>
      </c>
      <c r="F206">
        <v>11</v>
      </c>
      <c r="G206">
        <v>6</v>
      </c>
      <c r="H206">
        <v>301</v>
      </c>
      <c r="I206" t="s">
        <v>17</v>
      </c>
      <c r="J206" s="1">
        <v>1.6</v>
      </c>
      <c r="K206" s="1">
        <v>6</v>
      </c>
      <c r="L206" s="1">
        <v>6</v>
      </c>
      <c r="M206" s="1">
        <v>5</v>
      </c>
      <c r="N206" s="1">
        <v>6</v>
      </c>
      <c r="O206" s="1">
        <v>5.5</v>
      </c>
      <c r="P206" s="2">
        <v>28</v>
      </c>
      <c r="Q206" s="2">
        <v>148.89999999999998</v>
      </c>
      <c r="R206" s="1">
        <f t="shared" si="9"/>
        <v>17.5</v>
      </c>
      <c r="S206" s="1">
        <f t="shared" si="10"/>
        <v>17.5</v>
      </c>
      <c r="T206" s="1">
        <f t="shared" si="11"/>
        <v>0</v>
      </c>
    </row>
    <row r="207" spans="1:57" x14ac:dyDescent="0.2">
      <c r="B207" t="s">
        <v>23</v>
      </c>
      <c r="C207" t="s">
        <v>37</v>
      </c>
      <c r="D207" t="s">
        <v>46</v>
      </c>
      <c r="E207" t="s">
        <v>24</v>
      </c>
      <c r="F207">
        <v>9</v>
      </c>
      <c r="G207">
        <v>6</v>
      </c>
      <c r="H207">
        <v>301</v>
      </c>
      <c r="I207" t="s">
        <v>17</v>
      </c>
      <c r="J207" s="1">
        <v>1.6</v>
      </c>
      <c r="K207" s="1">
        <v>4.5</v>
      </c>
      <c r="L207" s="1">
        <v>5</v>
      </c>
      <c r="M207" s="1">
        <v>5</v>
      </c>
      <c r="N207" s="1">
        <v>5.5</v>
      </c>
      <c r="O207" s="1">
        <v>5</v>
      </c>
      <c r="P207" s="2">
        <v>24</v>
      </c>
      <c r="Q207" s="2">
        <v>149</v>
      </c>
      <c r="R207" s="1">
        <f t="shared" si="9"/>
        <v>15</v>
      </c>
      <c r="S207" s="1">
        <f t="shared" si="10"/>
        <v>15</v>
      </c>
      <c r="T207" s="1">
        <f t="shared" si="11"/>
        <v>0</v>
      </c>
    </row>
    <row r="208" spans="1:57" x14ac:dyDescent="0.2">
      <c r="B208" t="s">
        <v>31</v>
      </c>
      <c r="C208" t="s">
        <v>37</v>
      </c>
      <c r="D208" t="s">
        <v>49</v>
      </c>
      <c r="E208" t="s">
        <v>26</v>
      </c>
      <c r="F208">
        <v>9</v>
      </c>
      <c r="G208">
        <v>6</v>
      </c>
      <c r="H208">
        <v>301</v>
      </c>
      <c r="I208" t="s">
        <v>17</v>
      </c>
      <c r="J208" s="1">
        <v>1.6</v>
      </c>
      <c r="K208" s="1">
        <v>4</v>
      </c>
      <c r="L208" s="1">
        <v>5</v>
      </c>
      <c r="M208" s="1">
        <v>4.5</v>
      </c>
      <c r="N208" s="1">
        <v>4.5</v>
      </c>
      <c r="O208" s="1">
        <v>4.5</v>
      </c>
      <c r="P208" s="2">
        <v>21.6</v>
      </c>
      <c r="Q208" s="2">
        <v>146.69999999999999</v>
      </c>
      <c r="R208" s="1">
        <f t="shared" si="9"/>
        <v>13.5</v>
      </c>
      <c r="S208" s="1">
        <f t="shared" si="10"/>
        <v>13.5</v>
      </c>
      <c r="T208" s="1">
        <f t="shared" si="11"/>
        <v>0</v>
      </c>
    </row>
    <row r="209" spans="1:57" x14ac:dyDescent="0.2">
      <c r="B209" t="s">
        <v>39</v>
      </c>
      <c r="C209" t="s">
        <v>37</v>
      </c>
      <c r="D209" t="s">
        <v>53</v>
      </c>
      <c r="E209" t="s">
        <v>19</v>
      </c>
      <c r="F209">
        <v>12</v>
      </c>
      <c r="G209">
        <v>6</v>
      </c>
      <c r="H209">
        <v>301</v>
      </c>
      <c r="I209" t="s">
        <v>17</v>
      </c>
      <c r="J209" s="1">
        <v>1.6</v>
      </c>
      <c r="K209" s="1">
        <v>6</v>
      </c>
      <c r="L209" s="1">
        <v>6</v>
      </c>
      <c r="M209" s="1">
        <v>5.5</v>
      </c>
      <c r="N209" s="1">
        <v>5.5</v>
      </c>
      <c r="O209" s="1">
        <v>5.5</v>
      </c>
      <c r="P209" s="2">
        <v>27.2</v>
      </c>
      <c r="Q209" s="2">
        <v>169.5</v>
      </c>
      <c r="R209" s="1">
        <f t="shared" si="9"/>
        <v>17</v>
      </c>
      <c r="S209" s="1">
        <f t="shared" si="10"/>
        <v>17</v>
      </c>
      <c r="T209" s="1">
        <f t="shared" si="11"/>
        <v>0</v>
      </c>
    </row>
    <row r="210" spans="1:57" x14ac:dyDescent="0.2">
      <c r="B210" t="s">
        <v>55</v>
      </c>
      <c r="C210" t="s">
        <v>53</v>
      </c>
      <c r="D210" t="s">
        <v>71</v>
      </c>
      <c r="E210" t="s">
        <v>15</v>
      </c>
      <c r="F210">
        <v>9</v>
      </c>
      <c r="G210">
        <v>7</v>
      </c>
      <c r="H210">
        <v>301</v>
      </c>
      <c r="I210" t="s">
        <v>17</v>
      </c>
      <c r="J210" s="1">
        <v>1.6</v>
      </c>
      <c r="K210" s="1">
        <v>3.5</v>
      </c>
      <c r="L210" s="1">
        <v>3.5</v>
      </c>
      <c r="M210" s="1">
        <v>3.5</v>
      </c>
      <c r="N210" s="1">
        <v>4</v>
      </c>
      <c r="O210" s="1">
        <v>3.5</v>
      </c>
      <c r="P210" s="2">
        <v>16.8</v>
      </c>
      <c r="Q210" s="2">
        <v>130.35000000000002</v>
      </c>
      <c r="R210" s="1">
        <f t="shared" si="9"/>
        <v>10.5</v>
      </c>
      <c r="S210" s="1">
        <f t="shared" si="10"/>
        <v>10.5</v>
      </c>
      <c r="T210" s="1">
        <f t="shared" si="11"/>
        <v>0</v>
      </c>
    </row>
    <row r="211" spans="1:57" x14ac:dyDescent="0.2">
      <c r="B211" t="s">
        <v>59</v>
      </c>
      <c r="C211" t="s">
        <v>53</v>
      </c>
      <c r="D211" t="s">
        <v>75</v>
      </c>
      <c r="E211" t="s">
        <v>41</v>
      </c>
      <c r="F211">
        <v>12</v>
      </c>
      <c r="G211">
        <v>10</v>
      </c>
      <c r="H211">
        <v>204</v>
      </c>
      <c r="I211" t="s">
        <v>17</v>
      </c>
      <c r="J211" s="1">
        <v>2.2000000000000002</v>
      </c>
      <c r="K211" s="1">
        <v>3</v>
      </c>
      <c r="L211" s="1">
        <v>3.5</v>
      </c>
      <c r="M211" s="1">
        <v>3.5</v>
      </c>
      <c r="N211" s="1">
        <v>3.5</v>
      </c>
      <c r="O211" s="1">
        <v>3.5</v>
      </c>
      <c r="P211" s="2">
        <v>23.1</v>
      </c>
      <c r="Q211" s="2">
        <v>228.45</v>
      </c>
      <c r="R211" s="1">
        <f t="shared" si="9"/>
        <v>10.5</v>
      </c>
      <c r="S211" s="1">
        <f t="shared" si="10"/>
        <v>10.5</v>
      </c>
      <c r="T211" s="1">
        <f t="shared" si="11"/>
        <v>0</v>
      </c>
    </row>
    <row r="212" spans="1:57" x14ac:dyDescent="0.2">
      <c r="B212" t="s">
        <v>29</v>
      </c>
      <c r="C212" t="s">
        <v>37</v>
      </c>
      <c r="D212" t="s">
        <v>48</v>
      </c>
      <c r="E212" t="s">
        <v>30</v>
      </c>
      <c r="F212">
        <v>11</v>
      </c>
      <c r="G212">
        <v>4</v>
      </c>
      <c r="H212">
        <v>203</v>
      </c>
      <c r="I212" t="s">
        <v>21</v>
      </c>
      <c r="J212" s="1">
        <v>2.2999999999999998</v>
      </c>
      <c r="K212" s="1">
        <v>7</v>
      </c>
      <c r="L212" s="1">
        <v>6</v>
      </c>
      <c r="M212" s="1">
        <v>5.5</v>
      </c>
      <c r="N212" s="1">
        <v>6.5</v>
      </c>
      <c r="O212" s="1">
        <v>6</v>
      </c>
      <c r="P212" s="2">
        <v>42.55</v>
      </c>
      <c r="Q212" s="2">
        <v>152.65</v>
      </c>
      <c r="R212" s="1">
        <f t="shared" si="9"/>
        <v>18.5</v>
      </c>
      <c r="S212" s="1">
        <f t="shared" si="10"/>
        <v>18.5</v>
      </c>
      <c r="T212" s="1">
        <f t="shared" si="11"/>
        <v>0</v>
      </c>
    </row>
    <row r="213" spans="1:57" x14ac:dyDescent="0.2">
      <c r="A213" s="13"/>
      <c r="B213" s="14" t="s">
        <v>23</v>
      </c>
      <c r="C213" s="14" t="s">
        <v>37</v>
      </c>
      <c r="D213" s="14" t="s">
        <v>46</v>
      </c>
      <c r="E213" s="14" t="s">
        <v>24</v>
      </c>
      <c r="F213" s="14">
        <v>9</v>
      </c>
      <c r="G213" s="14">
        <v>4</v>
      </c>
      <c r="H213" s="14">
        <v>203</v>
      </c>
      <c r="I213" s="14" t="s">
        <v>17</v>
      </c>
      <c r="J213" s="15">
        <v>2</v>
      </c>
      <c r="K213" s="15">
        <v>4.5</v>
      </c>
      <c r="L213" s="15">
        <v>4.5</v>
      </c>
      <c r="M213" s="15">
        <v>4.5</v>
      </c>
      <c r="N213" s="15">
        <v>4</v>
      </c>
      <c r="O213" s="15">
        <v>4</v>
      </c>
      <c r="P213" s="16">
        <v>26</v>
      </c>
      <c r="Q213" s="16">
        <v>99.5</v>
      </c>
      <c r="R213" s="15">
        <f t="shared" si="9"/>
        <v>13</v>
      </c>
      <c r="S213" s="15">
        <f t="shared" si="10"/>
        <v>13</v>
      </c>
      <c r="T213" s="15">
        <f t="shared" si="11"/>
        <v>0</v>
      </c>
    </row>
    <row r="214" spans="1:57" x14ac:dyDescent="0.2">
      <c r="B214" t="s">
        <v>22</v>
      </c>
      <c r="C214" t="s">
        <v>37</v>
      </c>
      <c r="D214" t="s">
        <v>45</v>
      </c>
      <c r="E214" t="s">
        <v>15</v>
      </c>
      <c r="F214">
        <v>9</v>
      </c>
      <c r="G214">
        <v>4</v>
      </c>
      <c r="H214">
        <v>203</v>
      </c>
      <c r="I214" t="s">
        <v>17</v>
      </c>
      <c r="J214" s="1">
        <v>2</v>
      </c>
      <c r="K214" s="1">
        <v>4.5</v>
      </c>
      <c r="L214" s="1">
        <v>5</v>
      </c>
      <c r="M214" s="1">
        <v>6</v>
      </c>
      <c r="N214" s="1">
        <v>4.5</v>
      </c>
      <c r="O214" s="1">
        <v>5.5</v>
      </c>
      <c r="P214" s="2">
        <v>30</v>
      </c>
      <c r="Q214" s="2">
        <v>130.65</v>
      </c>
      <c r="R214" s="1">
        <f t="shared" si="9"/>
        <v>15</v>
      </c>
      <c r="S214" s="1">
        <f t="shared" si="10"/>
        <v>15</v>
      </c>
      <c r="T214" s="1">
        <f t="shared" si="11"/>
        <v>0</v>
      </c>
    </row>
    <row r="215" spans="1:57" x14ac:dyDescent="0.2">
      <c r="B215" t="s">
        <v>27</v>
      </c>
      <c r="C215" t="s">
        <v>37</v>
      </c>
      <c r="D215" t="s">
        <v>47</v>
      </c>
      <c r="E215" t="s">
        <v>28</v>
      </c>
      <c r="F215">
        <v>11</v>
      </c>
      <c r="G215">
        <v>3</v>
      </c>
      <c r="H215">
        <v>203</v>
      </c>
      <c r="I215" t="s">
        <v>17</v>
      </c>
      <c r="J215" s="1">
        <v>2</v>
      </c>
      <c r="K215" s="1">
        <v>5</v>
      </c>
      <c r="L215" s="1">
        <v>4.5</v>
      </c>
      <c r="M215" s="1">
        <v>5</v>
      </c>
      <c r="N215" s="1">
        <v>4.5</v>
      </c>
      <c r="O215" s="1">
        <v>5</v>
      </c>
      <c r="P215" s="2">
        <v>29</v>
      </c>
      <c r="Q215" s="2">
        <v>76.05</v>
      </c>
      <c r="R215" s="1">
        <f t="shared" si="9"/>
        <v>14.5</v>
      </c>
      <c r="S215" s="1">
        <f t="shared" si="10"/>
        <v>14.5</v>
      </c>
      <c r="T215" s="1">
        <f t="shared" si="11"/>
        <v>0</v>
      </c>
    </row>
    <row r="216" spans="1:57" x14ac:dyDescent="0.2">
      <c r="B216" t="s">
        <v>39</v>
      </c>
      <c r="C216" t="s">
        <v>37</v>
      </c>
      <c r="D216" t="s">
        <v>53</v>
      </c>
      <c r="E216" t="s">
        <v>19</v>
      </c>
      <c r="F216">
        <v>12</v>
      </c>
      <c r="G216">
        <v>4</v>
      </c>
      <c r="H216">
        <v>203</v>
      </c>
      <c r="I216" t="s">
        <v>17</v>
      </c>
      <c r="J216" s="1">
        <v>2</v>
      </c>
      <c r="K216" s="1">
        <v>4</v>
      </c>
      <c r="L216" s="1">
        <v>5</v>
      </c>
      <c r="M216" s="1">
        <v>3.5</v>
      </c>
      <c r="N216" s="1">
        <v>4</v>
      </c>
      <c r="O216" s="1">
        <v>4.5</v>
      </c>
      <c r="P216" s="2">
        <v>25</v>
      </c>
      <c r="Q216" s="2">
        <v>105.5</v>
      </c>
      <c r="R216" s="1">
        <f t="shared" si="9"/>
        <v>12.5</v>
      </c>
      <c r="S216" s="1">
        <f t="shared" si="10"/>
        <v>12.5</v>
      </c>
      <c r="T216" s="1">
        <f t="shared" si="11"/>
        <v>0</v>
      </c>
    </row>
    <row r="217" spans="1:57" x14ac:dyDescent="0.2">
      <c r="B217" t="s">
        <v>40</v>
      </c>
      <c r="C217" t="s">
        <v>37</v>
      </c>
      <c r="D217" t="s">
        <v>54</v>
      </c>
      <c r="E217" t="s">
        <v>41</v>
      </c>
      <c r="F217">
        <v>9</v>
      </c>
      <c r="G217">
        <v>5</v>
      </c>
      <c r="H217">
        <v>203</v>
      </c>
      <c r="I217" t="s">
        <v>17</v>
      </c>
      <c r="J217" s="1">
        <v>2</v>
      </c>
      <c r="K217" s="1">
        <v>5</v>
      </c>
      <c r="L217" s="1">
        <v>5.5</v>
      </c>
      <c r="M217" s="1">
        <v>4.5</v>
      </c>
      <c r="N217" s="1">
        <v>5.5</v>
      </c>
      <c r="O217" s="1">
        <v>5.5</v>
      </c>
      <c r="P217" s="2">
        <v>32</v>
      </c>
      <c r="Q217" s="2">
        <v>167.25</v>
      </c>
      <c r="R217" s="1">
        <f t="shared" si="9"/>
        <v>16</v>
      </c>
      <c r="S217" s="1">
        <f t="shared" si="10"/>
        <v>16</v>
      </c>
      <c r="T217" s="1">
        <f t="shared" si="11"/>
        <v>0</v>
      </c>
    </row>
    <row r="218" spans="1:57" x14ac:dyDescent="0.2">
      <c r="B218" t="s">
        <v>56</v>
      </c>
      <c r="C218" t="s">
        <v>53</v>
      </c>
      <c r="D218" t="s">
        <v>73</v>
      </c>
      <c r="E218" t="s">
        <v>57</v>
      </c>
      <c r="F218">
        <v>11</v>
      </c>
      <c r="G218">
        <v>10</v>
      </c>
      <c r="H218">
        <v>203</v>
      </c>
      <c r="I218" t="s">
        <v>17</v>
      </c>
      <c r="J218" s="1">
        <v>2</v>
      </c>
      <c r="K218" s="1">
        <v>3.5</v>
      </c>
      <c r="L218" s="1">
        <v>4</v>
      </c>
      <c r="M218" s="1">
        <v>4</v>
      </c>
      <c r="N218" s="1">
        <v>4</v>
      </c>
      <c r="O218" s="1">
        <v>4</v>
      </c>
      <c r="P218" s="2">
        <v>24</v>
      </c>
      <c r="Q218" s="2">
        <v>203.6</v>
      </c>
      <c r="R218" s="1">
        <f t="shared" si="9"/>
        <v>12</v>
      </c>
      <c r="S218" s="1">
        <f t="shared" si="10"/>
        <v>12</v>
      </c>
      <c r="T218" s="1">
        <f t="shared" si="11"/>
        <v>0</v>
      </c>
    </row>
    <row r="219" spans="1:57" x14ac:dyDescent="0.2">
      <c r="B219" t="s">
        <v>58</v>
      </c>
      <c r="C219" t="s">
        <v>53</v>
      </c>
      <c r="D219" t="s">
        <v>74</v>
      </c>
      <c r="E219" t="s">
        <v>24</v>
      </c>
      <c r="F219">
        <v>12</v>
      </c>
      <c r="G219">
        <v>3</v>
      </c>
      <c r="H219">
        <v>203</v>
      </c>
      <c r="I219" t="s">
        <v>17</v>
      </c>
      <c r="J219" s="1">
        <v>2</v>
      </c>
      <c r="K219" s="1">
        <v>5.5</v>
      </c>
      <c r="L219" s="1">
        <v>5.5</v>
      </c>
      <c r="M219" s="1">
        <v>5.5</v>
      </c>
      <c r="N219" s="1">
        <v>6</v>
      </c>
      <c r="O219" s="1">
        <v>5.5</v>
      </c>
      <c r="P219" s="2">
        <v>33</v>
      </c>
      <c r="Q219" s="2">
        <v>73</v>
      </c>
      <c r="R219" s="1">
        <f t="shared" si="9"/>
        <v>16.5</v>
      </c>
      <c r="S219" s="1">
        <f t="shared" si="10"/>
        <v>16.5</v>
      </c>
      <c r="T219" s="1">
        <f t="shared" si="11"/>
        <v>0</v>
      </c>
    </row>
    <row r="220" spans="1:57" x14ac:dyDescent="0.2">
      <c r="B220" t="s">
        <v>61</v>
      </c>
      <c r="C220" t="s">
        <v>53</v>
      </c>
      <c r="D220" t="s">
        <v>77</v>
      </c>
      <c r="E220" t="s">
        <v>62</v>
      </c>
      <c r="F220">
        <v>12</v>
      </c>
      <c r="G220">
        <v>6</v>
      </c>
      <c r="H220">
        <v>203</v>
      </c>
      <c r="I220" t="s">
        <v>17</v>
      </c>
      <c r="J220" s="1">
        <v>2</v>
      </c>
      <c r="K220" s="1">
        <v>4.5</v>
      </c>
      <c r="L220" s="1">
        <v>5</v>
      </c>
      <c r="M220" s="1">
        <v>5</v>
      </c>
      <c r="N220" s="1">
        <v>5.5</v>
      </c>
      <c r="O220" s="1">
        <v>4.5</v>
      </c>
      <c r="P220" s="2">
        <v>29</v>
      </c>
      <c r="Q220" s="2">
        <v>167.7</v>
      </c>
      <c r="R220" s="1">
        <f t="shared" si="9"/>
        <v>14.5</v>
      </c>
      <c r="S220" s="1">
        <f t="shared" si="10"/>
        <v>14.5</v>
      </c>
      <c r="T220" s="1">
        <f t="shared" si="11"/>
        <v>0</v>
      </c>
    </row>
    <row r="221" spans="1:57" x14ac:dyDescent="0.2">
      <c r="B221" t="s">
        <v>14</v>
      </c>
      <c r="C221" t="s">
        <v>37</v>
      </c>
      <c r="D221" t="s">
        <v>43</v>
      </c>
      <c r="E221" t="s">
        <v>15</v>
      </c>
      <c r="F221">
        <v>10</v>
      </c>
      <c r="G221">
        <v>5</v>
      </c>
      <c r="H221">
        <v>202</v>
      </c>
      <c r="I221" t="s">
        <v>86</v>
      </c>
      <c r="J221" s="1">
        <v>1.7</v>
      </c>
      <c r="K221" s="1">
        <v>5</v>
      </c>
      <c r="L221" s="1">
        <v>4.5</v>
      </c>
      <c r="M221" s="1">
        <v>4.5</v>
      </c>
      <c r="N221" s="1">
        <v>5</v>
      </c>
      <c r="O221" s="1">
        <v>4.5</v>
      </c>
      <c r="P221" s="2">
        <v>23.8</v>
      </c>
      <c r="Q221" s="2">
        <v>97.649999999999991</v>
      </c>
      <c r="R221" s="1">
        <f t="shared" si="9"/>
        <v>14</v>
      </c>
      <c r="S221" s="1">
        <f t="shared" si="10"/>
        <v>14</v>
      </c>
      <c r="T221" s="1">
        <f t="shared" si="11"/>
        <v>0</v>
      </c>
    </row>
    <row r="222" spans="1:57" s="10" customFormat="1" x14ac:dyDescent="0.2">
      <c r="A222" s="7"/>
      <c r="B222" t="s">
        <v>25</v>
      </c>
      <c r="C222" t="s">
        <v>37</v>
      </c>
      <c r="D222" t="s">
        <v>37</v>
      </c>
      <c r="E222" t="s">
        <v>26</v>
      </c>
      <c r="F222">
        <v>10</v>
      </c>
      <c r="G222">
        <v>7</v>
      </c>
      <c r="H222">
        <v>202</v>
      </c>
      <c r="I222" t="s">
        <v>86</v>
      </c>
      <c r="J222" s="1">
        <v>1.7</v>
      </c>
      <c r="K222" s="1">
        <v>4.5</v>
      </c>
      <c r="L222" s="1">
        <v>4.5</v>
      </c>
      <c r="M222" s="1">
        <v>4.5</v>
      </c>
      <c r="N222" s="1">
        <v>4.5</v>
      </c>
      <c r="O222" s="1">
        <v>4.5</v>
      </c>
      <c r="P222" s="2">
        <v>22.95</v>
      </c>
      <c r="Q222" s="2">
        <v>155.19999999999999</v>
      </c>
      <c r="R222" s="1">
        <f t="shared" si="9"/>
        <v>13.5</v>
      </c>
      <c r="S222" s="1">
        <f t="shared" si="10"/>
        <v>13.5</v>
      </c>
      <c r="T222" s="1">
        <f t="shared" si="11"/>
        <v>0</v>
      </c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</row>
    <row r="223" spans="1:57" x14ac:dyDescent="0.2">
      <c r="B223" t="s">
        <v>31</v>
      </c>
      <c r="C223" t="s">
        <v>37</v>
      </c>
      <c r="D223" t="s">
        <v>49</v>
      </c>
      <c r="E223" t="s">
        <v>26</v>
      </c>
      <c r="F223">
        <v>9</v>
      </c>
      <c r="G223">
        <v>9</v>
      </c>
      <c r="H223">
        <v>202</v>
      </c>
      <c r="I223" t="s">
        <v>86</v>
      </c>
      <c r="J223" s="1">
        <v>1.7</v>
      </c>
      <c r="K223" s="1">
        <v>5</v>
      </c>
      <c r="L223" s="1">
        <v>5</v>
      </c>
      <c r="M223" s="1">
        <v>5</v>
      </c>
      <c r="N223" s="1">
        <v>5</v>
      </c>
      <c r="O223" s="1">
        <v>5</v>
      </c>
      <c r="P223" s="2">
        <v>25.5</v>
      </c>
      <c r="Q223" s="2">
        <v>210.15</v>
      </c>
      <c r="R223" s="1">
        <f t="shared" si="9"/>
        <v>15</v>
      </c>
      <c r="S223" s="1">
        <f t="shared" si="10"/>
        <v>15</v>
      </c>
      <c r="T223" s="1">
        <f t="shared" si="11"/>
        <v>0</v>
      </c>
    </row>
    <row r="224" spans="1:57" x14ac:dyDescent="0.2">
      <c r="B224" t="s">
        <v>56</v>
      </c>
      <c r="C224" t="s">
        <v>53</v>
      </c>
      <c r="D224" t="s">
        <v>73</v>
      </c>
      <c r="E224" t="s">
        <v>57</v>
      </c>
      <c r="F224">
        <v>11</v>
      </c>
      <c r="G224">
        <v>4</v>
      </c>
      <c r="H224">
        <v>202</v>
      </c>
      <c r="I224" t="s">
        <v>86</v>
      </c>
      <c r="J224" s="1">
        <v>1.7</v>
      </c>
      <c r="K224" s="1">
        <v>3</v>
      </c>
      <c r="L224" s="1">
        <v>4</v>
      </c>
      <c r="M224" s="1">
        <v>4</v>
      </c>
      <c r="N224" s="1">
        <v>4</v>
      </c>
      <c r="O224" s="1">
        <v>4</v>
      </c>
      <c r="P224" s="2">
        <v>20.399999999999999</v>
      </c>
      <c r="Q224" s="2">
        <v>74.75</v>
      </c>
      <c r="R224" s="1">
        <f t="shared" si="9"/>
        <v>12</v>
      </c>
      <c r="S224" s="1">
        <f t="shared" si="10"/>
        <v>12</v>
      </c>
      <c r="T224" s="1">
        <f t="shared" si="11"/>
        <v>0</v>
      </c>
    </row>
    <row r="225" spans="1:57" x14ac:dyDescent="0.2">
      <c r="B225" t="s">
        <v>59</v>
      </c>
      <c r="C225" t="s">
        <v>53</v>
      </c>
      <c r="D225" t="s">
        <v>75</v>
      </c>
      <c r="E225" t="s">
        <v>41</v>
      </c>
      <c r="F225">
        <v>12</v>
      </c>
      <c r="G225">
        <v>6</v>
      </c>
      <c r="H225">
        <v>202</v>
      </c>
      <c r="I225" t="s">
        <v>86</v>
      </c>
      <c r="J225" s="1">
        <v>1.7</v>
      </c>
      <c r="K225" s="1">
        <v>4</v>
      </c>
      <c r="L225" s="1">
        <v>3.5</v>
      </c>
      <c r="M225" s="1">
        <v>4</v>
      </c>
      <c r="N225" s="1">
        <v>3.5</v>
      </c>
      <c r="O225" s="1">
        <v>4</v>
      </c>
      <c r="P225" s="2">
        <v>19.55</v>
      </c>
      <c r="Q225" s="2">
        <v>128.65</v>
      </c>
      <c r="R225" s="1">
        <f t="shared" si="9"/>
        <v>11.5</v>
      </c>
      <c r="S225" s="1">
        <f t="shared" si="10"/>
        <v>11.5</v>
      </c>
      <c r="T225" s="1">
        <f t="shared" si="11"/>
        <v>0</v>
      </c>
    </row>
    <row r="226" spans="1:57" s="10" customFormat="1" x14ac:dyDescent="0.2">
      <c r="A226" s="7"/>
      <c r="B226" t="s">
        <v>63</v>
      </c>
      <c r="C226" t="s">
        <v>53</v>
      </c>
      <c r="D226" t="s">
        <v>78</v>
      </c>
      <c r="E226" t="s">
        <v>64</v>
      </c>
      <c r="F226">
        <v>12</v>
      </c>
      <c r="G226">
        <v>4</v>
      </c>
      <c r="H226">
        <v>202</v>
      </c>
      <c r="I226" t="s">
        <v>86</v>
      </c>
      <c r="J226" s="1">
        <v>1.7</v>
      </c>
      <c r="K226" s="1">
        <v>5.5</v>
      </c>
      <c r="L226" s="1">
        <v>4.5</v>
      </c>
      <c r="M226" s="1">
        <v>4.5</v>
      </c>
      <c r="N226" s="1">
        <v>4.5</v>
      </c>
      <c r="O226" s="1">
        <v>4</v>
      </c>
      <c r="P226" s="2">
        <v>22.95</v>
      </c>
      <c r="Q226" s="2">
        <v>93.95</v>
      </c>
      <c r="R226" s="1">
        <f t="shared" si="9"/>
        <v>13.5</v>
      </c>
      <c r="S226" s="1">
        <f t="shared" si="10"/>
        <v>13.5</v>
      </c>
      <c r="T226" s="1">
        <f t="shared" si="11"/>
        <v>0</v>
      </c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</row>
    <row r="227" spans="1:57" x14ac:dyDescent="0.2">
      <c r="B227" t="s">
        <v>65</v>
      </c>
      <c r="C227" t="s">
        <v>53</v>
      </c>
      <c r="D227" t="s">
        <v>79</v>
      </c>
      <c r="E227" t="s">
        <v>60</v>
      </c>
      <c r="F227">
        <v>10</v>
      </c>
      <c r="G227">
        <v>4</v>
      </c>
      <c r="H227">
        <v>202</v>
      </c>
      <c r="I227" t="s">
        <v>86</v>
      </c>
      <c r="J227" s="1">
        <v>1.7</v>
      </c>
      <c r="K227" s="1">
        <v>6</v>
      </c>
      <c r="L227" s="1">
        <v>5</v>
      </c>
      <c r="M227" s="1">
        <v>5</v>
      </c>
      <c r="N227" s="1">
        <v>5</v>
      </c>
      <c r="O227" s="1">
        <v>5</v>
      </c>
      <c r="P227" s="2">
        <v>25.5</v>
      </c>
      <c r="Q227" s="2">
        <v>101.6</v>
      </c>
      <c r="R227" s="1">
        <f t="shared" si="9"/>
        <v>15</v>
      </c>
      <c r="S227" s="1">
        <f t="shared" si="10"/>
        <v>15</v>
      </c>
      <c r="T227" s="1">
        <f t="shared" si="11"/>
        <v>0</v>
      </c>
    </row>
    <row r="228" spans="1:57" x14ac:dyDescent="0.2">
      <c r="B228" t="s">
        <v>68</v>
      </c>
      <c r="C228" t="s">
        <v>53</v>
      </c>
      <c r="D228" t="s">
        <v>82</v>
      </c>
      <c r="E228" t="s">
        <v>69</v>
      </c>
      <c r="F228">
        <v>12</v>
      </c>
      <c r="G228">
        <v>5</v>
      </c>
      <c r="H228">
        <v>202</v>
      </c>
      <c r="I228" t="s">
        <v>86</v>
      </c>
      <c r="J228" s="1">
        <v>1.7</v>
      </c>
      <c r="K228" s="1">
        <v>5</v>
      </c>
      <c r="L228" s="1">
        <v>5</v>
      </c>
      <c r="M228" s="1">
        <v>5.5</v>
      </c>
      <c r="N228" s="1">
        <v>4.5</v>
      </c>
      <c r="O228" s="1">
        <v>4</v>
      </c>
      <c r="P228" s="2">
        <v>24.65</v>
      </c>
      <c r="Q228" s="2">
        <v>106.95</v>
      </c>
      <c r="R228" s="1">
        <f t="shared" si="9"/>
        <v>14.5</v>
      </c>
      <c r="S228" s="1">
        <f t="shared" si="10"/>
        <v>14.5</v>
      </c>
      <c r="T228" s="1">
        <f t="shared" si="11"/>
        <v>0</v>
      </c>
    </row>
    <row r="229" spans="1:57" x14ac:dyDescent="0.2">
      <c r="B229" t="s">
        <v>38</v>
      </c>
      <c r="C229" t="s">
        <v>37</v>
      </c>
      <c r="D229" t="s">
        <v>52</v>
      </c>
      <c r="E229" t="s">
        <v>24</v>
      </c>
      <c r="F229">
        <v>11</v>
      </c>
      <c r="G229">
        <v>4</v>
      </c>
      <c r="H229">
        <v>202</v>
      </c>
      <c r="I229" t="s">
        <v>17</v>
      </c>
      <c r="J229" s="1">
        <v>1.5</v>
      </c>
      <c r="K229" s="1">
        <v>4.5</v>
      </c>
      <c r="L229" s="1">
        <v>4.5</v>
      </c>
      <c r="M229" s="1">
        <v>4</v>
      </c>
      <c r="N229" s="1">
        <v>4.5</v>
      </c>
      <c r="O229" s="1">
        <v>4.5</v>
      </c>
      <c r="P229" s="2">
        <v>20.25</v>
      </c>
      <c r="Q229" s="2">
        <v>88.65</v>
      </c>
      <c r="R229" s="1">
        <f t="shared" si="9"/>
        <v>13.5</v>
      </c>
      <c r="S229" s="1">
        <f t="shared" si="10"/>
        <v>13.5</v>
      </c>
      <c r="T229" s="1">
        <f t="shared" si="11"/>
        <v>0</v>
      </c>
    </row>
    <row r="230" spans="1:57" x14ac:dyDescent="0.2">
      <c r="B230" t="s">
        <v>55</v>
      </c>
      <c r="C230" t="s">
        <v>53</v>
      </c>
      <c r="D230" t="s">
        <v>71</v>
      </c>
      <c r="E230" t="s">
        <v>15</v>
      </c>
      <c r="F230">
        <v>9</v>
      </c>
      <c r="G230">
        <v>10</v>
      </c>
      <c r="H230">
        <v>202</v>
      </c>
      <c r="I230" t="s">
        <v>17</v>
      </c>
      <c r="J230" s="1">
        <v>1.5</v>
      </c>
      <c r="K230" s="1">
        <v>3.5</v>
      </c>
      <c r="L230" s="1">
        <v>3</v>
      </c>
      <c r="M230" s="1">
        <v>3</v>
      </c>
      <c r="N230" s="1">
        <v>3.5</v>
      </c>
      <c r="O230" s="1">
        <v>3</v>
      </c>
      <c r="P230" s="2">
        <v>14.25</v>
      </c>
      <c r="Q230" s="2">
        <v>185.70000000000005</v>
      </c>
      <c r="R230" s="1">
        <f t="shared" si="9"/>
        <v>9.5</v>
      </c>
      <c r="S230" s="1">
        <f t="shared" si="10"/>
        <v>9.5</v>
      </c>
      <c r="T230" s="1">
        <f t="shared" si="11"/>
        <v>0</v>
      </c>
    </row>
    <row r="231" spans="1:57" x14ac:dyDescent="0.2">
      <c r="B231" t="s">
        <v>67</v>
      </c>
      <c r="C231" t="s">
        <v>53</v>
      </c>
      <c r="D231" t="s">
        <v>81</v>
      </c>
      <c r="E231" t="s">
        <v>60</v>
      </c>
      <c r="F231">
        <v>10</v>
      </c>
      <c r="G231">
        <v>4</v>
      </c>
      <c r="H231">
        <v>202</v>
      </c>
      <c r="I231" t="s">
        <v>17</v>
      </c>
      <c r="J231" s="1">
        <v>1.5</v>
      </c>
      <c r="K231" s="1">
        <v>5.5</v>
      </c>
      <c r="L231" s="1">
        <v>4.5</v>
      </c>
      <c r="M231" s="1">
        <v>4.5</v>
      </c>
      <c r="N231" s="1">
        <v>5.5</v>
      </c>
      <c r="O231" s="1">
        <v>5</v>
      </c>
      <c r="P231" s="2">
        <v>22.5</v>
      </c>
      <c r="Q231" s="2">
        <v>87.85</v>
      </c>
      <c r="R231" s="1">
        <f t="shared" si="9"/>
        <v>15</v>
      </c>
      <c r="S231" s="1">
        <f t="shared" si="10"/>
        <v>15</v>
      </c>
      <c r="T231" s="1">
        <f t="shared" si="11"/>
        <v>0</v>
      </c>
    </row>
    <row r="232" spans="1:57" x14ac:dyDescent="0.2">
      <c r="B232" t="s">
        <v>20</v>
      </c>
      <c r="C232" t="s">
        <v>37</v>
      </c>
      <c r="D232" t="s">
        <v>16</v>
      </c>
      <c r="E232" t="s">
        <v>24</v>
      </c>
      <c r="F232">
        <v>10</v>
      </c>
      <c r="G232">
        <v>3</v>
      </c>
      <c r="H232">
        <v>201</v>
      </c>
      <c r="I232" t="s">
        <v>21</v>
      </c>
      <c r="J232" s="1">
        <v>1.6</v>
      </c>
      <c r="K232" s="1">
        <v>6</v>
      </c>
      <c r="L232" s="1">
        <v>6.5</v>
      </c>
      <c r="M232" s="1">
        <v>6</v>
      </c>
      <c r="N232" s="1">
        <v>7</v>
      </c>
      <c r="O232" s="1">
        <v>6</v>
      </c>
      <c r="P232" s="2">
        <v>29.6</v>
      </c>
      <c r="Q232" s="2">
        <v>89.15</v>
      </c>
      <c r="R232" s="1">
        <f t="shared" si="9"/>
        <v>18.5</v>
      </c>
      <c r="S232" s="1">
        <f t="shared" si="10"/>
        <v>18.5</v>
      </c>
      <c r="T232" s="1">
        <f t="shared" si="11"/>
        <v>0</v>
      </c>
    </row>
    <row r="233" spans="1:57" s="10" customFormat="1" x14ac:dyDescent="0.2">
      <c r="A233" s="7"/>
      <c r="B233" t="s">
        <v>22</v>
      </c>
      <c r="C233" t="s">
        <v>37</v>
      </c>
      <c r="D233" t="s">
        <v>45</v>
      </c>
      <c r="E233" t="s">
        <v>15</v>
      </c>
      <c r="F233">
        <v>9</v>
      </c>
      <c r="G233">
        <v>3</v>
      </c>
      <c r="H233">
        <v>201</v>
      </c>
      <c r="I233" t="s">
        <v>21</v>
      </c>
      <c r="J233" s="1">
        <v>1.6</v>
      </c>
      <c r="K233" s="1">
        <v>6.5</v>
      </c>
      <c r="L233" s="1">
        <v>6</v>
      </c>
      <c r="M233" s="1">
        <v>6</v>
      </c>
      <c r="N233" s="1">
        <v>7</v>
      </c>
      <c r="O233" s="1">
        <v>6</v>
      </c>
      <c r="P233" s="2">
        <v>29.6</v>
      </c>
      <c r="Q233" s="2">
        <v>100.65</v>
      </c>
      <c r="R233" s="1">
        <f t="shared" si="9"/>
        <v>18.5</v>
      </c>
      <c r="S233" s="1">
        <f t="shared" si="10"/>
        <v>18.5</v>
      </c>
      <c r="T233" s="1">
        <f t="shared" si="11"/>
        <v>0</v>
      </c>
      <c r="U233" s="17"/>
      <c r="V233" s="17"/>
      <c r="W233" s="17"/>
      <c r="X233" s="17"/>
      <c r="Y233" s="17"/>
      <c r="Z233" s="17"/>
    </row>
    <row r="234" spans="1:57" x14ac:dyDescent="0.2">
      <c r="B234" t="s">
        <v>23</v>
      </c>
      <c r="C234" t="s">
        <v>37</v>
      </c>
      <c r="D234" t="s">
        <v>46</v>
      </c>
      <c r="E234" t="s">
        <v>24</v>
      </c>
      <c r="F234">
        <v>9</v>
      </c>
      <c r="G234">
        <v>3</v>
      </c>
      <c r="H234">
        <v>201</v>
      </c>
      <c r="I234" t="s">
        <v>21</v>
      </c>
      <c r="J234" s="1">
        <v>1.6</v>
      </c>
      <c r="K234" s="1">
        <v>5.5</v>
      </c>
      <c r="L234" s="1">
        <v>5</v>
      </c>
      <c r="M234" s="1">
        <v>5</v>
      </c>
      <c r="N234" s="1">
        <v>5.5</v>
      </c>
      <c r="O234" s="1">
        <v>4.5</v>
      </c>
      <c r="P234" s="2">
        <v>24.8</v>
      </c>
      <c r="Q234" s="2">
        <v>73.5</v>
      </c>
      <c r="R234" s="1">
        <f t="shared" si="9"/>
        <v>15.5</v>
      </c>
      <c r="S234" s="1">
        <f t="shared" si="10"/>
        <v>15.5</v>
      </c>
      <c r="T234" s="1">
        <f t="shared" si="11"/>
        <v>0</v>
      </c>
    </row>
    <row r="235" spans="1:57" x14ac:dyDescent="0.2">
      <c r="B235" t="s">
        <v>27</v>
      </c>
      <c r="C235" t="s">
        <v>37</v>
      </c>
      <c r="D235" t="s">
        <v>47</v>
      </c>
      <c r="E235" t="s">
        <v>28</v>
      </c>
      <c r="F235">
        <v>11</v>
      </c>
      <c r="G235">
        <v>2</v>
      </c>
      <c r="H235">
        <v>201</v>
      </c>
      <c r="I235" t="s">
        <v>21</v>
      </c>
      <c r="J235" s="1">
        <v>1.6</v>
      </c>
      <c r="K235" s="1">
        <v>5.5</v>
      </c>
      <c r="L235" s="1">
        <v>4.5</v>
      </c>
      <c r="M235" s="1">
        <v>5</v>
      </c>
      <c r="N235" s="1">
        <v>5.5</v>
      </c>
      <c r="O235" s="1">
        <v>5.5</v>
      </c>
      <c r="P235" s="2">
        <v>25.6</v>
      </c>
      <c r="Q235" s="2">
        <v>47.05</v>
      </c>
      <c r="R235" s="1">
        <f t="shared" si="9"/>
        <v>16</v>
      </c>
      <c r="S235" s="1">
        <f t="shared" si="10"/>
        <v>16</v>
      </c>
      <c r="T235" s="1">
        <f t="shared" si="11"/>
        <v>0</v>
      </c>
    </row>
    <row r="236" spans="1:57" x14ac:dyDescent="0.2">
      <c r="B236" t="s">
        <v>34</v>
      </c>
      <c r="C236" t="s">
        <v>37</v>
      </c>
      <c r="D236" t="s">
        <v>51</v>
      </c>
      <c r="E236" t="s">
        <v>35</v>
      </c>
      <c r="F236">
        <v>11</v>
      </c>
      <c r="G236">
        <v>4</v>
      </c>
      <c r="H236">
        <v>201</v>
      </c>
      <c r="I236" t="s">
        <v>21</v>
      </c>
      <c r="J236" s="1">
        <v>1.6</v>
      </c>
      <c r="K236" s="1">
        <v>4.5</v>
      </c>
      <c r="L236" s="1">
        <v>4.5</v>
      </c>
      <c r="M236" s="1">
        <v>5.5</v>
      </c>
      <c r="N236" s="1">
        <v>4.5</v>
      </c>
      <c r="O236" s="1">
        <v>4</v>
      </c>
      <c r="P236" s="2">
        <v>21.6</v>
      </c>
      <c r="Q236" s="2">
        <v>107.85</v>
      </c>
      <c r="R236" s="1">
        <f t="shared" si="9"/>
        <v>13.5</v>
      </c>
      <c r="S236" s="1">
        <f t="shared" si="10"/>
        <v>13.5</v>
      </c>
      <c r="T236" s="1">
        <f t="shared" si="11"/>
        <v>0</v>
      </c>
    </row>
    <row r="237" spans="1:57" x14ac:dyDescent="0.2">
      <c r="B237" t="s">
        <v>40</v>
      </c>
      <c r="C237" t="s">
        <v>37</v>
      </c>
      <c r="D237" t="s">
        <v>54</v>
      </c>
      <c r="E237" t="s">
        <v>41</v>
      </c>
      <c r="F237">
        <v>9</v>
      </c>
      <c r="G237">
        <v>4</v>
      </c>
      <c r="H237">
        <v>201</v>
      </c>
      <c r="I237" t="s">
        <v>21</v>
      </c>
      <c r="J237" s="1">
        <v>1.6</v>
      </c>
      <c r="K237" s="1">
        <v>6.5</v>
      </c>
      <c r="L237" s="1">
        <v>7</v>
      </c>
      <c r="M237" s="1">
        <v>7</v>
      </c>
      <c r="N237" s="1">
        <v>7</v>
      </c>
      <c r="O237" s="1">
        <v>7</v>
      </c>
      <c r="P237" s="2">
        <v>33.6</v>
      </c>
      <c r="Q237" s="2">
        <v>135.25</v>
      </c>
      <c r="R237" s="1">
        <f t="shared" si="9"/>
        <v>21</v>
      </c>
      <c r="S237" s="1">
        <f t="shared" si="10"/>
        <v>21</v>
      </c>
      <c r="T237" s="1">
        <f t="shared" si="11"/>
        <v>0</v>
      </c>
    </row>
    <row r="238" spans="1:57" x14ac:dyDescent="0.2">
      <c r="B238" t="s">
        <v>56</v>
      </c>
      <c r="C238" t="s">
        <v>53</v>
      </c>
      <c r="D238" t="s">
        <v>73</v>
      </c>
      <c r="E238" t="s">
        <v>57</v>
      </c>
      <c r="F238">
        <v>11</v>
      </c>
      <c r="G238">
        <v>3</v>
      </c>
      <c r="H238">
        <v>201</v>
      </c>
      <c r="I238" t="s">
        <v>21</v>
      </c>
      <c r="J238" s="1">
        <v>1.6</v>
      </c>
      <c r="K238" s="1">
        <v>2</v>
      </c>
      <c r="L238" s="1">
        <v>3.5</v>
      </c>
      <c r="M238" s="1">
        <v>4</v>
      </c>
      <c r="N238" s="1">
        <v>2.5</v>
      </c>
      <c r="O238" s="1">
        <v>3</v>
      </c>
      <c r="P238" s="2">
        <v>14.4</v>
      </c>
      <c r="Q238" s="2">
        <v>54.35</v>
      </c>
      <c r="R238" s="1">
        <f t="shared" si="9"/>
        <v>9</v>
      </c>
      <c r="S238" s="1">
        <f t="shared" si="10"/>
        <v>9</v>
      </c>
      <c r="T238" s="1">
        <f t="shared" si="11"/>
        <v>0</v>
      </c>
    </row>
    <row r="239" spans="1:57" x14ac:dyDescent="0.2">
      <c r="B239" t="s">
        <v>14</v>
      </c>
      <c r="C239" t="s">
        <v>37</v>
      </c>
      <c r="D239" t="s">
        <v>43</v>
      </c>
      <c r="E239" t="s">
        <v>15</v>
      </c>
      <c r="F239">
        <v>10</v>
      </c>
      <c r="G239">
        <v>4</v>
      </c>
      <c r="H239" s="3">
        <v>201</v>
      </c>
      <c r="I239" t="s">
        <v>86</v>
      </c>
      <c r="J239" s="1">
        <v>1.7</v>
      </c>
      <c r="K239" s="1">
        <v>3.5</v>
      </c>
      <c r="L239" s="1">
        <v>3.5</v>
      </c>
      <c r="M239" s="1">
        <v>4</v>
      </c>
      <c r="N239" s="1">
        <v>4</v>
      </c>
      <c r="O239" s="1">
        <v>3</v>
      </c>
      <c r="P239" s="2">
        <v>18.7</v>
      </c>
      <c r="Q239" s="2">
        <v>73.849999999999994</v>
      </c>
      <c r="R239" s="1">
        <f t="shared" si="9"/>
        <v>11</v>
      </c>
      <c r="S239" s="1">
        <f t="shared" si="10"/>
        <v>11</v>
      </c>
      <c r="T239" s="1">
        <f t="shared" si="11"/>
        <v>0</v>
      </c>
    </row>
    <row r="240" spans="1:57" x14ac:dyDescent="0.2">
      <c r="B240" t="s">
        <v>55</v>
      </c>
      <c r="C240" t="s">
        <v>53</v>
      </c>
      <c r="D240" t="s">
        <v>71</v>
      </c>
      <c r="E240" t="s">
        <v>15</v>
      </c>
      <c r="F240">
        <v>9</v>
      </c>
      <c r="G240">
        <v>6</v>
      </c>
      <c r="H240">
        <v>201</v>
      </c>
      <c r="I240" t="s">
        <v>86</v>
      </c>
      <c r="J240" s="1">
        <v>1.7</v>
      </c>
      <c r="K240" s="1">
        <v>4</v>
      </c>
      <c r="L240" s="1">
        <v>3.5</v>
      </c>
      <c r="M240" s="1">
        <v>3.5</v>
      </c>
      <c r="N240" s="1">
        <v>3.5</v>
      </c>
      <c r="O240" s="1">
        <v>4</v>
      </c>
      <c r="P240" s="2">
        <v>18.7</v>
      </c>
      <c r="Q240" s="2">
        <v>113.55000000000001</v>
      </c>
      <c r="R240" s="1">
        <f t="shared" si="9"/>
        <v>11</v>
      </c>
      <c r="S240" s="1">
        <f t="shared" si="10"/>
        <v>11</v>
      </c>
      <c r="T240" s="1">
        <f t="shared" si="11"/>
        <v>0</v>
      </c>
    </row>
    <row r="241" spans="2:20" x14ac:dyDescent="0.2">
      <c r="B241" t="s">
        <v>63</v>
      </c>
      <c r="C241" t="s">
        <v>53</v>
      </c>
      <c r="D241" t="s">
        <v>78</v>
      </c>
      <c r="E241" t="s">
        <v>64</v>
      </c>
      <c r="F241">
        <v>12</v>
      </c>
      <c r="G241">
        <v>3</v>
      </c>
      <c r="H241">
        <v>201</v>
      </c>
      <c r="I241" t="s">
        <v>86</v>
      </c>
      <c r="J241" s="1">
        <v>1.7</v>
      </c>
      <c r="K241" s="1">
        <v>4</v>
      </c>
      <c r="L241" s="1">
        <v>4.5</v>
      </c>
      <c r="M241" s="1">
        <v>4</v>
      </c>
      <c r="N241" s="1">
        <v>4</v>
      </c>
      <c r="O241" s="1">
        <v>3.5</v>
      </c>
      <c r="P241" s="2">
        <v>20.399999999999999</v>
      </c>
      <c r="Q241" s="2">
        <v>71</v>
      </c>
      <c r="R241" s="1">
        <f t="shared" si="9"/>
        <v>12</v>
      </c>
      <c r="S241" s="1">
        <f t="shared" si="10"/>
        <v>12</v>
      </c>
      <c r="T241" s="1">
        <f t="shared" si="11"/>
        <v>0</v>
      </c>
    </row>
    <row r="242" spans="2:20" x14ac:dyDescent="0.2">
      <c r="B242" t="s">
        <v>65</v>
      </c>
      <c r="C242" t="s">
        <v>53</v>
      </c>
      <c r="D242" t="s">
        <v>79</v>
      </c>
      <c r="E242" t="s">
        <v>60</v>
      </c>
      <c r="F242">
        <v>10</v>
      </c>
      <c r="G242">
        <v>3</v>
      </c>
      <c r="H242">
        <v>201</v>
      </c>
      <c r="I242" t="s">
        <v>86</v>
      </c>
      <c r="J242" s="1">
        <v>1.7</v>
      </c>
      <c r="K242" s="1">
        <v>5</v>
      </c>
      <c r="L242" s="1">
        <v>5</v>
      </c>
      <c r="M242" s="1">
        <v>5</v>
      </c>
      <c r="N242" s="1">
        <v>5.5</v>
      </c>
      <c r="O242" s="1">
        <v>5</v>
      </c>
      <c r="P242" s="2">
        <v>25.5</v>
      </c>
      <c r="Q242" s="2">
        <v>76.099999999999994</v>
      </c>
      <c r="R242" s="1">
        <f t="shared" si="9"/>
        <v>15</v>
      </c>
      <c r="S242" s="1">
        <f t="shared" si="10"/>
        <v>15</v>
      </c>
      <c r="T242" s="1">
        <f t="shared" si="11"/>
        <v>0</v>
      </c>
    </row>
    <row r="243" spans="2:20" x14ac:dyDescent="0.2">
      <c r="B243" t="s">
        <v>67</v>
      </c>
      <c r="C243" t="s">
        <v>53</v>
      </c>
      <c r="D243" t="s">
        <v>81</v>
      </c>
      <c r="E243" t="s">
        <v>60</v>
      </c>
      <c r="F243">
        <v>10</v>
      </c>
      <c r="G243">
        <v>3</v>
      </c>
      <c r="H243">
        <v>201</v>
      </c>
      <c r="I243" t="s">
        <v>86</v>
      </c>
      <c r="J243" s="1">
        <v>1.7</v>
      </c>
      <c r="K243" s="1">
        <v>5.5</v>
      </c>
      <c r="L243" s="1">
        <v>5</v>
      </c>
      <c r="M243" s="1">
        <v>5</v>
      </c>
      <c r="N243" s="1">
        <v>5</v>
      </c>
      <c r="O243" s="1">
        <v>4</v>
      </c>
      <c r="P243" s="2">
        <v>25.5</v>
      </c>
      <c r="Q243" s="2">
        <v>65.349999999999994</v>
      </c>
      <c r="R243" s="1">
        <f t="shared" si="9"/>
        <v>15</v>
      </c>
      <c r="S243" s="1">
        <f t="shared" si="10"/>
        <v>15</v>
      </c>
      <c r="T243" s="1">
        <f t="shared" si="11"/>
        <v>0</v>
      </c>
    </row>
    <row r="244" spans="2:20" x14ac:dyDescent="0.2">
      <c r="B244" t="s">
        <v>68</v>
      </c>
      <c r="C244" t="s">
        <v>53</v>
      </c>
      <c r="D244" t="s">
        <v>82</v>
      </c>
      <c r="E244" t="s">
        <v>69</v>
      </c>
      <c r="F244">
        <v>12</v>
      </c>
      <c r="G244">
        <v>6</v>
      </c>
      <c r="H244">
        <v>201</v>
      </c>
      <c r="I244" t="s">
        <v>86</v>
      </c>
      <c r="J244" s="1">
        <v>1.7</v>
      </c>
      <c r="K244" s="1">
        <v>4.5</v>
      </c>
      <c r="L244" s="1">
        <v>4</v>
      </c>
      <c r="M244" s="1">
        <v>5</v>
      </c>
      <c r="N244" s="1">
        <v>4.5</v>
      </c>
      <c r="O244" s="1">
        <v>4.5</v>
      </c>
      <c r="P244" s="2">
        <v>22.95</v>
      </c>
      <c r="Q244" s="2">
        <v>129.9</v>
      </c>
      <c r="R244" s="1">
        <f t="shared" si="9"/>
        <v>13.5</v>
      </c>
      <c r="S244" s="1">
        <f t="shared" si="10"/>
        <v>13.5</v>
      </c>
      <c r="T244" s="1">
        <f t="shared" si="11"/>
        <v>0</v>
      </c>
    </row>
    <row r="245" spans="2:20" x14ac:dyDescent="0.2">
      <c r="B245" t="s">
        <v>18</v>
      </c>
      <c r="C245" t="s">
        <v>37</v>
      </c>
      <c r="D245" t="s">
        <v>44</v>
      </c>
      <c r="E245" t="s">
        <v>19</v>
      </c>
      <c r="F245">
        <v>11</v>
      </c>
      <c r="G245">
        <v>3</v>
      </c>
      <c r="H245">
        <v>201</v>
      </c>
      <c r="I245" t="s">
        <v>17</v>
      </c>
      <c r="J245" s="1">
        <v>1.5</v>
      </c>
      <c r="K245" s="1">
        <v>5.5</v>
      </c>
      <c r="L245" s="1">
        <v>5.5</v>
      </c>
      <c r="M245" s="1">
        <v>4.5</v>
      </c>
      <c r="N245" s="1">
        <v>5.5</v>
      </c>
      <c r="O245" s="1">
        <v>4.5</v>
      </c>
      <c r="P245" s="2">
        <v>23.25</v>
      </c>
      <c r="Q245" s="2">
        <v>71.75</v>
      </c>
      <c r="R245" s="1">
        <f t="shared" si="9"/>
        <v>15.5</v>
      </c>
      <c r="S245" s="1">
        <f t="shared" si="10"/>
        <v>15.5</v>
      </c>
      <c r="T245" s="1">
        <f t="shared" si="11"/>
        <v>0</v>
      </c>
    </row>
    <row r="246" spans="2:20" x14ac:dyDescent="0.2">
      <c r="B246" t="s">
        <v>31</v>
      </c>
      <c r="C246" t="s">
        <v>37</v>
      </c>
      <c r="D246" t="s">
        <v>49</v>
      </c>
      <c r="E246" t="s">
        <v>26</v>
      </c>
      <c r="F246">
        <v>9</v>
      </c>
      <c r="G246">
        <v>8</v>
      </c>
      <c r="H246">
        <v>201</v>
      </c>
      <c r="I246" t="s">
        <v>17</v>
      </c>
      <c r="J246" s="1">
        <v>1.5</v>
      </c>
      <c r="K246" s="1">
        <v>4.5</v>
      </c>
      <c r="L246" s="1">
        <v>4</v>
      </c>
      <c r="M246" s="1">
        <v>4</v>
      </c>
      <c r="N246" s="1">
        <v>4</v>
      </c>
      <c r="O246" s="1">
        <v>4.5</v>
      </c>
      <c r="P246" s="2">
        <v>18.75</v>
      </c>
      <c r="Q246" s="2">
        <v>184.65</v>
      </c>
      <c r="R246" s="1">
        <f t="shared" si="9"/>
        <v>12.5</v>
      </c>
      <c r="S246" s="1">
        <f t="shared" si="10"/>
        <v>12.5</v>
      </c>
      <c r="T246" s="1">
        <f t="shared" si="11"/>
        <v>0</v>
      </c>
    </row>
    <row r="247" spans="2:20" x14ac:dyDescent="0.2">
      <c r="B247" t="s">
        <v>38</v>
      </c>
      <c r="C247" t="s">
        <v>37</v>
      </c>
      <c r="D247" t="s">
        <v>52</v>
      </c>
      <c r="E247" t="s">
        <v>24</v>
      </c>
      <c r="F247">
        <v>11</v>
      </c>
      <c r="G247">
        <v>3</v>
      </c>
      <c r="H247">
        <v>201</v>
      </c>
      <c r="I247" t="s">
        <v>17</v>
      </c>
      <c r="J247" s="1">
        <v>1.5</v>
      </c>
      <c r="K247" s="1">
        <v>4.5</v>
      </c>
      <c r="L247" s="1">
        <v>5.5</v>
      </c>
      <c r="M247" s="1">
        <v>4.5</v>
      </c>
      <c r="N247" s="1">
        <v>5</v>
      </c>
      <c r="O247" s="1">
        <v>5.5</v>
      </c>
      <c r="P247" s="2">
        <v>22.5</v>
      </c>
      <c r="Q247" s="2">
        <v>68.400000000000006</v>
      </c>
      <c r="R247" s="1">
        <f t="shared" si="9"/>
        <v>15</v>
      </c>
      <c r="S247" s="1">
        <f t="shared" si="10"/>
        <v>15</v>
      </c>
      <c r="T247" s="1">
        <f t="shared" si="11"/>
        <v>0</v>
      </c>
    </row>
    <row r="248" spans="2:20" x14ac:dyDescent="0.2">
      <c r="B248" t="s">
        <v>39</v>
      </c>
      <c r="C248" t="s">
        <v>37</v>
      </c>
      <c r="D248" t="s">
        <v>53</v>
      </c>
      <c r="E248" t="s">
        <v>19</v>
      </c>
      <c r="F248">
        <v>12</v>
      </c>
      <c r="G248">
        <v>3</v>
      </c>
      <c r="H248">
        <v>201</v>
      </c>
      <c r="I248" t="s">
        <v>17</v>
      </c>
      <c r="J248" s="1">
        <v>1.5</v>
      </c>
      <c r="K248" s="1">
        <v>7</v>
      </c>
      <c r="L248" s="1">
        <v>6.5</v>
      </c>
      <c r="M248" s="1">
        <v>6</v>
      </c>
      <c r="N248" s="1">
        <v>6.5</v>
      </c>
      <c r="O248" s="1">
        <v>6</v>
      </c>
      <c r="P248" s="2">
        <v>28.5</v>
      </c>
      <c r="Q248" s="2">
        <v>80.5</v>
      </c>
      <c r="R248" s="1">
        <f t="shared" si="9"/>
        <v>19</v>
      </c>
      <c r="S248" s="1">
        <f t="shared" si="10"/>
        <v>19</v>
      </c>
      <c r="T248" s="1">
        <f t="shared" si="11"/>
        <v>0</v>
      </c>
    </row>
    <row r="249" spans="2:20" x14ac:dyDescent="0.2">
      <c r="B249" t="s">
        <v>34</v>
      </c>
      <c r="C249" t="s">
        <v>37</v>
      </c>
      <c r="D249" t="s">
        <v>51</v>
      </c>
      <c r="E249" t="s">
        <v>35</v>
      </c>
      <c r="F249">
        <v>11</v>
      </c>
      <c r="G249">
        <v>2</v>
      </c>
      <c r="H249">
        <v>105</v>
      </c>
      <c r="I249" t="s">
        <v>17</v>
      </c>
      <c r="J249" s="1">
        <v>2.4</v>
      </c>
      <c r="K249" s="1">
        <v>3.5</v>
      </c>
      <c r="L249" s="1">
        <v>4</v>
      </c>
      <c r="M249" s="1">
        <v>4.5</v>
      </c>
      <c r="N249" s="1">
        <v>3</v>
      </c>
      <c r="O249" s="1">
        <v>3</v>
      </c>
      <c r="P249" s="2">
        <v>25.2</v>
      </c>
      <c r="Q249" s="2">
        <v>53.25</v>
      </c>
      <c r="R249" s="1">
        <f t="shared" si="9"/>
        <v>10.5</v>
      </c>
      <c r="S249" s="1">
        <f t="shared" si="10"/>
        <v>10.5</v>
      </c>
      <c r="T249" s="1">
        <f t="shared" si="11"/>
        <v>0</v>
      </c>
    </row>
    <row r="250" spans="2:20" x14ac:dyDescent="0.2">
      <c r="B250" t="s">
        <v>58</v>
      </c>
      <c r="C250" t="s">
        <v>53</v>
      </c>
      <c r="D250" t="s">
        <v>74</v>
      </c>
      <c r="E250" t="s">
        <v>24</v>
      </c>
      <c r="F250">
        <v>12</v>
      </c>
      <c r="G250">
        <v>5</v>
      </c>
      <c r="H250">
        <v>105</v>
      </c>
      <c r="I250" t="s">
        <v>17</v>
      </c>
      <c r="J250" s="1">
        <v>2.4</v>
      </c>
      <c r="K250" s="1">
        <v>4.5</v>
      </c>
      <c r="L250" s="1">
        <v>4.5</v>
      </c>
      <c r="M250" s="1">
        <v>4.5</v>
      </c>
      <c r="N250" s="1">
        <v>4</v>
      </c>
      <c r="O250" s="1">
        <v>4</v>
      </c>
      <c r="P250" s="2">
        <v>31.2</v>
      </c>
      <c r="Q250" s="2">
        <v>133.6</v>
      </c>
      <c r="R250" s="1">
        <f t="shared" si="9"/>
        <v>13</v>
      </c>
      <c r="S250" s="1">
        <f t="shared" si="10"/>
        <v>13</v>
      </c>
      <c r="T250" s="1">
        <f t="shared" si="11"/>
        <v>0</v>
      </c>
    </row>
    <row r="251" spans="2:20" x14ac:dyDescent="0.2">
      <c r="B251" t="s">
        <v>59</v>
      </c>
      <c r="C251" t="s">
        <v>53</v>
      </c>
      <c r="D251" t="s">
        <v>75</v>
      </c>
      <c r="E251" t="s">
        <v>41</v>
      </c>
      <c r="F251">
        <v>12</v>
      </c>
      <c r="G251">
        <v>3</v>
      </c>
      <c r="H251">
        <v>105</v>
      </c>
      <c r="I251" t="s">
        <v>17</v>
      </c>
      <c r="J251" s="1">
        <v>2.4</v>
      </c>
      <c r="K251" s="1">
        <v>2</v>
      </c>
      <c r="L251" s="1">
        <v>2.5</v>
      </c>
      <c r="M251" s="1">
        <v>3.5</v>
      </c>
      <c r="N251" s="1">
        <v>3</v>
      </c>
      <c r="O251" s="1">
        <v>3</v>
      </c>
      <c r="P251" s="2">
        <v>20.399999999999999</v>
      </c>
      <c r="Q251" s="2">
        <v>58.8</v>
      </c>
      <c r="R251" s="1">
        <f t="shared" si="9"/>
        <v>8.5</v>
      </c>
      <c r="S251" s="1">
        <f t="shared" si="10"/>
        <v>8.5</v>
      </c>
      <c r="T251" s="1">
        <f t="shared" si="11"/>
        <v>0</v>
      </c>
    </row>
    <row r="252" spans="2:20" x14ac:dyDescent="0.2">
      <c r="B252" t="s">
        <v>83</v>
      </c>
      <c r="C252" t="s">
        <v>53</v>
      </c>
      <c r="D252" t="s">
        <v>76</v>
      </c>
      <c r="E252" t="s">
        <v>60</v>
      </c>
      <c r="F252">
        <v>9</v>
      </c>
      <c r="G252">
        <v>2</v>
      </c>
      <c r="H252">
        <v>105</v>
      </c>
      <c r="I252" t="s">
        <v>17</v>
      </c>
      <c r="J252" s="1">
        <v>2.4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2">
        <v>0</v>
      </c>
      <c r="Q252" s="2">
        <v>28.05</v>
      </c>
      <c r="R252" s="1">
        <f t="shared" si="9"/>
        <v>0</v>
      </c>
      <c r="S252" s="1">
        <f t="shared" si="10"/>
        <v>0</v>
      </c>
      <c r="T252" s="1">
        <f t="shared" si="11"/>
        <v>0</v>
      </c>
    </row>
    <row r="253" spans="2:20" x14ac:dyDescent="0.2">
      <c r="B253" t="s">
        <v>63</v>
      </c>
      <c r="C253" t="s">
        <v>53</v>
      </c>
      <c r="D253" t="s">
        <v>78</v>
      </c>
      <c r="E253" t="s">
        <v>64</v>
      </c>
      <c r="F253">
        <v>12</v>
      </c>
      <c r="G253">
        <v>11</v>
      </c>
      <c r="H253">
        <v>104</v>
      </c>
      <c r="I253" t="s">
        <v>21</v>
      </c>
      <c r="J253" s="1">
        <v>2.2999999999999998</v>
      </c>
      <c r="K253" s="1">
        <v>4</v>
      </c>
      <c r="L253" s="1">
        <v>4</v>
      </c>
      <c r="M253" s="1">
        <v>3.5</v>
      </c>
      <c r="N253" s="1">
        <v>4</v>
      </c>
      <c r="O253" s="1">
        <v>3.5</v>
      </c>
      <c r="P253" s="2">
        <v>26.45</v>
      </c>
      <c r="Q253" s="2">
        <v>271.8</v>
      </c>
      <c r="R253" s="1">
        <f t="shared" si="9"/>
        <v>11.5</v>
      </c>
      <c r="S253" s="1">
        <f t="shared" si="10"/>
        <v>11.5</v>
      </c>
      <c r="T253" s="1">
        <f t="shared" si="11"/>
        <v>0</v>
      </c>
    </row>
    <row r="254" spans="2:20" x14ac:dyDescent="0.2">
      <c r="B254" t="s">
        <v>22</v>
      </c>
      <c r="C254" t="s">
        <v>37</v>
      </c>
      <c r="D254" t="s">
        <v>45</v>
      </c>
      <c r="E254" t="s">
        <v>15</v>
      </c>
      <c r="F254">
        <v>9</v>
      </c>
      <c r="G254">
        <v>2</v>
      </c>
      <c r="H254">
        <v>104</v>
      </c>
      <c r="I254" t="s">
        <v>17</v>
      </c>
      <c r="J254" s="1">
        <v>2.2000000000000002</v>
      </c>
      <c r="K254" s="1">
        <v>6</v>
      </c>
      <c r="L254" s="1">
        <v>6</v>
      </c>
      <c r="M254" s="1">
        <v>6</v>
      </c>
      <c r="N254" s="1">
        <v>5.5</v>
      </c>
      <c r="O254" s="1">
        <v>6</v>
      </c>
      <c r="P254" s="2">
        <v>39.6</v>
      </c>
      <c r="Q254" s="2">
        <v>71.05</v>
      </c>
      <c r="R254" s="1">
        <f t="shared" si="9"/>
        <v>18</v>
      </c>
      <c r="S254" s="1">
        <f t="shared" si="10"/>
        <v>18</v>
      </c>
      <c r="T254" s="1">
        <f t="shared" si="11"/>
        <v>0</v>
      </c>
    </row>
    <row r="255" spans="2:20" x14ac:dyDescent="0.2">
      <c r="B255" t="s">
        <v>27</v>
      </c>
      <c r="C255" t="s">
        <v>37</v>
      </c>
      <c r="D255" t="s">
        <v>47</v>
      </c>
      <c r="E255" t="s">
        <v>28</v>
      </c>
      <c r="F255">
        <v>11</v>
      </c>
      <c r="G255">
        <v>8</v>
      </c>
      <c r="H255">
        <v>104</v>
      </c>
      <c r="I255" t="s">
        <v>17</v>
      </c>
      <c r="J255" s="1">
        <v>2.2000000000000002</v>
      </c>
      <c r="K255" s="1">
        <v>5</v>
      </c>
      <c r="L255" s="1">
        <v>4.5</v>
      </c>
      <c r="M255" s="1">
        <v>5</v>
      </c>
      <c r="N255" s="1">
        <v>4.5</v>
      </c>
      <c r="O255" s="1">
        <v>4.5</v>
      </c>
      <c r="P255" s="2">
        <v>30.8</v>
      </c>
      <c r="Q255" s="2">
        <v>215.5</v>
      </c>
      <c r="R255" s="1">
        <f t="shared" si="9"/>
        <v>14</v>
      </c>
      <c r="S255" s="1">
        <f t="shared" si="10"/>
        <v>14</v>
      </c>
      <c r="T255" s="1">
        <f t="shared" si="11"/>
        <v>0</v>
      </c>
    </row>
    <row r="256" spans="2:20" x14ac:dyDescent="0.2">
      <c r="B256" t="s">
        <v>31</v>
      </c>
      <c r="C256" t="s">
        <v>37</v>
      </c>
      <c r="D256" t="s">
        <v>49</v>
      </c>
      <c r="E256" t="s">
        <v>26</v>
      </c>
      <c r="F256">
        <v>9</v>
      </c>
      <c r="G256">
        <v>2</v>
      </c>
      <c r="H256">
        <v>104</v>
      </c>
      <c r="I256" t="s">
        <v>17</v>
      </c>
      <c r="J256" s="1">
        <v>2.2000000000000002</v>
      </c>
      <c r="K256" s="1">
        <v>4.5</v>
      </c>
      <c r="L256" s="1">
        <v>3.5</v>
      </c>
      <c r="M256" s="1">
        <v>5</v>
      </c>
      <c r="N256" s="1">
        <v>4</v>
      </c>
      <c r="O256" s="1">
        <v>4.5</v>
      </c>
      <c r="P256" s="2">
        <v>28.6</v>
      </c>
      <c r="Q256" s="2">
        <v>59.2</v>
      </c>
      <c r="R256" s="1">
        <f t="shared" si="9"/>
        <v>13</v>
      </c>
      <c r="S256" s="1">
        <f t="shared" si="10"/>
        <v>13</v>
      </c>
      <c r="T256" s="1">
        <f t="shared" si="11"/>
        <v>0</v>
      </c>
    </row>
    <row r="257" spans="2:20" x14ac:dyDescent="0.2">
      <c r="B257" t="s">
        <v>61</v>
      </c>
      <c r="C257" t="s">
        <v>53</v>
      </c>
      <c r="D257" t="s">
        <v>77</v>
      </c>
      <c r="E257" t="s">
        <v>62</v>
      </c>
      <c r="F257">
        <v>12</v>
      </c>
      <c r="G257">
        <v>2</v>
      </c>
      <c r="H257">
        <v>104</v>
      </c>
      <c r="I257" t="s">
        <v>17</v>
      </c>
      <c r="J257" s="1">
        <v>2.2000000000000002</v>
      </c>
      <c r="K257" s="1">
        <v>4.5</v>
      </c>
      <c r="L257" s="1">
        <v>5</v>
      </c>
      <c r="M257" s="1">
        <v>5</v>
      </c>
      <c r="N257" s="1">
        <v>5</v>
      </c>
      <c r="O257" s="1">
        <v>4.5</v>
      </c>
      <c r="P257" s="2">
        <v>31.900000000000002</v>
      </c>
      <c r="Q257" s="2">
        <v>58.3</v>
      </c>
      <c r="R257" s="1">
        <f t="shared" si="9"/>
        <v>14.5</v>
      </c>
      <c r="S257" s="1">
        <f t="shared" si="10"/>
        <v>14.5</v>
      </c>
      <c r="T257" s="1">
        <f t="shared" si="11"/>
        <v>0</v>
      </c>
    </row>
    <row r="258" spans="2:20" x14ac:dyDescent="0.2">
      <c r="B258" t="s">
        <v>14</v>
      </c>
      <c r="C258" t="s">
        <v>37</v>
      </c>
      <c r="D258" t="s">
        <v>43</v>
      </c>
      <c r="E258" t="s">
        <v>15</v>
      </c>
      <c r="F258">
        <v>10</v>
      </c>
      <c r="G258">
        <v>1</v>
      </c>
      <c r="H258">
        <v>103</v>
      </c>
      <c r="I258" t="s">
        <v>21</v>
      </c>
      <c r="J258" s="1">
        <v>1.7</v>
      </c>
      <c r="K258" s="1">
        <v>3.5</v>
      </c>
      <c r="L258" s="1">
        <v>4.5</v>
      </c>
      <c r="M258" s="1">
        <v>4.5</v>
      </c>
      <c r="N258" s="1">
        <v>4.5</v>
      </c>
      <c r="O258" s="1">
        <v>4.5</v>
      </c>
      <c r="P258" s="2">
        <v>22.95</v>
      </c>
      <c r="Q258" s="2">
        <v>22.95</v>
      </c>
      <c r="R258" s="1">
        <f t="shared" ref="R258:R287" si="12">P258/J258</f>
        <v>13.5</v>
      </c>
      <c r="S258" s="1">
        <f t="shared" ref="S258:S287" si="13">SUM(K258:O258)-SMALL(K258:O258,1)-LARGE(K258:O258,1)</f>
        <v>13.5</v>
      </c>
      <c r="T258" s="1">
        <f t="shared" ref="T258:T321" si="14">ABS(R258-S258)</f>
        <v>0</v>
      </c>
    </row>
    <row r="259" spans="2:20" x14ac:dyDescent="0.2">
      <c r="B259" t="s">
        <v>20</v>
      </c>
      <c r="C259" t="s">
        <v>37</v>
      </c>
      <c r="D259" t="s">
        <v>16</v>
      </c>
      <c r="E259" t="s">
        <v>24</v>
      </c>
      <c r="F259">
        <v>10</v>
      </c>
      <c r="G259">
        <v>8</v>
      </c>
      <c r="H259">
        <v>103</v>
      </c>
      <c r="I259" t="s">
        <v>21</v>
      </c>
      <c r="J259" s="1">
        <v>1.7</v>
      </c>
      <c r="K259" s="1">
        <v>6.5</v>
      </c>
      <c r="L259" s="1">
        <v>7</v>
      </c>
      <c r="M259" s="1">
        <v>7</v>
      </c>
      <c r="N259" s="1">
        <v>7.5</v>
      </c>
      <c r="O259" s="1">
        <v>7.5</v>
      </c>
      <c r="P259" s="2">
        <v>36.549999999999997</v>
      </c>
      <c r="Q259" s="2">
        <v>278.89999999999998</v>
      </c>
      <c r="R259" s="1">
        <f t="shared" si="12"/>
        <v>21.5</v>
      </c>
      <c r="S259" s="1">
        <f t="shared" si="13"/>
        <v>21.5</v>
      </c>
      <c r="T259" s="1">
        <f t="shared" si="14"/>
        <v>0</v>
      </c>
    </row>
    <row r="260" spans="2:20" x14ac:dyDescent="0.2">
      <c r="B260" t="s">
        <v>22</v>
      </c>
      <c r="C260" t="s">
        <v>37</v>
      </c>
      <c r="D260" t="s">
        <v>45</v>
      </c>
      <c r="E260" t="s">
        <v>15</v>
      </c>
      <c r="F260">
        <v>9</v>
      </c>
      <c r="G260">
        <v>1</v>
      </c>
      <c r="H260">
        <v>103</v>
      </c>
      <c r="I260" t="s">
        <v>21</v>
      </c>
      <c r="J260" s="1">
        <v>1.7</v>
      </c>
      <c r="K260" s="1">
        <v>6.5</v>
      </c>
      <c r="L260" s="1">
        <v>5.5</v>
      </c>
      <c r="M260" s="1">
        <v>6</v>
      </c>
      <c r="N260" s="1">
        <v>6.5</v>
      </c>
      <c r="O260" s="1">
        <v>6</v>
      </c>
      <c r="P260" s="2">
        <v>31.45</v>
      </c>
      <c r="Q260" s="2">
        <v>31.45</v>
      </c>
      <c r="R260" s="1">
        <f t="shared" si="12"/>
        <v>18.5</v>
      </c>
      <c r="S260" s="1">
        <f t="shared" si="13"/>
        <v>18.5</v>
      </c>
      <c r="T260" s="1">
        <f t="shared" si="14"/>
        <v>0</v>
      </c>
    </row>
    <row r="261" spans="2:20" x14ac:dyDescent="0.2">
      <c r="B261" t="s">
        <v>25</v>
      </c>
      <c r="C261" t="s">
        <v>37</v>
      </c>
      <c r="D261" t="s">
        <v>37</v>
      </c>
      <c r="E261" t="s">
        <v>26</v>
      </c>
      <c r="F261">
        <v>10</v>
      </c>
      <c r="G261">
        <v>2</v>
      </c>
      <c r="H261">
        <v>103</v>
      </c>
      <c r="I261" t="s">
        <v>21</v>
      </c>
      <c r="J261" s="1">
        <v>1.7</v>
      </c>
      <c r="K261" s="1">
        <v>4.5</v>
      </c>
      <c r="L261" s="1">
        <v>4.5</v>
      </c>
      <c r="M261" s="1">
        <v>4.5</v>
      </c>
      <c r="N261" s="1">
        <v>4.5</v>
      </c>
      <c r="O261" s="1">
        <v>4.5</v>
      </c>
      <c r="P261" s="2">
        <v>22.95</v>
      </c>
      <c r="Q261" s="2">
        <v>40.5</v>
      </c>
      <c r="R261" s="1">
        <f t="shared" si="12"/>
        <v>13.5</v>
      </c>
      <c r="S261" s="1">
        <f t="shared" si="13"/>
        <v>13.5</v>
      </c>
      <c r="T261" s="1">
        <f t="shared" si="14"/>
        <v>0</v>
      </c>
    </row>
    <row r="262" spans="2:20" x14ac:dyDescent="0.2">
      <c r="B262" t="s">
        <v>31</v>
      </c>
      <c r="C262" t="s">
        <v>37</v>
      </c>
      <c r="D262" t="s">
        <v>49</v>
      </c>
      <c r="E262" t="s">
        <v>26</v>
      </c>
      <c r="F262">
        <v>9</v>
      </c>
      <c r="G262">
        <v>1</v>
      </c>
      <c r="H262">
        <v>103</v>
      </c>
      <c r="I262" t="s">
        <v>21</v>
      </c>
      <c r="J262" s="1">
        <v>1.7</v>
      </c>
      <c r="K262" s="1">
        <v>6</v>
      </c>
      <c r="L262" s="1">
        <v>6</v>
      </c>
      <c r="M262" s="1">
        <v>6</v>
      </c>
      <c r="N262" s="1">
        <v>6</v>
      </c>
      <c r="O262" s="1">
        <v>5.5</v>
      </c>
      <c r="P262" s="2">
        <v>30.6</v>
      </c>
      <c r="Q262" s="2">
        <v>30.6</v>
      </c>
      <c r="R262" s="1">
        <f t="shared" si="12"/>
        <v>18</v>
      </c>
      <c r="S262" s="1">
        <f t="shared" si="13"/>
        <v>18</v>
      </c>
      <c r="T262" s="1">
        <f t="shared" si="14"/>
        <v>0</v>
      </c>
    </row>
    <row r="263" spans="2:20" x14ac:dyDescent="0.2">
      <c r="B263" t="s">
        <v>32</v>
      </c>
      <c r="C263" t="s">
        <v>37</v>
      </c>
      <c r="D263" t="s">
        <v>50</v>
      </c>
      <c r="E263" t="s">
        <v>33</v>
      </c>
      <c r="F263">
        <v>10</v>
      </c>
      <c r="G263">
        <v>10</v>
      </c>
      <c r="H263">
        <v>103</v>
      </c>
      <c r="I263" t="s">
        <v>21</v>
      </c>
      <c r="J263" s="1">
        <v>1.7</v>
      </c>
      <c r="K263" s="1">
        <v>4</v>
      </c>
      <c r="L263" s="1">
        <v>3.5</v>
      </c>
      <c r="M263" s="1">
        <v>4</v>
      </c>
      <c r="N263" s="1">
        <v>3.5</v>
      </c>
      <c r="O263" s="1">
        <v>3.5</v>
      </c>
      <c r="P263" s="2">
        <v>18.7</v>
      </c>
      <c r="Q263" s="2">
        <v>234.95</v>
      </c>
      <c r="R263" s="1">
        <f t="shared" si="12"/>
        <v>11</v>
      </c>
      <c r="S263" s="1">
        <f t="shared" si="13"/>
        <v>11</v>
      </c>
      <c r="T263" s="1">
        <f t="shared" si="14"/>
        <v>0</v>
      </c>
    </row>
    <row r="264" spans="2:20" x14ac:dyDescent="0.2">
      <c r="B264" t="s">
        <v>34</v>
      </c>
      <c r="C264" t="s">
        <v>37</v>
      </c>
      <c r="D264" t="s">
        <v>51</v>
      </c>
      <c r="E264" t="s">
        <v>35</v>
      </c>
      <c r="F264">
        <v>11</v>
      </c>
      <c r="G264">
        <v>1</v>
      </c>
      <c r="H264">
        <v>103</v>
      </c>
      <c r="I264" t="s">
        <v>21</v>
      </c>
      <c r="J264" s="1">
        <v>1.7</v>
      </c>
      <c r="K264" s="1">
        <v>4.5</v>
      </c>
      <c r="L264" s="1">
        <v>5.5</v>
      </c>
      <c r="M264" s="1">
        <v>6</v>
      </c>
      <c r="N264" s="1">
        <v>5.5</v>
      </c>
      <c r="O264" s="1">
        <v>5.5</v>
      </c>
      <c r="P264" s="2">
        <v>28.05</v>
      </c>
      <c r="Q264" s="2">
        <v>28.05</v>
      </c>
      <c r="R264" s="1">
        <f t="shared" si="12"/>
        <v>16.5</v>
      </c>
      <c r="S264" s="1">
        <f t="shared" si="13"/>
        <v>16.5</v>
      </c>
      <c r="T264" s="1">
        <f t="shared" si="14"/>
        <v>0</v>
      </c>
    </row>
    <row r="265" spans="2:20" x14ac:dyDescent="0.2">
      <c r="B265" t="s">
        <v>40</v>
      </c>
      <c r="C265" t="s">
        <v>37</v>
      </c>
      <c r="D265" t="s">
        <v>54</v>
      </c>
      <c r="E265" t="s">
        <v>41</v>
      </c>
      <c r="F265">
        <v>9</v>
      </c>
      <c r="G265">
        <v>8</v>
      </c>
      <c r="H265">
        <v>103</v>
      </c>
      <c r="I265" t="s">
        <v>21</v>
      </c>
      <c r="J265" s="1">
        <v>1.7</v>
      </c>
      <c r="K265" s="1">
        <v>6.5</v>
      </c>
      <c r="L265" s="1">
        <v>6.5</v>
      </c>
      <c r="M265" s="1">
        <v>6.5</v>
      </c>
      <c r="N265" s="1">
        <v>6.5</v>
      </c>
      <c r="O265" s="1">
        <v>7</v>
      </c>
      <c r="P265" s="2">
        <v>33.15</v>
      </c>
      <c r="Q265" s="2">
        <v>268.85000000000002</v>
      </c>
      <c r="R265" s="1">
        <f t="shared" si="12"/>
        <v>19.5</v>
      </c>
      <c r="S265" s="1">
        <f t="shared" si="13"/>
        <v>19.5</v>
      </c>
      <c r="T265" s="1">
        <f t="shared" si="14"/>
        <v>0</v>
      </c>
    </row>
    <row r="266" spans="2:20" x14ac:dyDescent="0.2">
      <c r="B266" t="s">
        <v>70</v>
      </c>
      <c r="C266" t="s">
        <v>53</v>
      </c>
      <c r="D266" t="s">
        <v>72</v>
      </c>
      <c r="E266" t="s">
        <v>28</v>
      </c>
      <c r="F266">
        <v>10</v>
      </c>
      <c r="G266">
        <v>1</v>
      </c>
      <c r="H266">
        <v>103</v>
      </c>
      <c r="I266" t="s">
        <v>21</v>
      </c>
      <c r="J266" s="1">
        <v>1.7</v>
      </c>
      <c r="K266" s="1">
        <v>5.5</v>
      </c>
      <c r="L266" s="1">
        <v>4.5</v>
      </c>
      <c r="M266" s="1">
        <v>5.5</v>
      </c>
      <c r="N266" s="1">
        <v>5.5</v>
      </c>
      <c r="O266" s="1">
        <v>5.5</v>
      </c>
      <c r="P266" s="2">
        <v>28.05</v>
      </c>
      <c r="Q266" s="2">
        <v>28.05</v>
      </c>
      <c r="R266" s="1">
        <f t="shared" si="12"/>
        <v>16.5</v>
      </c>
      <c r="S266" s="1">
        <f t="shared" si="13"/>
        <v>16.5</v>
      </c>
      <c r="T266" s="1">
        <f t="shared" si="14"/>
        <v>0</v>
      </c>
    </row>
    <row r="267" spans="2:20" x14ac:dyDescent="0.2">
      <c r="B267" t="s">
        <v>56</v>
      </c>
      <c r="C267" t="s">
        <v>53</v>
      </c>
      <c r="D267" t="s">
        <v>73</v>
      </c>
      <c r="E267" t="s">
        <v>57</v>
      </c>
      <c r="F267">
        <v>11</v>
      </c>
      <c r="G267">
        <v>1</v>
      </c>
      <c r="H267">
        <v>103</v>
      </c>
      <c r="I267" t="s">
        <v>21</v>
      </c>
      <c r="J267" s="1">
        <v>1.7</v>
      </c>
      <c r="K267" s="1">
        <v>4</v>
      </c>
      <c r="L267" s="1">
        <v>4.5</v>
      </c>
      <c r="M267" s="1">
        <v>4.5</v>
      </c>
      <c r="N267" s="1">
        <v>4</v>
      </c>
      <c r="O267" s="1">
        <v>3.5</v>
      </c>
      <c r="P267" s="2">
        <v>21.25</v>
      </c>
      <c r="Q267" s="2">
        <v>21.25</v>
      </c>
      <c r="R267" s="1">
        <f t="shared" si="12"/>
        <v>12.5</v>
      </c>
      <c r="S267" s="1">
        <f t="shared" si="13"/>
        <v>12.5</v>
      </c>
      <c r="T267" s="1">
        <f t="shared" si="14"/>
        <v>0</v>
      </c>
    </row>
    <row r="268" spans="2:20" x14ac:dyDescent="0.2">
      <c r="B268" t="s">
        <v>58</v>
      </c>
      <c r="C268" t="s">
        <v>53</v>
      </c>
      <c r="D268" t="s">
        <v>74</v>
      </c>
      <c r="E268" t="s">
        <v>24</v>
      </c>
      <c r="F268">
        <v>12</v>
      </c>
      <c r="G268">
        <v>1</v>
      </c>
      <c r="H268">
        <v>103</v>
      </c>
      <c r="I268" t="s">
        <v>21</v>
      </c>
      <c r="J268" s="1">
        <v>1.7</v>
      </c>
      <c r="K268" s="1">
        <v>3</v>
      </c>
      <c r="L268" s="1">
        <v>2.5</v>
      </c>
      <c r="M268" s="1">
        <v>4</v>
      </c>
      <c r="N268" s="1">
        <v>2.5</v>
      </c>
      <c r="O268" s="1">
        <v>2.5</v>
      </c>
      <c r="P268" s="2">
        <v>13.6</v>
      </c>
      <c r="Q268" s="2">
        <v>13.6</v>
      </c>
      <c r="R268" s="1">
        <f t="shared" si="12"/>
        <v>8</v>
      </c>
      <c r="S268" s="1">
        <f t="shared" si="13"/>
        <v>8</v>
      </c>
      <c r="T268" s="1">
        <f t="shared" si="14"/>
        <v>0</v>
      </c>
    </row>
    <row r="269" spans="2:20" x14ac:dyDescent="0.2">
      <c r="B269" t="s">
        <v>59</v>
      </c>
      <c r="C269" t="s">
        <v>53</v>
      </c>
      <c r="D269" t="s">
        <v>75</v>
      </c>
      <c r="E269" t="s">
        <v>41</v>
      </c>
      <c r="F269">
        <v>12</v>
      </c>
      <c r="G269">
        <v>2</v>
      </c>
      <c r="H269">
        <v>103</v>
      </c>
      <c r="I269" t="s">
        <v>21</v>
      </c>
      <c r="J269" s="1">
        <v>1.7</v>
      </c>
      <c r="K269" s="1">
        <v>4</v>
      </c>
      <c r="L269" s="1">
        <v>4</v>
      </c>
      <c r="M269" s="1">
        <v>5</v>
      </c>
      <c r="N269" s="1">
        <v>4</v>
      </c>
      <c r="O269" s="1">
        <v>4</v>
      </c>
      <c r="P269" s="2">
        <v>20.399999999999999</v>
      </c>
      <c r="Q269" s="2">
        <v>38.4</v>
      </c>
      <c r="R269" s="1">
        <f t="shared" si="12"/>
        <v>12</v>
      </c>
      <c r="S269" s="1">
        <f t="shared" si="13"/>
        <v>12</v>
      </c>
      <c r="T269" s="1">
        <f t="shared" si="14"/>
        <v>0</v>
      </c>
    </row>
    <row r="270" spans="2:20" x14ac:dyDescent="0.2">
      <c r="B270" t="s">
        <v>83</v>
      </c>
      <c r="C270" t="s">
        <v>53</v>
      </c>
      <c r="D270" t="s">
        <v>76</v>
      </c>
      <c r="E270" t="s">
        <v>60</v>
      </c>
      <c r="F270">
        <v>9</v>
      </c>
      <c r="G270">
        <v>1</v>
      </c>
      <c r="H270">
        <v>103</v>
      </c>
      <c r="I270" t="s">
        <v>21</v>
      </c>
      <c r="J270" s="1">
        <v>1.7</v>
      </c>
      <c r="K270" s="1">
        <v>5.5</v>
      </c>
      <c r="L270" s="1">
        <v>5.5</v>
      </c>
      <c r="M270" s="1">
        <v>6</v>
      </c>
      <c r="N270" s="1">
        <v>5.5</v>
      </c>
      <c r="O270" s="1">
        <v>5.5</v>
      </c>
      <c r="P270" s="2">
        <v>28.05</v>
      </c>
      <c r="Q270" s="2">
        <v>28.05</v>
      </c>
      <c r="R270" s="1">
        <f t="shared" si="12"/>
        <v>16.5</v>
      </c>
      <c r="S270" s="1">
        <f t="shared" si="13"/>
        <v>16.5</v>
      </c>
      <c r="T270" s="1">
        <f t="shared" si="14"/>
        <v>0</v>
      </c>
    </row>
    <row r="271" spans="2:20" x14ac:dyDescent="0.2">
      <c r="B271" t="s">
        <v>63</v>
      </c>
      <c r="C271" t="s">
        <v>53</v>
      </c>
      <c r="D271" t="s">
        <v>78</v>
      </c>
      <c r="E271" t="s">
        <v>64</v>
      </c>
      <c r="F271">
        <v>12</v>
      </c>
      <c r="G271">
        <v>2</v>
      </c>
      <c r="H271">
        <v>103</v>
      </c>
      <c r="I271" t="s">
        <v>21</v>
      </c>
      <c r="J271" s="1">
        <v>1.7</v>
      </c>
      <c r="K271" s="1">
        <v>6</v>
      </c>
      <c r="L271" s="1">
        <v>5.5</v>
      </c>
      <c r="M271" s="1">
        <v>5.5</v>
      </c>
      <c r="N271" s="1">
        <v>6.5</v>
      </c>
      <c r="O271" s="1">
        <v>5.5</v>
      </c>
      <c r="P271" s="2">
        <v>28.9</v>
      </c>
      <c r="Q271" s="2">
        <v>50.6</v>
      </c>
      <c r="R271" s="1">
        <f t="shared" si="12"/>
        <v>17</v>
      </c>
      <c r="S271" s="1">
        <f t="shared" si="13"/>
        <v>17</v>
      </c>
      <c r="T271" s="1">
        <f t="shared" si="14"/>
        <v>0</v>
      </c>
    </row>
    <row r="272" spans="2:20" x14ac:dyDescent="0.2">
      <c r="B272" t="s">
        <v>84</v>
      </c>
      <c r="C272" t="s">
        <v>53</v>
      </c>
      <c r="D272" t="s">
        <v>79</v>
      </c>
      <c r="E272" t="s">
        <v>60</v>
      </c>
      <c r="F272">
        <v>10</v>
      </c>
      <c r="G272">
        <v>2</v>
      </c>
      <c r="H272">
        <v>103</v>
      </c>
      <c r="I272" t="s">
        <v>21</v>
      </c>
      <c r="J272" s="1">
        <v>1.7</v>
      </c>
      <c r="K272" s="1">
        <v>5.5</v>
      </c>
      <c r="L272" s="1">
        <v>5.5</v>
      </c>
      <c r="M272" s="1">
        <v>5.5</v>
      </c>
      <c r="N272" s="1">
        <v>6</v>
      </c>
      <c r="O272" s="1">
        <v>6</v>
      </c>
      <c r="P272" s="2">
        <v>28.9</v>
      </c>
      <c r="Q272" s="2">
        <v>50.6</v>
      </c>
      <c r="R272" s="1">
        <f t="shared" si="12"/>
        <v>17</v>
      </c>
      <c r="S272" s="1">
        <f t="shared" si="13"/>
        <v>17</v>
      </c>
      <c r="T272" s="1">
        <f t="shared" si="14"/>
        <v>0</v>
      </c>
    </row>
    <row r="273" spans="1:57" x14ac:dyDescent="0.2">
      <c r="B273" t="s">
        <v>66</v>
      </c>
      <c r="C273" t="s">
        <v>53</v>
      </c>
      <c r="D273" t="s">
        <v>80</v>
      </c>
      <c r="E273" t="s">
        <v>35</v>
      </c>
      <c r="F273">
        <v>12</v>
      </c>
      <c r="G273">
        <v>1</v>
      </c>
      <c r="H273">
        <v>103</v>
      </c>
      <c r="I273" t="s">
        <v>21</v>
      </c>
      <c r="J273" s="1">
        <v>1.7</v>
      </c>
      <c r="K273" s="1">
        <v>3.5</v>
      </c>
      <c r="L273" s="1">
        <v>4</v>
      </c>
      <c r="M273" s="1">
        <v>4.5</v>
      </c>
      <c r="N273" s="1">
        <v>4</v>
      </c>
      <c r="O273" s="1">
        <v>4</v>
      </c>
      <c r="P273" s="2">
        <v>20.399999999999999</v>
      </c>
      <c r="Q273" s="2">
        <v>20.399999999999999</v>
      </c>
      <c r="R273" s="1">
        <f t="shared" si="12"/>
        <v>12</v>
      </c>
      <c r="S273" s="1">
        <f t="shared" si="13"/>
        <v>12</v>
      </c>
      <c r="T273" s="1">
        <f t="shared" si="14"/>
        <v>0</v>
      </c>
    </row>
    <row r="274" spans="1:57" s="17" customFormat="1" x14ac:dyDescent="0.2">
      <c r="A274" s="7"/>
      <c r="B274" t="s">
        <v>23</v>
      </c>
      <c r="C274" t="s">
        <v>37</v>
      </c>
      <c r="D274" t="s">
        <v>46</v>
      </c>
      <c r="E274" t="s">
        <v>24</v>
      </c>
      <c r="F274">
        <v>9</v>
      </c>
      <c r="G274">
        <v>9</v>
      </c>
      <c r="H274">
        <v>103</v>
      </c>
      <c r="I274" t="s">
        <v>17</v>
      </c>
      <c r="J274" s="1">
        <v>1.6</v>
      </c>
      <c r="K274" s="1">
        <v>5.5</v>
      </c>
      <c r="L274" s="1">
        <v>6</v>
      </c>
      <c r="M274" s="1">
        <v>5.5</v>
      </c>
      <c r="N274" s="1">
        <v>6</v>
      </c>
      <c r="O274" s="1">
        <v>5.5</v>
      </c>
      <c r="P274" s="2">
        <v>27.2</v>
      </c>
      <c r="Q274" s="2">
        <v>216.79999999999998</v>
      </c>
      <c r="R274" s="1">
        <f t="shared" si="12"/>
        <v>17</v>
      </c>
      <c r="S274" s="1">
        <f t="shared" si="13"/>
        <v>17</v>
      </c>
      <c r="T274" s="1">
        <f t="shared" si="14"/>
        <v>0</v>
      </c>
    </row>
    <row r="275" spans="1:57" x14ac:dyDescent="0.2">
      <c r="B275" t="s">
        <v>39</v>
      </c>
      <c r="C275" t="s">
        <v>37</v>
      </c>
      <c r="D275" t="s">
        <v>53</v>
      </c>
      <c r="E275" t="s">
        <v>19</v>
      </c>
      <c r="F275">
        <v>12</v>
      </c>
      <c r="G275">
        <v>9</v>
      </c>
      <c r="H275">
        <v>103</v>
      </c>
      <c r="I275" t="s">
        <v>17</v>
      </c>
      <c r="J275" s="1">
        <v>1.6</v>
      </c>
      <c r="K275" s="1">
        <v>5.5</v>
      </c>
      <c r="L275" s="1">
        <v>5</v>
      </c>
      <c r="M275" s="1">
        <v>5</v>
      </c>
      <c r="N275" s="1">
        <v>4.5</v>
      </c>
      <c r="O275" s="1">
        <v>5</v>
      </c>
      <c r="P275" s="2">
        <v>24</v>
      </c>
      <c r="Q275" s="2">
        <v>238.8</v>
      </c>
      <c r="R275" s="1">
        <f t="shared" si="12"/>
        <v>15</v>
      </c>
      <c r="S275" s="1">
        <f t="shared" si="13"/>
        <v>15</v>
      </c>
      <c r="T275" s="1">
        <f t="shared" si="14"/>
        <v>0</v>
      </c>
    </row>
    <row r="276" spans="1:57" x14ac:dyDescent="0.2">
      <c r="B276" t="s">
        <v>55</v>
      </c>
      <c r="C276" t="s">
        <v>53</v>
      </c>
      <c r="D276" t="s">
        <v>71</v>
      </c>
      <c r="E276" t="s">
        <v>15</v>
      </c>
      <c r="F276">
        <v>9</v>
      </c>
      <c r="G276">
        <v>3</v>
      </c>
      <c r="H276">
        <v>103</v>
      </c>
      <c r="I276" t="s">
        <v>17</v>
      </c>
      <c r="J276" s="1">
        <v>1.6</v>
      </c>
      <c r="K276" s="1">
        <v>4</v>
      </c>
      <c r="L276" s="1">
        <v>4.5</v>
      </c>
      <c r="M276" s="1">
        <v>4.5</v>
      </c>
      <c r="N276" s="1">
        <v>5</v>
      </c>
      <c r="O276" s="1">
        <v>4</v>
      </c>
      <c r="P276" s="2">
        <v>20.8</v>
      </c>
      <c r="Q276" s="2">
        <v>54.55</v>
      </c>
      <c r="R276" s="1">
        <f t="shared" si="12"/>
        <v>13</v>
      </c>
      <c r="S276" s="1">
        <f t="shared" si="13"/>
        <v>13</v>
      </c>
      <c r="T276" s="1">
        <f t="shared" si="14"/>
        <v>0</v>
      </c>
    </row>
    <row r="277" spans="1:57" x14ac:dyDescent="0.2">
      <c r="B277" t="s">
        <v>67</v>
      </c>
      <c r="C277" t="s">
        <v>53</v>
      </c>
      <c r="D277" t="s">
        <v>81</v>
      </c>
      <c r="E277" t="s">
        <v>60</v>
      </c>
      <c r="F277">
        <v>10</v>
      </c>
      <c r="G277">
        <v>10</v>
      </c>
      <c r="H277">
        <v>103</v>
      </c>
      <c r="I277" t="s">
        <v>17</v>
      </c>
      <c r="J277" s="1">
        <v>1.6</v>
      </c>
      <c r="K277" s="1">
        <v>5</v>
      </c>
      <c r="L277" s="1">
        <v>4.5</v>
      </c>
      <c r="M277" s="1">
        <v>5</v>
      </c>
      <c r="N277" s="1">
        <v>5</v>
      </c>
      <c r="O277" s="1">
        <v>5</v>
      </c>
      <c r="P277" s="2">
        <v>24</v>
      </c>
      <c r="Q277" s="2">
        <v>219.55</v>
      </c>
      <c r="R277" s="1">
        <f t="shared" si="12"/>
        <v>15</v>
      </c>
      <c r="S277" s="1">
        <f t="shared" si="13"/>
        <v>15</v>
      </c>
      <c r="T277" s="1">
        <f t="shared" si="14"/>
        <v>0</v>
      </c>
    </row>
    <row r="278" spans="1:57" x14ac:dyDescent="0.2">
      <c r="B278" t="s">
        <v>67</v>
      </c>
      <c r="C278" t="s">
        <v>53</v>
      </c>
      <c r="D278" t="s">
        <v>81</v>
      </c>
      <c r="E278" t="s">
        <v>60</v>
      </c>
      <c r="F278">
        <v>10</v>
      </c>
      <c r="G278">
        <v>2</v>
      </c>
      <c r="H278">
        <v>102</v>
      </c>
      <c r="I278" t="s">
        <v>21</v>
      </c>
      <c r="J278" s="1">
        <v>1.5</v>
      </c>
      <c r="K278" s="1">
        <v>4.5</v>
      </c>
      <c r="L278" s="1">
        <v>4.5</v>
      </c>
      <c r="M278" s="1">
        <v>4.5</v>
      </c>
      <c r="N278" s="1">
        <v>4.5</v>
      </c>
      <c r="O278" s="1">
        <v>4.5</v>
      </c>
      <c r="P278" s="2">
        <v>20.25</v>
      </c>
      <c r="Q278" s="2">
        <v>39.85</v>
      </c>
      <c r="R278" s="1">
        <f t="shared" si="12"/>
        <v>13.5</v>
      </c>
      <c r="S278" s="1">
        <f t="shared" si="13"/>
        <v>13.5</v>
      </c>
      <c r="T278" s="1">
        <f t="shared" si="14"/>
        <v>0</v>
      </c>
    </row>
    <row r="279" spans="1:57" x14ac:dyDescent="0.2">
      <c r="B279" t="s">
        <v>18</v>
      </c>
      <c r="C279" t="s">
        <v>37</v>
      </c>
      <c r="D279" t="s">
        <v>44</v>
      </c>
      <c r="E279" t="s">
        <v>19</v>
      </c>
      <c r="F279">
        <v>11</v>
      </c>
      <c r="G279">
        <v>1</v>
      </c>
      <c r="H279">
        <v>101</v>
      </c>
      <c r="I279" t="s">
        <v>21</v>
      </c>
      <c r="J279" s="1">
        <v>1.3</v>
      </c>
      <c r="K279" s="1">
        <v>5.5</v>
      </c>
      <c r="L279" s="1">
        <v>6</v>
      </c>
      <c r="M279" s="1">
        <v>5</v>
      </c>
      <c r="N279" s="1">
        <v>6</v>
      </c>
      <c r="O279" s="1">
        <v>5.5</v>
      </c>
      <c r="P279" s="2">
        <v>22.1</v>
      </c>
      <c r="Q279" s="2">
        <v>22.1</v>
      </c>
      <c r="R279" s="1">
        <f t="shared" si="12"/>
        <v>17</v>
      </c>
      <c r="S279" s="1">
        <f t="shared" si="13"/>
        <v>17</v>
      </c>
      <c r="T279" s="1">
        <f t="shared" si="14"/>
        <v>0</v>
      </c>
    </row>
    <row r="280" spans="1:57" x14ac:dyDescent="0.2">
      <c r="B280" t="s">
        <v>27</v>
      </c>
      <c r="C280" t="s">
        <v>37</v>
      </c>
      <c r="D280" t="s">
        <v>47</v>
      </c>
      <c r="E280" t="s">
        <v>28</v>
      </c>
      <c r="F280">
        <v>11</v>
      </c>
      <c r="G280">
        <v>1</v>
      </c>
      <c r="H280">
        <v>101</v>
      </c>
      <c r="I280" t="s">
        <v>21</v>
      </c>
      <c r="J280" s="1">
        <v>1.3</v>
      </c>
      <c r="K280" s="1">
        <v>5</v>
      </c>
      <c r="L280" s="1">
        <v>6</v>
      </c>
      <c r="M280" s="1">
        <v>5</v>
      </c>
      <c r="N280" s="1">
        <v>5.5</v>
      </c>
      <c r="O280" s="1">
        <v>6</v>
      </c>
      <c r="P280" s="2">
        <v>21.45</v>
      </c>
      <c r="Q280" s="2">
        <v>21.45</v>
      </c>
      <c r="R280" s="1">
        <f t="shared" si="12"/>
        <v>16.5</v>
      </c>
      <c r="S280" s="1">
        <f t="shared" si="13"/>
        <v>16.5</v>
      </c>
      <c r="T280" s="1">
        <f t="shared" si="14"/>
        <v>0</v>
      </c>
    </row>
    <row r="281" spans="1:57" x14ac:dyDescent="0.2">
      <c r="B281" t="s">
        <v>38</v>
      </c>
      <c r="C281" t="s">
        <v>37</v>
      </c>
      <c r="D281" t="s">
        <v>52</v>
      </c>
      <c r="E281" t="s">
        <v>24</v>
      </c>
      <c r="F281">
        <v>11</v>
      </c>
      <c r="G281">
        <v>1</v>
      </c>
      <c r="H281">
        <v>101</v>
      </c>
      <c r="I281" t="s">
        <v>21</v>
      </c>
      <c r="J281" s="1">
        <v>1.3</v>
      </c>
      <c r="K281" s="1">
        <v>4.5</v>
      </c>
      <c r="L281" s="1">
        <v>5</v>
      </c>
      <c r="M281" s="1">
        <v>5</v>
      </c>
      <c r="N281" s="1">
        <v>5</v>
      </c>
      <c r="O281" s="1">
        <v>5</v>
      </c>
      <c r="P281" s="2">
        <v>19.5</v>
      </c>
      <c r="Q281" s="2">
        <v>19.5</v>
      </c>
      <c r="R281" s="1">
        <f t="shared" si="12"/>
        <v>15</v>
      </c>
      <c r="S281" s="1">
        <f t="shared" si="13"/>
        <v>15</v>
      </c>
      <c r="T281" s="1">
        <f t="shared" si="14"/>
        <v>0</v>
      </c>
    </row>
    <row r="282" spans="1:57" x14ac:dyDescent="0.2">
      <c r="B282" t="s">
        <v>39</v>
      </c>
      <c r="C282" t="s">
        <v>37</v>
      </c>
      <c r="D282" t="s">
        <v>53</v>
      </c>
      <c r="E282" t="s">
        <v>19</v>
      </c>
      <c r="F282">
        <v>12</v>
      </c>
      <c r="G282">
        <v>8</v>
      </c>
      <c r="H282">
        <v>101</v>
      </c>
      <c r="I282" t="s">
        <v>21</v>
      </c>
      <c r="J282" s="1">
        <v>1.3</v>
      </c>
      <c r="K282" s="1">
        <v>5.5</v>
      </c>
      <c r="L282" s="1">
        <v>6.5</v>
      </c>
      <c r="M282" s="1">
        <v>5.5</v>
      </c>
      <c r="N282" s="1">
        <v>6</v>
      </c>
      <c r="O282" s="1">
        <v>5</v>
      </c>
      <c r="P282" s="2">
        <v>22.1</v>
      </c>
      <c r="Q282" s="2">
        <v>214.8</v>
      </c>
      <c r="R282" s="1">
        <f t="shared" si="12"/>
        <v>17</v>
      </c>
      <c r="S282" s="1">
        <f t="shared" si="13"/>
        <v>17</v>
      </c>
      <c r="T282" s="1">
        <f t="shared" si="14"/>
        <v>0</v>
      </c>
    </row>
    <row r="283" spans="1:57" s="10" customFormat="1" x14ac:dyDescent="0.2">
      <c r="A283" s="7"/>
      <c r="B283" t="s">
        <v>68</v>
      </c>
      <c r="C283" t="s">
        <v>53</v>
      </c>
      <c r="D283" t="s">
        <v>82</v>
      </c>
      <c r="E283" t="s">
        <v>69</v>
      </c>
      <c r="F283">
        <v>12</v>
      </c>
      <c r="G283">
        <v>1</v>
      </c>
      <c r="H283">
        <v>101</v>
      </c>
      <c r="I283" t="s">
        <v>21</v>
      </c>
      <c r="J283" s="1">
        <v>1.3</v>
      </c>
      <c r="K283" s="1">
        <v>3.5</v>
      </c>
      <c r="L283" s="1">
        <v>4</v>
      </c>
      <c r="M283" s="1">
        <v>3.5</v>
      </c>
      <c r="N283" s="1">
        <v>4</v>
      </c>
      <c r="O283" s="1">
        <v>3.5</v>
      </c>
      <c r="P283" s="2">
        <v>14.3</v>
      </c>
      <c r="Q283" s="2">
        <v>14.3</v>
      </c>
      <c r="R283" s="1">
        <f t="shared" si="12"/>
        <v>11</v>
      </c>
      <c r="S283" s="1">
        <f t="shared" si="13"/>
        <v>11</v>
      </c>
      <c r="T283" s="1">
        <f t="shared" si="14"/>
        <v>0</v>
      </c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</row>
    <row r="284" spans="1:57" x14ac:dyDescent="0.2">
      <c r="B284" t="s">
        <v>32</v>
      </c>
      <c r="C284" t="s">
        <v>37</v>
      </c>
      <c r="D284" t="s">
        <v>50</v>
      </c>
      <c r="E284" t="s">
        <v>33</v>
      </c>
      <c r="F284">
        <v>10</v>
      </c>
      <c r="G284">
        <v>1</v>
      </c>
      <c r="H284">
        <v>101</v>
      </c>
      <c r="I284" t="s">
        <v>86</v>
      </c>
      <c r="J284" s="1">
        <v>1.4</v>
      </c>
      <c r="K284" s="1">
        <v>5</v>
      </c>
      <c r="L284" s="1">
        <v>4.5</v>
      </c>
      <c r="M284" s="1">
        <v>4.5</v>
      </c>
      <c r="N284" s="1">
        <v>4.5</v>
      </c>
      <c r="O284" s="1">
        <v>4.5</v>
      </c>
      <c r="P284" s="2">
        <v>18.899999999999999</v>
      </c>
      <c r="Q284" s="2">
        <v>18.899999999999999</v>
      </c>
      <c r="R284" s="1">
        <f t="shared" si="12"/>
        <v>13.5</v>
      </c>
      <c r="S284" s="1">
        <f t="shared" si="13"/>
        <v>13.5</v>
      </c>
      <c r="T284" s="1">
        <f t="shared" si="14"/>
        <v>0</v>
      </c>
    </row>
    <row r="285" spans="1:57" x14ac:dyDescent="0.2">
      <c r="B285" t="s">
        <v>63</v>
      </c>
      <c r="C285" t="s">
        <v>53</v>
      </c>
      <c r="D285" t="s">
        <v>78</v>
      </c>
      <c r="E285" t="s">
        <v>64</v>
      </c>
      <c r="F285">
        <v>12</v>
      </c>
      <c r="G285">
        <v>1</v>
      </c>
      <c r="H285">
        <v>101</v>
      </c>
      <c r="I285" t="s">
        <v>86</v>
      </c>
      <c r="J285" s="1">
        <v>1.4</v>
      </c>
      <c r="K285" s="1">
        <v>5.5</v>
      </c>
      <c r="L285" s="1">
        <v>5</v>
      </c>
      <c r="M285" s="1">
        <v>5</v>
      </c>
      <c r="N285" s="1">
        <v>5.5</v>
      </c>
      <c r="O285" s="1">
        <v>5</v>
      </c>
      <c r="P285" s="2">
        <v>21.7</v>
      </c>
      <c r="Q285" s="2">
        <v>21.7</v>
      </c>
      <c r="R285" s="1">
        <f t="shared" si="12"/>
        <v>15.5</v>
      </c>
      <c r="S285" s="1">
        <f t="shared" si="13"/>
        <v>15.5</v>
      </c>
      <c r="T285" s="1">
        <f t="shared" si="14"/>
        <v>0</v>
      </c>
    </row>
    <row r="286" spans="1:57" x14ac:dyDescent="0.2">
      <c r="B286" t="s">
        <v>65</v>
      </c>
      <c r="C286" t="s">
        <v>53</v>
      </c>
      <c r="D286" t="s">
        <v>79</v>
      </c>
      <c r="E286" t="s">
        <v>60</v>
      </c>
      <c r="F286">
        <v>10</v>
      </c>
      <c r="G286">
        <v>1</v>
      </c>
      <c r="H286">
        <v>101</v>
      </c>
      <c r="I286" t="s">
        <v>86</v>
      </c>
      <c r="J286" s="1">
        <v>1.4</v>
      </c>
      <c r="K286" s="1">
        <v>5</v>
      </c>
      <c r="L286" s="1">
        <v>5.5</v>
      </c>
      <c r="M286" s="1">
        <v>6</v>
      </c>
      <c r="N286" s="1">
        <v>5</v>
      </c>
      <c r="O286" s="1">
        <v>5</v>
      </c>
      <c r="P286" s="2">
        <v>21.7</v>
      </c>
      <c r="Q286" s="2">
        <v>21.7</v>
      </c>
      <c r="R286" s="1">
        <f t="shared" si="12"/>
        <v>15.5</v>
      </c>
      <c r="S286" s="1">
        <f t="shared" si="13"/>
        <v>15.5</v>
      </c>
      <c r="T286" s="1">
        <f t="shared" si="14"/>
        <v>0</v>
      </c>
    </row>
    <row r="287" spans="1:57" s="10" customFormat="1" x14ac:dyDescent="0.2">
      <c r="A287" s="7"/>
      <c r="B287" t="s">
        <v>14</v>
      </c>
      <c r="C287" t="s">
        <v>37</v>
      </c>
      <c r="D287" t="s">
        <v>43</v>
      </c>
      <c r="E287" t="s">
        <v>15</v>
      </c>
      <c r="F287">
        <v>10</v>
      </c>
      <c r="G287">
        <v>10</v>
      </c>
      <c r="H287">
        <v>101</v>
      </c>
      <c r="I287" t="s">
        <v>17</v>
      </c>
      <c r="J287" s="1">
        <v>1.3</v>
      </c>
      <c r="K287" s="1">
        <v>4.5</v>
      </c>
      <c r="L287" s="1">
        <v>5</v>
      </c>
      <c r="M287" s="1">
        <v>5</v>
      </c>
      <c r="N287" s="1">
        <v>5</v>
      </c>
      <c r="O287" s="1">
        <v>4.5</v>
      </c>
      <c r="P287" s="2">
        <v>18.850000000000001</v>
      </c>
      <c r="Q287" s="2">
        <v>193.39999999999998</v>
      </c>
      <c r="R287" s="1">
        <f t="shared" si="12"/>
        <v>14.5</v>
      </c>
      <c r="S287" s="1">
        <f t="shared" si="13"/>
        <v>14.5</v>
      </c>
      <c r="T287" s="1">
        <f t="shared" si="14"/>
        <v>0</v>
      </c>
      <c r="U287" s="17"/>
      <c r="V287" s="17"/>
      <c r="W287" s="17"/>
      <c r="X287" s="17"/>
      <c r="Y287" s="17"/>
      <c r="Z287" s="17"/>
    </row>
  </sheetData>
  <sortState ref="A2:T289">
    <sortCondition descending="1" ref="T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Edited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2019-06-17T15:52:43Z</dcterms:created>
  <dcterms:modified xsi:type="dcterms:W3CDTF">2020-06-03T22:11:30Z</dcterms:modified>
</cp:coreProperties>
</file>