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anc\OneDrive\Documentos\Métodos OP\Trabajo OP\M-todosOP\Trabajo final\"/>
    </mc:Choice>
  </mc:AlternateContent>
  <xr:revisionPtr revIDLastSave="0" documentId="8_{47B2A260-F14B-4244-8CF3-C3E07BCFA4A8}" xr6:coauthVersionLast="47" xr6:coauthVersionMax="47" xr10:uidLastSave="{00000000-0000-0000-0000-000000000000}"/>
  <bookViews>
    <workbookView xWindow="-120" yWindow="-120" windowWidth="20730" windowHeight="11040" activeTab="1" xr2:uid="{2F758170-FFFE-48CC-BFD0-C9E038386E0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2" l="1"/>
  <c r="J11" i="2"/>
  <c r="J4" i="2"/>
  <c r="J10" i="2"/>
  <c r="J3" i="2"/>
  <c r="J9" i="2"/>
  <c r="J6" i="2"/>
  <c r="J2" i="2"/>
</calcChain>
</file>

<file path=xl/sharedStrings.xml><?xml version="1.0" encoding="utf-8"?>
<sst xmlns="http://schemas.openxmlformats.org/spreadsheetml/2006/main" count="2001" uniqueCount="362">
  <si>
    <t>METODO</t>
  </si>
  <si>
    <t>Coord1__Latitude</t>
  </si>
  <si>
    <t>Coord1__Longitude</t>
  </si>
  <si>
    <t>EDAD</t>
  </si>
  <si>
    <t>GENERO</t>
  </si>
  <si>
    <t>RADIO</t>
  </si>
  <si>
    <t>56-56-25-81</t>
  </si>
  <si>
    <t>F2F</t>
  </si>
  <si>
    <t>56 y mas</t>
  </si>
  <si>
    <t>Masculino</t>
  </si>
  <si>
    <t>LIBERTARIOS</t>
  </si>
  <si>
    <t>820840409</t>
  </si>
  <si>
    <t>67-96-98-06</t>
  </si>
  <si>
    <t>36 a 45</t>
  </si>
  <si>
    <t>OTROS</t>
  </si>
  <si>
    <t>820840410</t>
  </si>
  <si>
    <t>24-21-01-39</t>
  </si>
  <si>
    <t>Femenino</t>
  </si>
  <si>
    <t>820840502</t>
  </si>
  <si>
    <t>84-96-80-81</t>
  </si>
  <si>
    <t>26 a 35</t>
  </si>
  <si>
    <t>21-29-79-64</t>
  </si>
  <si>
    <t>NINGUNO/NOSABE</t>
  </si>
  <si>
    <t>820841013</t>
  </si>
  <si>
    <t>16-53-72-77</t>
  </si>
  <si>
    <t>46 a 55</t>
  </si>
  <si>
    <t>JxC</t>
  </si>
  <si>
    <t>820841014</t>
  </si>
  <si>
    <t>33-52-26-63</t>
  </si>
  <si>
    <t>FdT</t>
  </si>
  <si>
    <t>97-65-95-19</t>
  </si>
  <si>
    <t>60-33-90-60</t>
  </si>
  <si>
    <t>PNK</t>
  </si>
  <si>
    <t>820841017</t>
  </si>
  <si>
    <t>80-36-02-32</t>
  </si>
  <si>
    <t>88-84-75-28</t>
  </si>
  <si>
    <t>94-39-26-50</t>
  </si>
  <si>
    <t>29-38-84-70</t>
  </si>
  <si>
    <t>820841104</t>
  </si>
  <si>
    <t>74-83-57-74</t>
  </si>
  <si>
    <t>820841509</t>
  </si>
  <si>
    <t>94-78-51-09</t>
  </si>
  <si>
    <t>820841609</t>
  </si>
  <si>
    <t>48-06-06-38</t>
  </si>
  <si>
    <t>16 a 25</t>
  </si>
  <si>
    <t>820841706</t>
  </si>
  <si>
    <t>72-81-50-58</t>
  </si>
  <si>
    <t>77-91-68-37</t>
  </si>
  <si>
    <t>820841707</t>
  </si>
  <si>
    <t>70-95-28-50</t>
  </si>
  <si>
    <t>820841801</t>
  </si>
  <si>
    <t>43-92-62-18</t>
  </si>
  <si>
    <t>820841810</t>
  </si>
  <si>
    <t>25-33-90-99</t>
  </si>
  <si>
    <t>820841818</t>
  </si>
  <si>
    <t>96-32-78-61</t>
  </si>
  <si>
    <t>57-54-06-69</t>
  </si>
  <si>
    <t>820841908</t>
  </si>
  <si>
    <t>72-79-77-32</t>
  </si>
  <si>
    <t>820842108</t>
  </si>
  <si>
    <t>72-38-46-54</t>
  </si>
  <si>
    <t>820842115</t>
  </si>
  <si>
    <t>90-01-40-58</t>
  </si>
  <si>
    <t>93-91-89-49</t>
  </si>
  <si>
    <t>820842412</t>
  </si>
  <si>
    <t>52-96-78-22</t>
  </si>
  <si>
    <t>820842416</t>
  </si>
  <si>
    <t>65-58-42-37</t>
  </si>
  <si>
    <t>820842613</t>
  </si>
  <si>
    <t>38-21-81-27</t>
  </si>
  <si>
    <t>820842616</t>
  </si>
  <si>
    <t>02-40-40-60</t>
  </si>
  <si>
    <t>FIT</t>
  </si>
  <si>
    <t>820842908</t>
  </si>
  <si>
    <t>70-44-17-48</t>
  </si>
  <si>
    <t>95-29-62-65</t>
  </si>
  <si>
    <t>36-04-83-07</t>
  </si>
  <si>
    <t>820843306</t>
  </si>
  <si>
    <t>48-98-17-65</t>
  </si>
  <si>
    <t>56-30-70-54</t>
  </si>
  <si>
    <t>67-13-95-63</t>
  </si>
  <si>
    <t>75-83-70-22</t>
  </si>
  <si>
    <t>36-01-40-47</t>
  </si>
  <si>
    <t>820843307</t>
  </si>
  <si>
    <t>38-73-44-80</t>
  </si>
  <si>
    <t>45-15-97-65</t>
  </si>
  <si>
    <t>60-25-42-18</t>
  </si>
  <si>
    <t>86-26-22-37</t>
  </si>
  <si>
    <t>820843308</t>
  </si>
  <si>
    <t>73-96-66-43</t>
  </si>
  <si>
    <t>820843613</t>
  </si>
  <si>
    <t>81-57-31-30</t>
  </si>
  <si>
    <t>33-25-94-25</t>
  </si>
  <si>
    <t>820843614</t>
  </si>
  <si>
    <t>05-87-39-67</t>
  </si>
  <si>
    <t>820843901</t>
  </si>
  <si>
    <t>31-63-67-07</t>
  </si>
  <si>
    <t>820843915</t>
  </si>
  <si>
    <t>39-59-40-00</t>
  </si>
  <si>
    <t>69-51-31-39</t>
  </si>
  <si>
    <t>72-23-06-22</t>
  </si>
  <si>
    <t>76-02-17-71</t>
  </si>
  <si>
    <t>92-38-76-83</t>
  </si>
  <si>
    <t>62-48-24-06</t>
  </si>
  <si>
    <t>820844518</t>
  </si>
  <si>
    <t>12-40-99-00</t>
  </si>
  <si>
    <t>820844520</t>
  </si>
  <si>
    <t>35-92-51-55</t>
  </si>
  <si>
    <t>37-16-80-21</t>
  </si>
  <si>
    <t>56-35-40-95</t>
  </si>
  <si>
    <t>84-25-10-66</t>
  </si>
  <si>
    <t>08-31-22-57</t>
  </si>
  <si>
    <t>820845204</t>
  </si>
  <si>
    <t>28-76-11-35</t>
  </si>
  <si>
    <t>91-43-94-39</t>
  </si>
  <si>
    <t>46-79-64-82</t>
  </si>
  <si>
    <t>820845213</t>
  </si>
  <si>
    <t>58-36-72-79</t>
  </si>
  <si>
    <t>02-30-15-72</t>
  </si>
  <si>
    <t>820846102</t>
  </si>
  <si>
    <t>11-45-75-22</t>
  </si>
  <si>
    <t>29-19-85-48</t>
  </si>
  <si>
    <t>36-07-31-43</t>
  </si>
  <si>
    <t>44-24-49-04</t>
  </si>
  <si>
    <t>51-95-61-80</t>
  </si>
  <si>
    <t>52-04-45-73</t>
  </si>
  <si>
    <t>88-74-35-14</t>
  </si>
  <si>
    <t>99-54-58-13</t>
  </si>
  <si>
    <t>68-42-35-87</t>
  </si>
  <si>
    <t>820848001</t>
  </si>
  <si>
    <t>03-68-85-54</t>
  </si>
  <si>
    <t>820848003</t>
  </si>
  <si>
    <t>12-54-73-11</t>
  </si>
  <si>
    <t>16-59-05-78</t>
  </si>
  <si>
    <t>31-04-38-36</t>
  </si>
  <si>
    <t>73-72-18-32</t>
  </si>
  <si>
    <t>83-10-08-06</t>
  </si>
  <si>
    <t>93-32-92-79</t>
  </si>
  <si>
    <t>50-68-51-39</t>
  </si>
  <si>
    <t>820848104</t>
  </si>
  <si>
    <t>01-32-47-77</t>
  </si>
  <si>
    <t>820848213</t>
  </si>
  <si>
    <t>40-12-35-78</t>
  </si>
  <si>
    <t>46-77-77-82</t>
  </si>
  <si>
    <t>58-28-69-86</t>
  </si>
  <si>
    <t>70-88-61-95</t>
  </si>
  <si>
    <t>72-13-64-32</t>
  </si>
  <si>
    <t>26-16-18-17</t>
  </si>
  <si>
    <t>820848703</t>
  </si>
  <si>
    <t>25-40-89-20</t>
  </si>
  <si>
    <t>820848907</t>
  </si>
  <si>
    <t>61-51-13-30</t>
  </si>
  <si>
    <t>78-18-26-10</t>
  </si>
  <si>
    <t>95-78-63-61</t>
  </si>
  <si>
    <t>96-04-37-24</t>
  </si>
  <si>
    <t>03-79-99-22</t>
  </si>
  <si>
    <t>821191003</t>
  </si>
  <si>
    <t>40-03-45-65</t>
  </si>
  <si>
    <t>49-18-05-74</t>
  </si>
  <si>
    <t>57-02-98-59</t>
  </si>
  <si>
    <t>62-12-43-41</t>
  </si>
  <si>
    <t>83-07-42-73</t>
  </si>
  <si>
    <t>64-05-27-56</t>
  </si>
  <si>
    <t>821191008</t>
  </si>
  <si>
    <t>IVR</t>
  </si>
  <si>
    <t>820840906</t>
  </si>
  <si>
    <t>820842714</t>
  </si>
  <si>
    <t>820841912</t>
  </si>
  <si>
    <t>820280506</t>
  </si>
  <si>
    <t>820280512</t>
  </si>
  <si>
    <t>820280311</t>
  </si>
  <si>
    <t>820847805</t>
  </si>
  <si>
    <t>820840724</t>
  </si>
  <si>
    <t>820846104</t>
  </si>
  <si>
    <t>820844820</t>
  </si>
  <si>
    <t>820845416</t>
  </si>
  <si>
    <t>820843406</t>
  </si>
  <si>
    <t>820841709</t>
  </si>
  <si>
    <t>820841702</t>
  </si>
  <si>
    <t>820843509</t>
  </si>
  <si>
    <t>820842504</t>
  </si>
  <si>
    <t>820842607</t>
  </si>
  <si>
    <t>820844704</t>
  </si>
  <si>
    <t>820842501</t>
  </si>
  <si>
    <t>820842107</t>
  </si>
  <si>
    <t>820845705</t>
  </si>
  <si>
    <t>820840503</t>
  </si>
  <si>
    <t>820840307</t>
  </si>
  <si>
    <t>820843602</t>
  </si>
  <si>
    <t>820843014</t>
  </si>
  <si>
    <t>820844604</t>
  </si>
  <si>
    <t>821190804</t>
  </si>
  <si>
    <t>820841302</t>
  </si>
  <si>
    <t>820843804</t>
  </si>
  <si>
    <t>820841101</t>
  </si>
  <si>
    <t>820840611</t>
  </si>
  <si>
    <t>820842817</t>
  </si>
  <si>
    <t>820841015</t>
  </si>
  <si>
    <t>820841018</t>
  </si>
  <si>
    <t>820843612</t>
  </si>
  <si>
    <t>820845202</t>
  </si>
  <si>
    <t>820840305</t>
  </si>
  <si>
    <t>820841411</t>
  </si>
  <si>
    <t>820841705</t>
  </si>
  <si>
    <t>820848106</t>
  </si>
  <si>
    <t>820841916</t>
  </si>
  <si>
    <t>820842502</t>
  </si>
  <si>
    <t>820843604</t>
  </si>
  <si>
    <t>820848604</t>
  </si>
  <si>
    <t>820846113</t>
  </si>
  <si>
    <t>820845013</t>
  </si>
  <si>
    <t>820844306</t>
  </si>
  <si>
    <t>820845412</t>
  </si>
  <si>
    <t>820840617</t>
  </si>
  <si>
    <t>820843514</t>
  </si>
  <si>
    <t>820845708</t>
  </si>
  <si>
    <t>820843707</t>
  </si>
  <si>
    <t>820842103</t>
  </si>
  <si>
    <t>820842203</t>
  </si>
  <si>
    <t>820840508</t>
  </si>
  <si>
    <t>820848203</t>
  </si>
  <si>
    <t>820841608</t>
  </si>
  <si>
    <t>820842301</t>
  </si>
  <si>
    <t>820844706</t>
  </si>
  <si>
    <t>820848304</t>
  </si>
  <si>
    <t>820843813</t>
  </si>
  <si>
    <t>820842411</t>
  </si>
  <si>
    <t>Otro</t>
  </si>
  <si>
    <t>820842611</t>
  </si>
  <si>
    <t>820842401</t>
  </si>
  <si>
    <t>820842505</t>
  </si>
  <si>
    <t>820840620</t>
  </si>
  <si>
    <t>820844901</t>
  </si>
  <si>
    <t>820840519</t>
  </si>
  <si>
    <t>820842715</t>
  </si>
  <si>
    <t>820841209</t>
  </si>
  <si>
    <t>820840311</t>
  </si>
  <si>
    <t>820841711</t>
  </si>
  <si>
    <t>820842708</t>
  </si>
  <si>
    <t>820844519</t>
  </si>
  <si>
    <t>820843010</t>
  </si>
  <si>
    <t>820843609</t>
  </si>
  <si>
    <t>820843510</t>
  </si>
  <si>
    <t>820843506</t>
  </si>
  <si>
    <t>820845323</t>
  </si>
  <si>
    <t>820845414</t>
  </si>
  <si>
    <t>820842511</t>
  </si>
  <si>
    <t>820840901</t>
  </si>
  <si>
    <t>820840705</t>
  </si>
  <si>
    <t>820841602</t>
  </si>
  <si>
    <t>820842813</t>
  </si>
  <si>
    <t>820845407</t>
  </si>
  <si>
    <t>820841216</t>
  </si>
  <si>
    <t>820842315</t>
  </si>
  <si>
    <t>820845404</t>
  </si>
  <si>
    <t>820841107</t>
  </si>
  <si>
    <t>820840511</t>
  </si>
  <si>
    <t>820844524</t>
  </si>
  <si>
    <t>820842113</t>
  </si>
  <si>
    <t>820840702</t>
  </si>
  <si>
    <t>820841502</t>
  </si>
  <si>
    <t>821190805</t>
  </si>
  <si>
    <t>820842114</t>
  </si>
  <si>
    <t>821190911</t>
  </si>
  <si>
    <t>820840703</t>
  </si>
  <si>
    <t>820840408</t>
  </si>
  <si>
    <t>820842017</t>
  </si>
  <si>
    <t>820842509</t>
  </si>
  <si>
    <t>820842506</t>
  </si>
  <si>
    <t>820848109</t>
  </si>
  <si>
    <t>820848007</t>
  </si>
  <si>
    <t>820842704</t>
  </si>
  <si>
    <t>820844502</t>
  </si>
  <si>
    <t>820841006</t>
  </si>
  <si>
    <t>820848102</t>
  </si>
  <si>
    <t>820840506</t>
  </si>
  <si>
    <t>821190403</t>
  </si>
  <si>
    <t>820845310</t>
  </si>
  <si>
    <t>820848314</t>
  </si>
  <si>
    <t>821190418</t>
  </si>
  <si>
    <t>820844303</t>
  </si>
  <si>
    <t>820848302</t>
  </si>
  <si>
    <t>820840802</t>
  </si>
  <si>
    <t>820844822</t>
  </si>
  <si>
    <t>820845805</t>
  </si>
  <si>
    <t>820844008</t>
  </si>
  <si>
    <t>820845704</t>
  </si>
  <si>
    <t>820841214</t>
  </si>
  <si>
    <t>820842308</t>
  </si>
  <si>
    <t>820840412</t>
  </si>
  <si>
    <t>820844407</t>
  </si>
  <si>
    <t>820845601</t>
  </si>
  <si>
    <t>820842507</t>
  </si>
  <si>
    <t>820848515</t>
  </si>
  <si>
    <t>820842002</t>
  </si>
  <si>
    <t>820843108</t>
  </si>
  <si>
    <t>820842014</t>
  </si>
  <si>
    <t>820844002</t>
  </si>
  <si>
    <t>820840402</t>
  </si>
  <si>
    <t>820841005</t>
  </si>
  <si>
    <t>820842701</t>
  </si>
  <si>
    <t>820840720</t>
  </si>
  <si>
    <t>820848516</t>
  </si>
  <si>
    <t>820840722</t>
  </si>
  <si>
    <t>820842618</t>
  </si>
  <si>
    <t>820843315</t>
  </si>
  <si>
    <t>820842116</t>
  </si>
  <si>
    <t>820842321</t>
  </si>
  <si>
    <t>820842904</t>
  </si>
  <si>
    <t>820842320</t>
  </si>
  <si>
    <t>820844905</t>
  </si>
  <si>
    <t>820844914</t>
  </si>
  <si>
    <t>820844716</t>
  </si>
  <si>
    <t>820842110</t>
  </si>
  <si>
    <t>820843210</t>
  </si>
  <si>
    <t>820841601</t>
  </si>
  <si>
    <t>820842405</t>
  </si>
  <si>
    <t>820843619</t>
  </si>
  <si>
    <t>820840507</t>
  </si>
  <si>
    <t>820849003</t>
  </si>
  <si>
    <t>820844821</t>
  </si>
  <si>
    <t>820842323</t>
  </si>
  <si>
    <t>820841305</t>
  </si>
  <si>
    <t>820845916</t>
  </si>
  <si>
    <t>820841924</t>
  </si>
  <si>
    <t>820841009</t>
  </si>
  <si>
    <t>820843511</t>
  </si>
  <si>
    <t>820841813</t>
  </si>
  <si>
    <t>820843120</t>
  </si>
  <si>
    <t>820843215</t>
  </si>
  <si>
    <t>820843712</t>
  </si>
  <si>
    <t>820844301</t>
  </si>
  <si>
    <t>820848501</t>
  </si>
  <si>
    <t>820841109</t>
  </si>
  <si>
    <t>820845906</t>
  </si>
  <si>
    <t>820845603</t>
  </si>
  <si>
    <t>820842621</t>
  </si>
  <si>
    <t>820843204</t>
  </si>
  <si>
    <t>820844911</t>
  </si>
  <si>
    <t>820842310</t>
  </si>
  <si>
    <t>820841902</t>
  </si>
  <si>
    <t>820842905</t>
  </si>
  <si>
    <t>820848210</t>
  </si>
  <si>
    <t>820843811</t>
  </si>
  <si>
    <t>820843802</t>
  </si>
  <si>
    <t>820845907</t>
  </si>
  <si>
    <t>820280414</t>
  </si>
  <si>
    <t>820845402</t>
  </si>
  <si>
    <t>820843803</t>
  </si>
  <si>
    <t>821190807</t>
  </si>
  <si>
    <t>820840518</t>
  </si>
  <si>
    <t>820848414</t>
  </si>
  <si>
    <t>820843303</t>
  </si>
  <si>
    <t>821190207</t>
  </si>
  <si>
    <t>821190304</t>
  </si>
  <si>
    <t>821190305</t>
  </si>
  <si>
    <t>INT DE VOTO X ESPACIO</t>
  </si>
  <si>
    <t/>
  </si>
  <si>
    <t>Columna1</t>
  </si>
  <si>
    <t>Libertarios por rango etario</t>
  </si>
  <si>
    <t>Total</t>
  </si>
  <si>
    <t>Frente de izquierda por rango 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</si>
</sst>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.0000000000000"/>
    <numFmt numFmtId="166" formatCode="0.0000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165" fontId="0" fillId="0" borderId="1" xfId="0" applyNumberFormat="1" applyBorder="1"/>
    <xf numFmtId="164" fontId="0" fillId="0" borderId="1" xfId="1" applyNumberFormat="1" applyFont="1" applyBorder="1"/>
    <xf numFmtId="1" fontId="0" fillId="0" borderId="1" xfId="0" applyNumberFormat="1" applyBorder="1"/>
    <xf numFmtId="166" fontId="0" fillId="0" borderId="1" xfId="0" applyNumberFormat="1" applyBorder="1"/>
    <xf numFmtId="0" fontId="0" fillId="0" borderId="2" xfId="0" applyBorder="1" applyAlignment="1">
      <alignment horizontal="left"/>
    </xf>
    <xf numFmtId="1" fontId="0" fillId="0" borderId="2" xfId="0" applyNumberFormat="1" applyBorder="1" applyAlignment="1">
      <alignment horizontal="left"/>
    </xf>
    <xf numFmtId="1" fontId="0" fillId="2" borderId="2" xfId="0" applyNumberFormat="1" applyFill="1" applyBorder="1" applyAlignment="1">
      <alignment horizontal="left"/>
    </xf>
    <xf numFmtId="0" fontId="0" fillId="0" borderId="3" xfId="0" applyBorder="1"/>
    <xf numFmtId="0" fontId="2" fillId="0" borderId="4" xfId="0" quotePrefix="1" applyFont="1" applyBorder="1" applyAlignment="1">
      <alignment horizontal="left"/>
    </xf>
    <xf numFmtId="0" fontId="2" fillId="0" borderId="5" xfId="0" applyFont="1" applyBorder="1"/>
    <xf numFmtId="0" fontId="0" fillId="0" borderId="5" xfId="0" applyBorder="1"/>
    <xf numFmtId="164" fontId="2" fillId="0" borderId="5" xfId="1" applyNumberFormat="1" applyFont="1" applyBorder="1"/>
    <xf numFmtId="0" fontId="2" fillId="0" borderId="6" xfId="0" applyFont="1" applyBorder="1"/>
    <xf numFmtId="1" fontId="0" fillId="0" borderId="7" xfId="0" applyNumberFormat="1" applyBorder="1" applyAlignment="1">
      <alignment horizontal="left"/>
    </xf>
    <xf numFmtId="1" fontId="0" fillId="0" borderId="8" xfId="0" applyNumberFormat="1" applyBorder="1"/>
    <xf numFmtId="166" fontId="0" fillId="0" borderId="8" xfId="0" applyNumberFormat="1" applyBorder="1"/>
    <xf numFmtId="0" fontId="0" fillId="0" borderId="8" xfId="0" applyBorder="1"/>
    <xf numFmtId="164" fontId="0" fillId="0" borderId="8" xfId="1" applyNumberFormat="1" applyFont="1" applyBorder="1"/>
    <xf numFmtId="0" fontId="0" fillId="0" borderId="9" xfId="0" applyBorder="1"/>
    <xf numFmtId="0" fontId="0" fillId="0" borderId="0" xfId="0" quotePrefix="1"/>
    <xf numFmtId="0" fontId="0" fillId="3" borderId="1" xfId="0" applyFont="1" applyFill="1" applyBorder="1"/>
    <xf numFmtId="0" fontId="0" fillId="0" borderId="1" xfId="0" applyFont="1" applyBorder="1"/>
    <xf numFmtId="164" fontId="2" fillId="4" borderId="0" xfId="1" applyNumberFormat="1" applyFont="1" applyFill="1" applyBorder="1"/>
    <xf numFmtId="0" fontId="0" fillId="4" borderId="0" xfId="0" applyFill="1"/>
    <xf numFmtId="164" fontId="0" fillId="4" borderId="1" xfId="1" applyNumberFormat="1" applyFont="1" applyFill="1" applyBorder="1"/>
    <xf numFmtId="0" fontId="0" fillId="5" borderId="1" xfId="0" applyFont="1" applyFill="1" applyBorder="1"/>
    <xf numFmtId="0" fontId="0" fillId="4" borderId="1" xfId="0" applyFont="1" applyFill="1" applyBorder="1"/>
    <xf numFmtId="0" fontId="0" fillId="4" borderId="1" xfId="0" applyFill="1" applyBorder="1"/>
    <xf numFmtId="0" fontId="0" fillId="3" borderId="10" xfId="0" applyFont="1" applyFill="1" applyBorder="1"/>
  </cellXfs>
  <cellStyles count="2">
    <cellStyle name="Millares" xfId="1" builtinId="3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0.0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0.0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7999B1-CB0F-4645-AB9A-C072A608C2BC}" name="Tabla2" displayName="Tabla2" ref="A1:H373" totalsRowShown="0" headerRowBorderDxfId="16" tableBorderDxfId="17" totalsRowBorderDxfId="15">
  <autoFilter ref="A1:H373" xr:uid="{4D7999B1-CB0F-4645-AB9A-C072A608C2BC}"/>
  <tableColumns count="8">
    <tableColumn id="1" xr3:uid="{995DA1CF-979F-48E9-B8BC-85A8B132E686}" name="Columna1" dataDxfId="14"/>
    <tableColumn id="2" xr3:uid="{A64E1DE1-F69D-4D3B-8A07-FD5390F9D406}" name="METODO" dataDxfId="13"/>
    <tableColumn id="3" xr3:uid="{80E507B3-A3B9-44CD-AC7F-F6BE629E7E3E}" name="Coord1__Latitude" dataDxfId="12"/>
    <tableColumn id="4" xr3:uid="{BEA5EA44-711B-4D0D-BC45-1DC9102354C4}" name="Coord1__Longitude" dataDxfId="11"/>
    <tableColumn id="5" xr3:uid="{5E084EAB-F964-40B8-81DF-5A43B4934708}" name="EDAD" dataDxfId="10"/>
    <tableColumn id="6" xr3:uid="{7BD188FA-0344-4962-B058-68DF8B96730D}" name="GENERO" dataDxfId="9" dataCellStyle="Millares"/>
    <tableColumn id="7" xr3:uid="{ACA7202F-21D2-4DB6-A2A2-20690C875187}" name="INT DE VOTO X ESPACIO" dataDxfId="8"/>
    <tableColumn id="8" xr3:uid="{A74175E9-204F-45BA-84C4-9DF6BF7749EB}" name="RADIO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D5100A-0AB2-474D-ADC7-864BC2DA0936}" name="Tabla3" displayName="Tabla3" ref="B1:B9" totalsRowShown="0" headerRowDxfId="5" headerRowBorderDxfId="6">
  <autoFilter ref="B1:B9" xr:uid="{08D5100A-0AB2-474D-ADC7-864BC2DA0936}"/>
  <tableColumns count="1">
    <tableColumn id="1" xr3:uid="{F1F4F615-631E-4A03-91F1-B082D7C2C5CD}" name="INT DE VOTO X ESPACI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B1702D-9DA8-4DFA-AC27-3A8307336EDC}" name="Tabla5" displayName="Tabla5" ref="C1:C7" totalsRowShown="0" headerRowDxfId="3" headerRowBorderDxfId="4" headerRowCellStyle="Millares">
  <autoFilter ref="C1:C7" xr:uid="{E6B1702D-9DA8-4DFA-AC27-3A8307336EDC}"/>
  <tableColumns count="1">
    <tableColumn id="1" xr3:uid="{61218371-14BE-4434-B744-E601AA0BA12B}" name="EDA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18601A-6CF9-4FED-887C-93176863BCC1}" name="Tabla6" displayName="Tabla6" ref="D1:D5" totalsRowShown="0" headerRowDxfId="1" headerRowBorderDxfId="2" headerRowCellStyle="Millares">
  <autoFilter ref="D1:D5" xr:uid="{F518601A-6CF9-4FED-887C-93176863BCC1}"/>
  <tableColumns count="1">
    <tableColumn id="1" xr3:uid="{7195E726-CF0A-4E49-B148-AEF5F24D0422}" name="GENER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6E13B99-1110-4EA1-AF25-2E1706BF31DE}" name="Tabla7" displayName="Tabla7" ref="I1:J6" totalsRowShown="0">
  <autoFilter ref="I1:J6" xr:uid="{F6E13B99-1110-4EA1-AF25-2E1706BF31DE}"/>
  <tableColumns count="2">
    <tableColumn id="1" xr3:uid="{C8D9F0BD-99D7-42DD-8AB5-B71B41D94064}" name="Libertarios por rango etario" dataDxfId="0"/>
    <tableColumn id="2" xr3:uid="{E1715CFC-2061-4B00-8EC0-CA4AAE0D244C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552D-E343-469F-A682-B3985B17FE36}">
  <dimension ref="A1:J373"/>
  <sheetViews>
    <sheetView workbookViewId="0">
      <selection activeCell="G2" sqref="G2"/>
    </sheetView>
  </sheetViews>
  <sheetFormatPr baseColWidth="10" defaultRowHeight="15" x14ac:dyDescent="0.25"/>
  <cols>
    <col min="1" max="1" width="13.140625" bestFit="1" customWidth="1"/>
    <col min="2" max="2" width="11.140625" customWidth="1"/>
    <col min="3" max="3" width="18.85546875" customWidth="1"/>
    <col min="4" max="4" width="20.42578125" customWidth="1"/>
    <col min="5" max="5" width="9.7109375" customWidth="1"/>
    <col min="6" max="6" width="12.42578125" customWidth="1"/>
    <col min="7" max="7" width="24.5703125" customWidth="1"/>
    <col min="8" max="8" width="10" bestFit="1" customWidth="1"/>
  </cols>
  <sheetData>
    <row r="1" spans="1:8" x14ac:dyDescent="0.25">
      <c r="A1" s="10" t="s">
        <v>358</v>
      </c>
      <c r="B1" s="11" t="s">
        <v>0</v>
      </c>
      <c r="C1" s="12" t="s">
        <v>1</v>
      </c>
      <c r="D1" s="12" t="s">
        <v>2</v>
      </c>
      <c r="E1" s="13" t="s">
        <v>3</v>
      </c>
      <c r="F1" s="13" t="s">
        <v>4</v>
      </c>
      <c r="G1" s="11" t="s">
        <v>356</v>
      </c>
      <c r="H1" s="14" t="s">
        <v>5</v>
      </c>
    </row>
    <row r="2" spans="1:8" x14ac:dyDescent="0.25">
      <c r="A2" s="6" t="s">
        <v>6</v>
      </c>
      <c r="B2" s="1" t="s">
        <v>7</v>
      </c>
      <c r="C2" s="2">
        <v>-32.881457512266934</v>
      </c>
      <c r="D2" s="2">
        <v>-60.695273699238896</v>
      </c>
      <c r="E2" s="1" t="s">
        <v>8</v>
      </c>
      <c r="F2" s="3" t="s">
        <v>9</v>
      </c>
      <c r="G2" s="4" t="s">
        <v>10</v>
      </c>
      <c r="H2" s="9" t="s">
        <v>11</v>
      </c>
    </row>
    <row r="3" spans="1:8" x14ac:dyDescent="0.25">
      <c r="A3" s="6" t="s">
        <v>12</v>
      </c>
      <c r="B3" s="1" t="s">
        <v>7</v>
      </c>
      <c r="C3" s="2">
        <v>-32.882258780300617</v>
      </c>
      <c r="D3" s="2">
        <v>-60.693570664152503</v>
      </c>
      <c r="E3" s="1" t="s">
        <v>13</v>
      </c>
      <c r="F3" s="3" t="s">
        <v>9</v>
      </c>
      <c r="G3" s="4" t="s">
        <v>14</v>
      </c>
      <c r="H3" s="9" t="s">
        <v>15</v>
      </c>
    </row>
    <row r="4" spans="1:8" x14ac:dyDescent="0.25">
      <c r="A4" s="6" t="s">
        <v>16</v>
      </c>
      <c r="B4" s="1" t="s">
        <v>7</v>
      </c>
      <c r="C4" s="2">
        <v>-32.884730699999999</v>
      </c>
      <c r="D4" s="2">
        <v>-60.692881900000003</v>
      </c>
      <c r="E4" s="1" t="s">
        <v>8</v>
      </c>
      <c r="F4" s="3" t="s">
        <v>17</v>
      </c>
      <c r="G4" s="4" t="s">
        <v>14</v>
      </c>
      <c r="H4" s="9" t="s">
        <v>18</v>
      </c>
    </row>
    <row r="5" spans="1:8" x14ac:dyDescent="0.25">
      <c r="A5" s="6" t="s">
        <v>19</v>
      </c>
      <c r="B5" s="1" t="s">
        <v>7</v>
      </c>
      <c r="C5" s="2">
        <v>-32.884673200000002</v>
      </c>
      <c r="D5" s="2">
        <v>-60.693463700000002</v>
      </c>
      <c r="E5" s="1" t="s">
        <v>20</v>
      </c>
      <c r="F5" s="3" t="s">
        <v>9</v>
      </c>
      <c r="G5" s="4" t="s">
        <v>10</v>
      </c>
      <c r="H5" s="9" t="s">
        <v>18</v>
      </c>
    </row>
    <row r="6" spans="1:8" x14ac:dyDescent="0.25">
      <c r="A6" s="6" t="s">
        <v>21</v>
      </c>
      <c r="B6" s="1" t="s">
        <v>7</v>
      </c>
      <c r="C6" s="2">
        <v>-32.918832999999999</v>
      </c>
      <c r="D6" s="2">
        <v>-60.703628199999997</v>
      </c>
      <c r="E6" s="1" t="s">
        <v>13</v>
      </c>
      <c r="F6" s="3" t="s">
        <v>17</v>
      </c>
      <c r="G6" s="4" t="s">
        <v>22</v>
      </c>
      <c r="H6" s="9" t="s">
        <v>23</v>
      </c>
    </row>
    <row r="7" spans="1:8" x14ac:dyDescent="0.25">
      <c r="A7" s="6" t="s">
        <v>24</v>
      </c>
      <c r="B7" s="1" t="s">
        <v>7</v>
      </c>
      <c r="C7" s="2">
        <v>-32.918830999999997</v>
      </c>
      <c r="D7" s="2">
        <v>-60.701550500000003</v>
      </c>
      <c r="E7" s="1" t="s">
        <v>25</v>
      </c>
      <c r="F7" s="3" t="s">
        <v>17</v>
      </c>
      <c r="G7" s="4" t="s">
        <v>26</v>
      </c>
      <c r="H7" s="9" t="s">
        <v>27</v>
      </c>
    </row>
    <row r="8" spans="1:8" x14ac:dyDescent="0.25">
      <c r="A8" s="6" t="s">
        <v>28</v>
      </c>
      <c r="B8" s="1" t="s">
        <v>7</v>
      </c>
      <c r="C8" s="2">
        <v>-32.919318799999999</v>
      </c>
      <c r="D8" s="2">
        <v>-60.701945100000003</v>
      </c>
      <c r="E8" s="1" t="s">
        <v>8</v>
      </c>
      <c r="F8" s="3" t="s">
        <v>9</v>
      </c>
      <c r="G8" s="4" t="s">
        <v>29</v>
      </c>
      <c r="H8" s="9" t="s">
        <v>27</v>
      </c>
    </row>
    <row r="9" spans="1:8" x14ac:dyDescent="0.25">
      <c r="A9" s="6" t="s">
        <v>30</v>
      </c>
      <c r="B9" s="1" t="s">
        <v>7</v>
      </c>
      <c r="C9" s="2">
        <v>-32.919283</v>
      </c>
      <c r="D9" s="2">
        <v>-60.702176100000003</v>
      </c>
      <c r="E9" s="1" t="s">
        <v>8</v>
      </c>
      <c r="F9" s="3" t="s">
        <v>17</v>
      </c>
      <c r="G9" s="4" t="s">
        <v>29</v>
      </c>
      <c r="H9" s="9" t="s">
        <v>27</v>
      </c>
    </row>
    <row r="10" spans="1:8" x14ac:dyDescent="0.25">
      <c r="A10" s="6" t="s">
        <v>31</v>
      </c>
      <c r="B10" s="1" t="s">
        <v>7</v>
      </c>
      <c r="C10" s="2">
        <v>-32.920606154948473</v>
      </c>
      <c r="D10" s="2">
        <v>-60.700574163347483</v>
      </c>
      <c r="E10" s="1" t="s">
        <v>20</v>
      </c>
      <c r="F10" s="3" t="s">
        <v>17</v>
      </c>
      <c r="G10" s="4" t="s">
        <v>32</v>
      </c>
      <c r="H10" s="9" t="s">
        <v>33</v>
      </c>
    </row>
    <row r="11" spans="1:8" x14ac:dyDescent="0.25">
      <c r="A11" s="6" t="s">
        <v>34</v>
      </c>
      <c r="B11" s="1" t="s">
        <v>7</v>
      </c>
      <c r="C11" s="2">
        <v>-32.9207337</v>
      </c>
      <c r="D11" s="2">
        <v>-60.703901399999999</v>
      </c>
      <c r="E11" s="1" t="s">
        <v>25</v>
      </c>
      <c r="F11" s="3" t="s">
        <v>17</v>
      </c>
      <c r="G11" s="4" t="s">
        <v>29</v>
      </c>
      <c r="H11" s="9" t="s">
        <v>33</v>
      </c>
    </row>
    <row r="12" spans="1:8" x14ac:dyDescent="0.25">
      <c r="A12" s="6" t="s">
        <v>35</v>
      </c>
      <c r="B12" s="1" t="s">
        <v>7</v>
      </c>
      <c r="C12" s="2">
        <v>-32.9202941</v>
      </c>
      <c r="D12" s="2">
        <v>-60.703053599999997</v>
      </c>
      <c r="E12" s="1" t="s">
        <v>20</v>
      </c>
      <c r="F12" s="3" t="s">
        <v>17</v>
      </c>
      <c r="G12" s="4" t="s">
        <v>32</v>
      </c>
      <c r="H12" s="9" t="s">
        <v>33</v>
      </c>
    </row>
    <row r="13" spans="1:8" x14ac:dyDescent="0.25">
      <c r="A13" s="6" t="s">
        <v>36</v>
      </c>
      <c r="B13" s="1" t="s">
        <v>7</v>
      </c>
      <c r="C13" s="2">
        <v>-32.920758412219584</v>
      </c>
      <c r="D13" s="2">
        <v>-60.703289061784744</v>
      </c>
      <c r="E13" s="1" t="s">
        <v>20</v>
      </c>
      <c r="F13" s="3" t="s">
        <v>9</v>
      </c>
      <c r="G13" s="4" t="s">
        <v>26</v>
      </c>
      <c r="H13" s="9" t="s">
        <v>33</v>
      </c>
    </row>
    <row r="14" spans="1:8" x14ac:dyDescent="0.25">
      <c r="A14" s="6" t="s">
        <v>37</v>
      </c>
      <c r="B14" s="1" t="s">
        <v>7</v>
      </c>
      <c r="C14" s="2">
        <v>-32.920701366264531</v>
      </c>
      <c r="D14" s="2">
        <v>-60.725940575333496</v>
      </c>
      <c r="E14" s="1" t="s">
        <v>20</v>
      </c>
      <c r="F14" s="3" t="s">
        <v>17</v>
      </c>
      <c r="G14" s="4" t="s">
        <v>29</v>
      </c>
      <c r="H14" s="9" t="s">
        <v>38</v>
      </c>
    </row>
    <row r="15" spans="1:8" x14ac:dyDescent="0.25">
      <c r="A15" s="6" t="s">
        <v>39</v>
      </c>
      <c r="B15" s="1" t="s">
        <v>7</v>
      </c>
      <c r="C15" s="2">
        <v>-32.93122308462808</v>
      </c>
      <c r="D15" s="2">
        <v>-60.651648576704197</v>
      </c>
      <c r="E15" s="1" t="s">
        <v>13</v>
      </c>
      <c r="F15" s="3" t="s">
        <v>17</v>
      </c>
      <c r="G15" s="4" t="s">
        <v>26</v>
      </c>
      <c r="H15" s="9" t="s">
        <v>40</v>
      </c>
    </row>
    <row r="16" spans="1:8" x14ac:dyDescent="0.25">
      <c r="A16" s="6" t="s">
        <v>41</v>
      </c>
      <c r="B16" s="1" t="s">
        <v>7</v>
      </c>
      <c r="C16" s="2">
        <v>-32.938063465432556</v>
      </c>
      <c r="D16" s="2">
        <v>-60.671750746067062</v>
      </c>
      <c r="E16" s="1" t="s">
        <v>20</v>
      </c>
      <c r="F16" s="3" t="s">
        <v>17</v>
      </c>
      <c r="G16" s="4" t="s">
        <v>26</v>
      </c>
      <c r="H16" s="9" t="s">
        <v>42</v>
      </c>
    </row>
    <row r="17" spans="1:10" x14ac:dyDescent="0.25">
      <c r="A17" s="6" t="s">
        <v>43</v>
      </c>
      <c r="B17" s="1" t="s">
        <v>7</v>
      </c>
      <c r="C17" s="2">
        <v>-32.932674157699594</v>
      </c>
      <c r="D17" s="2">
        <v>-60.654865366538687</v>
      </c>
      <c r="E17" s="1" t="s">
        <v>44</v>
      </c>
      <c r="F17" s="3" t="s">
        <v>17</v>
      </c>
      <c r="G17" s="4" t="s">
        <v>22</v>
      </c>
      <c r="H17" s="9" t="s">
        <v>45</v>
      </c>
    </row>
    <row r="18" spans="1:10" x14ac:dyDescent="0.25">
      <c r="A18" s="6" t="s">
        <v>46</v>
      </c>
      <c r="B18" s="1" t="s">
        <v>7</v>
      </c>
      <c r="C18" s="2">
        <v>-32.932770647974763</v>
      </c>
      <c r="D18" s="2">
        <v>-60.654665520153735</v>
      </c>
      <c r="E18" s="1" t="s">
        <v>13</v>
      </c>
      <c r="F18" s="3" t="s">
        <v>9</v>
      </c>
      <c r="G18" s="4" t="s">
        <v>29</v>
      </c>
      <c r="H18" s="9" t="s">
        <v>45</v>
      </c>
    </row>
    <row r="19" spans="1:10" x14ac:dyDescent="0.25">
      <c r="A19" s="6" t="s">
        <v>47</v>
      </c>
      <c r="B19" s="1" t="s">
        <v>7</v>
      </c>
      <c r="C19" s="2">
        <v>-32.931513903056668</v>
      </c>
      <c r="D19" s="2">
        <v>-60.653774307436734</v>
      </c>
      <c r="E19" s="1" t="s">
        <v>8</v>
      </c>
      <c r="F19" s="3" t="s">
        <v>9</v>
      </c>
      <c r="G19" s="4" t="s">
        <v>22</v>
      </c>
      <c r="H19" s="9" t="s">
        <v>48</v>
      </c>
    </row>
    <row r="20" spans="1:10" x14ac:dyDescent="0.25">
      <c r="A20" s="6" t="s">
        <v>49</v>
      </c>
      <c r="B20" s="1" t="s">
        <v>7</v>
      </c>
      <c r="C20" s="2">
        <v>-32.931567156964782</v>
      </c>
      <c r="D20" s="2">
        <v>-60.651830531961402</v>
      </c>
      <c r="E20" s="1" t="s">
        <v>20</v>
      </c>
      <c r="F20" s="3" t="s">
        <v>17</v>
      </c>
      <c r="G20" s="4" t="s">
        <v>22</v>
      </c>
      <c r="H20" s="9" t="s">
        <v>50</v>
      </c>
    </row>
    <row r="21" spans="1:10" x14ac:dyDescent="0.25">
      <c r="A21" s="6" t="s">
        <v>51</v>
      </c>
      <c r="B21" s="1" t="s">
        <v>7</v>
      </c>
      <c r="C21" s="2">
        <v>-32.938087280851967</v>
      </c>
      <c r="D21" s="2">
        <v>-60.65166475459516</v>
      </c>
      <c r="E21" s="1" t="s">
        <v>8</v>
      </c>
      <c r="F21" s="3" t="s">
        <v>17</v>
      </c>
      <c r="G21" s="4" t="s">
        <v>26</v>
      </c>
      <c r="H21" s="9" t="s">
        <v>52</v>
      </c>
    </row>
    <row r="22" spans="1:10" x14ac:dyDescent="0.25">
      <c r="A22" s="6" t="s">
        <v>53</v>
      </c>
      <c r="B22" s="1" t="s">
        <v>7</v>
      </c>
      <c r="C22" s="2">
        <v>-32.94220321893485</v>
      </c>
      <c r="D22" s="2">
        <v>-60.65293004117062</v>
      </c>
      <c r="E22" s="1" t="s">
        <v>13</v>
      </c>
      <c r="F22" s="3" t="s">
        <v>17</v>
      </c>
      <c r="G22" s="4" t="s">
        <v>22</v>
      </c>
      <c r="H22" s="9" t="s">
        <v>54</v>
      </c>
    </row>
    <row r="23" spans="1:10" x14ac:dyDescent="0.25">
      <c r="A23" s="6" t="s">
        <v>55</v>
      </c>
      <c r="B23" s="1" t="s">
        <v>7</v>
      </c>
      <c r="C23" s="2">
        <v>-32.942085450198256</v>
      </c>
      <c r="D23" s="2">
        <v>-60.652765396123776</v>
      </c>
      <c r="E23" s="1" t="s">
        <v>20</v>
      </c>
      <c r="F23" s="3" t="s">
        <v>17</v>
      </c>
      <c r="G23" s="4" t="s">
        <v>29</v>
      </c>
      <c r="H23" s="9" t="s">
        <v>54</v>
      </c>
    </row>
    <row r="24" spans="1:10" x14ac:dyDescent="0.25">
      <c r="A24" s="6" t="s">
        <v>56</v>
      </c>
      <c r="B24" s="1" t="s">
        <v>7</v>
      </c>
      <c r="C24" s="2">
        <v>-32.93981210830939</v>
      </c>
      <c r="D24" s="2">
        <v>-60.65219163985541</v>
      </c>
      <c r="E24" s="1" t="s">
        <v>20</v>
      </c>
      <c r="F24" s="3" t="s">
        <v>9</v>
      </c>
      <c r="G24" s="4" t="s">
        <v>10</v>
      </c>
      <c r="H24" s="9" t="s">
        <v>57</v>
      </c>
    </row>
    <row r="25" spans="1:10" x14ac:dyDescent="0.25">
      <c r="A25" s="6" t="s">
        <v>58</v>
      </c>
      <c r="B25" s="1" t="s">
        <v>7</v>
      </c>
      <c r="C25" s="2">
        <v>-32.946105683936203</v>
      </c>
      <c r="D25" s="2">
        <v>-60.635148788759601</v>
      </c>
      <c r="E25" s="1" t="s">
        <v>44</v>
      </c>
      <c r="F25" s="3" t="s">
        <v>17</v>
      </c>
      <c r="G25" s="4" t="s">
        <v>26</v>
      </c>
      <c r="H25" s="9" t="s">
        <v>59</v>
      </c>
    </row>
    <row r="26" spans="1:10" x14ac:dyDescent="0.25">
      <c r="A26" s="6" t="s">
        <v>60</v>
      </c>
      <c r="B26" s="1" t="s">
        <v>7</v>
      </c>
      <c r="C26" s="2">
        <v>-32.945452730002451</v>
      </c>
      <c r="D26" s="2">
        <v>-60.635294983671855</v>
      </c>
      <c r="E26" s="1" t="s">
        <v>20</v>
      </c>
      <c r="F26" s="3" t="s">
        <v>17</v>
      </c>
      <c r="G26" s="4" t="s">
        <v>22</v>
      </c>
      <c r="H26" s="9" t="s">
        <v>61</v>
      </c>
    </row>
    <row r="27" spans="1:10" x14ac:dyDescent="0.25">
      <c r="A27" s="6" t="s">
        <v>62</v>
      </c>
      <c r="B27" s="1" t="s">
        <v>7</v>
      </c>
      <c r="C27" s="2">
        <v>-32.945077372513289</v>
      </c>
      <c r="D27" s="2">
        <v>-60.634991427606735</v>
      </c>
      <c r="E27" s="1" t="s">
        <v>44</v>
      </c>
      <c r="F27" s="3" t="s">
        <v>9</v>
      </c>
      <c r="G27" s="4" t="s">
        <v>29</v>
      </c>
      <c r="H27" s="9" t="s">
        <v>61</v>
      </c>
      <c r="J27" s="21" t="s">
        <v>357</v>
      </c>
    </row>
    <row r="28" spans="1:10" x14ac:dyDescent="0.25">
      <c r="A28" s="6" t="s">
        <v>63</v>
      </c>
      <c r="B28" s="1" t="s">
        <v>7</v>
      </c>
      <c r="C28" s="2">
        <v>-32.958224197547402</v>
      </c>
      <c r="D28" s="2">
        <v>-60.636082479659493</v>
      </c>
      <c r="E28" s="1" t="s">
        <v>8</v>
      </c>
      <c r="F28" s="3" t="s">
        <v>17</v>
      </c>
      <c r="G28" s="4" t="s">
        <v>29</v>
      </c>
      <c r="H28" s="9" t="s">
        <v>64</v>
      </c>
    </row>
    <row r="29" spans="1:10" x14ac:dyDescent="0.25">
      <c r="A29" s="6" t="s">
        <v>65</v>
      </c>
      <c r="B29" s="1" t="s">
        <v>7</v>
      </c>
      <c r="C29" s="2">
        <v>-32.958398205087036</v>
      </c>
      <c r="D29" s="2">
        <v>-60.628033384355369</v>
      </c>
      <c r="E29" s="1" t="s">
        <v>8</v>
      </c>
      <c r="F29" s="3" t="s">
        <v>17</v>
      </c>
      <c r="G29" s="4" t="s">
        <v>26</v>
      </c>
      <c r="H29" s="9" t="s">
        <v>66</v>
      </c>
    </row>
    <row r="30" spans="1:10" x14ac:dyDescent="0.25">
      <c r="A30" s="6" t="s">
        <v>67</v>
      </c>
      <c r="B30" s="1" t="s">
        <v>7</v>
      </c>
      <c r="C30" s="2">
        <v>-32.955346337457399</v>
      </c>
      <c r="D30" s="2">
        <v>-60.643346404976782</v>
      </c>
      <c r="E30" s="1" t="s">
        <v>20</v>
      </c>
      <c r="F30" s="3" t="s">
        <v>17</v>
      </c>
      <c r="G30" s="4" t="s">
        <v>14</v>
      </c>
      <c r="H30" s="9" t="s">
        <v>68</v>
      </c>
    </row>
    <row r="31" spans="1:10" x14ac:dyDescent="0.25">
      <c r="A31" s="6" t="s">
        <v>69</v>
      </c>
      <c r="B31" s="1" t="s">
        <v>7</v>
      </c>
      <c r="C31" s="2">
        <v>-32.955503319805601</v>
      </c>
      <c r="D31" s="2">
        <v>-60.643702035044548</v>
      </c>
      <c r="E31" s="1" t="s">
        <v>25</v>
      </c>
      <c r="F31" s="3" t="s">
        <v>9</v>
      </c>
      <c r="G31" s="4" t="s">
        <v>22</v>
      </c>
      <c r="H31" s="9" t="s">
        <v>70</v>
      </c>
    </row>
    <row r="32" spans="1:10" x14ac:dyDescent="0.25">
      <c r="A32" s="6" t="s">
        <v>71</v>
      </c>
      <c r="B32" s="1" t="s">
        <v>7</v>
      </c>
      <c r="C32" s="2">
        <v>-32.947129190010138</v>
      </c>
      <c r="D32" s="2">
        <v>-60.66388520891082</v>
      </c>
      <c r="E32" s="1" t="s">
        <v>20</v>
      </c>
      <c r="F32" s="3" t="s">
        <v>9</v>
      </c>
      <c r="G32" s="4" t="s">
        <v>72</v>
      </c>
      <c r="H32" s="9" t="s">
        <v>73</v>
      </c>
    </row>
    <row r="33" spans="1:8" x14ac:dyDescent="0.25">
      <c r="A33" s="6" t="s">
        <v>74</v>
      </c>
      <c r="B33" s="1" t="s">
        <v>7</v>
      </c>
      <c r="C33" s="2">
        <v>-32.947077739926264</v>
      </c>
      <c r="D33" s="2">
        <v>-60.663474531496142</v>
      </c>
      <c r="E33" s="1" t="s">
        <v>25</v>
      </c>
      <c r="F33" s="3" t="s">
        <v>9</v>
      </c>
      <c r="G33" s="4" t="s">
        <v>22</v>
      </c>
      <c r="H33" s="9" t="s">
        <v>73</v>
      </c>
    </row>
    <row r="34" spans="1:8" x14ac:dyDescent="0.25">
      <c r="A34" s="6" t="s">
        <v>75</v>
      </c>
      <c r="B34" s="1" t="s">
        <v>7</v>
      </c>
      <c r="C34" s="2">
        <v>-32.947612781922366</v>
      </c>
      <c r="D34" s="2">
        <v>-60.662853536738375</v>
      </c>
      <c r="E34" s="1" t="s">
        <v>20</v>
      </c>
      <c r="F34" s="3" t="s">
        <v>9</v>
      </c>
      <c r="G34" s="4" t="s">
        <v>26</v>
      </c>
      <c r="H34" s="9" t="s">
        <v>73</v>
      </c>
    </row>
    <row r="35" spans="1:8" x14ac:dyDescent="0.25">
      <c r="A35" s="6" t="s">
        <v>76</v>
      </c>
      <c r="B35" s="1" t="s">
        <v>7</v>
      </c>
      <c r="C35" s="2">
        <v>-32.9578244</v>
      </c>
      <c r="D35" s="2">
        <v>-60.7025723</v>
      </c>
      <c r="E35" s="1" t="s">
        <v>8</v>
      </c>
      <c r="F35" s="3" t="s">
        <v>9</v>
      </c>
      <c r="G35" s="4" t="s">
        <v>29</v>
      </c>
      <c r="H35" s="9" t="s">
        <v>77</v>
      </c>
    </row>
    <row r="36" spans="1:8" x14ac:dyDescent="0.25">
      <c r="A36" s="6" t="s">
        <v>78</v>
      </c>
      <c r="B36" s="1" t="s">
        <v>7</v>
      </c>
      <c r="C36" s="2">
        <v>-32.956585070000003</v>
      </c>
      <c r="D36" s="2">
        <v>-60.701407959999997</v>
      </c>
      <c r="E36" s="1" t="s">
        <v>20</v>
      </c>
      <c r="F36" s="3" t="s">
        <v>9</v>
      </c>
      <c r="G36" s="4" t="s">
        <v>14</v>
      </c>
      <c r="H36" s="9" t="s">
        <v>77</v>
      </c>
    </row>
    <row r="37" spans="1:8" x14ac:dyDescent="0.25">
      <c r="A37" s="6" t="s">
        <v>79</v>
      </c>
      <c r="B37" s="1" t="s">
        <v>7</v>
      </c>
      <c r="C37" s="2">
        <v>-32.956529199999999</v>
      </c>
      <c r="D37" s="2">
        <v>-60.699557400000003</v>
      </c>
      <c r="E37" s="1" t="s">
        <v>8</v>
      </c>
      <c r="F37" s="3" t="s">
        <v>17</v>
      </c>
      <c r="G37" s="4" t="s">
        <v>14</v>
      </c>
      <c r="H37" s="9" t="s">
        <v>77</v>
      </c>
    </row>
    <row r="38" spans="1:8" x14ac:dyDescent="0.25">
      <c r="A38" s="6" t="s">
        <v>80</v>
      </c>
      <c r="B38" s="1" t="s">
        <v>7</v>
      </c>
      <c r="C38" s="2">
        <v>-32.95759357</v>
      </c>
      <c r="D38" s="2">
        <v>-60.700275769999998</v>
      </c>
      <c r="E38" s="1" t="s">
        <v>13</v>
      </c>
      <c r="F38" s="3" t="s">
        <v>17</v>
      </c>
      <c r="G38" s="4" t="s">
        <v>26</v>
      </c>
      <c r="H38" s="9" t="s">
        <v>77</v>
      </c>
    </row>
    <row r="39" spans="1:8" x14ac:dyDescent="0.25">
      <c r="A39" s="6" t="s">
        <v>81</v>
      </c>
      <c r="B39" s="1" t="s">
        <v>7</v>
      </c>
      <c r="C39" s="2">
        <v>-32.957782950000002</v>
      </c>
      <c r="D39" s="2">
        <v>-60.702143679999999</v>
      </c>
      <c r="E39" s="1" t="s">
        <v>8</v>
      </c>
      <c r="F39" s="3" t="s">
        <v>9</v>
      </c>
      <c r="G39" s="4" t="s">
        <v>10</v>
      </c>
      <c r="H39" s="9" t="s">
        <v>77</v>
      </c>
    </row>
    <row r="40" spans="1:8" x14ac:dyDescent="0.25">
      <c r="A40" s="6" t="s">
        <v>82</v>
      </c>
      <c r="B40" s="1" t="s">
        <v>7</v>
      </c>
      <c r="C40" s="2">
        <v>-32.956834999999998</v>
      </c>
      <c r="D40" s="2">
        <v>-60.699105500000002</v>
      </c>
      <c r="E40" s="1" t="s">
        <v>44</v>
      </c>
      <c r="F40" s="3" t="s">
        <v>17</v>
      </c>
      <c r="G40" s="4" t="s">
        <v>10</v>
      </c>
      <c r="H40" s="9" t="s">
        <v>83</v>
      </c>
    </row>
    <row r="41" spans="1:8" x14ac:dyDescent="0.25">
      <c r="A41" s="6" t="s">
        <v>84</v>
      </c>
      <c r="B41" s="1" t="s">
        <v>7</v>
      </c>
      <c r="C41" s="2">
        <v>-32.9572675</v>
      </c>
      <c r="D41" s="2">
        <v>-60.699207299999998</v>
      </c>
      <c r="E41" s="1" t="s">
        <v>8</v>
      </c>
      <c r="F41" s="3" t="s">
        <v>17</v>
      </c>
      <c r="G41" s="4" t="s">
        <v>32</v>
      </c>
      <c r="H41" s="9" t="s">
        <v>83</v>
      </c>
    </row>
    <row r="42" spans="1:8" x14ac:dyDescent="0.25">
      <c r="A42" s="6" t="s">
        <v>85</v>
      </c>
      <c r="B42" s="1" t="s">
        <v>7</v>
      </c>
      <c r="C42" s="2">
        <v>-32.9567616</v>
      </c>
      <c r="D42" s="2">
        <v>-60.699231900000001</v>
      </c>
      <c r="E42" s="1" t="s">
        <v>13</v>
      </c>
      <c r="F42" s="3" t="s">
        <v>17</v>
      </c>
      <c r="G42" s="4" t="s">
        <v>29</v>
      </c>
      <c r="H42" s="9" t="s">
        <v>83</v>
      </c>
    </row>
    <row r="43" spans="1:8" x14ac:dyDescent="0.25">
      <c r="A43" s="6" t="s">
        <v>86</v>
      </c>
      <c r="B43" s="1" t="s">
        <v>7</v>
      </c>
      <c r="C43" s="2">
        <v>-32.956561399999998</v>
      </c>
      <c r="D43" s="2">
        <v>-60.697220999999999</v>
      </c>
      <c r="E43" s="1" t="s">
        <v>25</v>
      </c>
      <c r="F43" s="3" t="s">
        <v>17</v>
      </c>
      <c r="G43" s="4" t="s">
        <v>32</v>
      </c>
      <c r="H43" s="9" t="s">
        <v>83</v>
      </c>
    </row>
    <row r="44" spans="1:8" x14ac:dyDescent="0.25">
      <c r="A44" s="6" t="s">
        <v>87</v>
      </c>
      <c r="B44" s="1" t="s">
        <v>7</v>
      </c>
      <c r="C44" s="2">
        <v>-32.958362600000001</v>
      </c>
      <c r="D44" s="2">
        <v>-60.698530499999997</v>
      </c>
      <c r="E44" s="1" t="s">
        <v>25</v>
      </c>
      <c r="F44" s="3" t="s">
        <v>17</v>
      </c>
      <c r="G44" s="4" t="s">
        <v>29</v>
      </c>
      <c r="H44" s="9" t="s">
        <v>88</v>
      </c>
    </row>
    <row r="45" spans="1:8" x14ac:dyDescent="0.25">
      <c r="A45" s="6" t="s">
        <v>89</v>
      </c>
      <c r="B45" s="1" t="s">
        <v>7</v>
      </c>
      <c r="C45" s="2">
        <v>-32.964163303169109</v>
      </c>
      <c r="D45" s="2">
        <v>-60.666879373616382</v>
      </c>
      <c r="E45" s="1" t="s">
        <v>8</v>
      </c>
      <c r="F45" s="3" t="s">
        <v>17</v>
      </c>
      <c r="G45" s="4" t="s">
        <v>22</v>
      </c>
      <c r="H45" s="9" t="s">
        <v>90</v>
      </c>
    </row>
    <row r="46" spans="1:8" x14ac:dyDescent="0.25">
      <c r="A46" s="6" t="s">
        <v>91</v>
      </c>
      <c r="B46" s="1" t="s">
        <v>7</v>
      </c>
      <c r="C46" s="2">
        <v>-32.964281761917512</v>
      </c>
      <c r="D46" s="2">
        <v>-60.666884988975497</v>
      </c>
      <c r="E46" s="1" t="s">
        <v>20</v>
      </c>
      <c r="F46" s="3" t="s">
        <v>17</v>
      </c>
      <c r="G46" s="4" t="s">
        <v>29</v>
      </c>
      <c r="H46" s="9" t="s">
        <v>90</v>
      </c>
    </row>
    <row r="47" spans="1:8" x14ac:dyDescent="0.25">
      <c r="A47" s="6" t="s">
        <v>92</v>
      </c>
      <c r="B47" s="1" t="s">
        <v>7</v>
      </c>
      <c r="C47" s="2">
        <v>-32.964543655828678</v>
      </c>
      <c r="D47" s="2">
        <v>-60.666694416174792</v>
      </c>
      <c r="E47" s="1" t="s">
        <v>13</v>
      </c>
      <c r="F47" s="3" t="s">
        <v>17</v>
      </c>
      <c r="G47" s="4" t="s">
        <v>29</v>
      </c>
      <c r="H47" s="9" t="s">
        <v>93</v>
      </c>
    </row>
    <row r="48" spans="1:8" x14ac:dyDescent="0.25">
      <c r="A48" s="6" t="s">
        <v>94</v>
      </c>
      <c r="B48" s="1" t="s">
        <v>7</v>
      </c>
      <c r="C48" s="2">
        <v>-32.958564564709519</v>
      </c>
      <c r="D48" s="2">
        <v>-60.635757104502936</v>
      </c>
      <c r="E48" s="1" t="s">
        <v>44</v>
      </c>
      <c r="F48" s="3" t="s">
        <v>9</v>
      </c>
      <c r="G48" s="4" t="s">
        <v>10</v>
      </c>
      <c r="H48" s="9" t="s">
        <v>95</v>
      </c>
    </row>
    <row r="49" spans="1:8" x14ac:dyDescent="0.25">
      <c r="A49" s="6" t="s">
        <v>96</v>
      </c>
      <c r="B49" s="1" t="s">
        <v>7</v>
      </c>
      <c r="C49" s="2">
        <v>-32.957668506464891</v>
      </c>
      <c r="D49" s="2">
        <v>-60.637935880096634</v>
      </c>
      <c r="E49" s="1" t="s">
        <v>44</v>
      </c>
      <c r="F49" s="3" t="s">
        <v>17</v>
      </c>
      <c r="G49" s="4" t="s">
        <v>26</v>
      </c>
      <c r="H49" s="9" t="s">
        <v>97</v>
      </c>
    </row>
    <row r="50" spans="1:8" x14ac:dyDescent="0.25">
      <c r="A50" s="6" t="s">
        <v>98</v>
      </c>
      <c r="B50" s="1" t="s">
        <v>7</v>
      </c>
      <c r="C50" s="2">
        <v>-32.958326036718724</v>
      </c>
      <c r="D50" s="2">
        <v>-60.636650040398358</v>
      </c>
      <c r="E50" s="1" t="s">
        <v>8</v>
      </c>
      <c r="F50" s="3" t="s">
        <v>17</v>
      </c>
      <c r="G50" s="4" t="s">
        <v>72</v>
      </c>
      <c r="H50" s="9" t="s">
        <v>97</v>
      </c>
    </row>
    <row r="51" spans="1:8" x14ac:dyDescent="0.25">
      <c r="A51" s="6" t="s">
        <v>99</v>
      </c>
      <c r="B51" s="1" t="s">
        <v>7</v>
      </c>
      <c r="C51" s="2">
        <v>-32.958309633433991</v>
      </c>
      <c r="D51" s="2">
        <v>-60.636941945142475</v>
      </c>
      <c r="E51" s="1" t="s">
        <v>13</v>
      </c>
      <c r="F51" s="3" t="s">
        <v>9</v>
      </c>
      <c r="G51" s="4" t="s">
        <v>26</v>
      </c>
      <c r="H51" s="9" t="s">
        <v>97</v>
      </c>
    </row>
    <row r="52" spans="1:8" x14ac:dyDescent="0.25">
      <c r="A52" s="6" t="s">
        <v>100</v>
      </c>
      <c r="B52" s="1" t="s">
        <v>7</v>
      </c>
      <c r="C52" s="2">
        <v>-32.95759889808734</v>
      </c>
      <c r="D52" s="2">
        <v>-60.637810944867319</v>
      </c>
      <c r="E52" s="1" t="s">
        <v>44</v>
      </c>
      <c r="F52" s="3" t="s">
        <v>9</v>
      </c>
      <c r="G52" s="4" t="s">
        <v>26</v>
      </c>
      <c r="H52" s="9" t="s">
        <v>97</v>
      </c>
    </row>
    <row r="53" spans="1:8" x14ac:dyDescent="0.25">
      <c r="A53" s="6" t="s">
        <v>101</v>
      </c>
      <c r="B53" s="1" t="s">
        <v>7</v>
      </c>
      <c r="C53" s="2">
        <v>-32.958280282048243</v>
      </c>
      <c r="D53" s="2">
        <v>-60.636929974637205</v>
      </c>
      <c r="E53" s="1" t="s">
        <v>20</v>
      </c>
      <c r="F53" s="3" t="s">
        <v>9</v>
      </c>
      <c r="G53" s="4" t="s">
        <v>26</v>
      </c>
      <c r="H53" s="9" t="s">
        <v>97</v>
      </c>
    </row>
    <row r="54" spans="1:8" x14ac:dyDescent="0.25">
      <c r="A54" s="6" t="s">
        <v>102</v>
      </c>
      <c r="B54" s="1" t="s">
        <v>7</v>
      </c>
      <c r="C54" s="2">
        <v>-32.95813750224395</v>
      </c>
      <c r="D54" s="2">
        <v>-60.636843510186367</v>
      </c>
      <c r="E54" s="1" t="s">
        <v>20</v>
      </c>
      <c r="F54" s="3" t="s">
        <v>17</v>
      </c>
      <c r="G54" s="4" t="s">
        <v>29</v>
      </c>
      <c r="H54" s="9" t="s">
        <v>97</v>
      </c>
    </row>
    <row r="55" spans="1:8" x14ac:dyDescent="0.25">
      <c r="A55" s="6" t="s">
        <v>103</v>
      </c>
      <c r="B55" s="1" t="s">
        <v>7</v>
      </c>
      <c r="C55" s="2">
        <v>-32.988730894161051</v>
      </c>
      <c r="D55" s="2">
        <v>-60.664538678027647</v>
      </c>
      <c r="E55" s="1" t="s">
        <v>20</v>
      </c>
      <c r="F55" s="3" t="s">
        <v>9</v>
      </c>
      <c r="G55" s="4" t="s">
        <v>29</v>
      </c>
      <c r="H55" s="9" t="s">
        <v>104</v>
      </c>
    </row>
    <row r="56" spans="1:8" x14ac:dyDescent="0.25">
      <c r="A56" s="6" t="s">
        <v>105</v>
      </c>
      <c r="B56" s="1" t="s">
        <v>7</v>
      </c>
      <c r="C56" s="2">
        <v>-32.991124010141753</v>
      </c>
      <c r="D56" s="2">
        <v>-60.666361883503654</v>
      </c>
      <c r="E56" s="1" t="s">
        <v>8</v>
      </c>
      <c r="F56" s="3" t="s">
        <v>9</v>
      </c>
      <c r="G56" s="4" t="s">
        <v>29</v>
      </c>
      <c r="H56" s="9" t="s">
        <v>106</v>
      </c>
    </row>
    <row r="57" spans="1:8" x14ac:dyDescent="0.25">
      <c r="A57" s="6" t="s">
        <v>107</v>
      </c>
      <c r="B57" s="1" t="s">
        <v>7</v>
      </c>
      <c r="C57" s="2">
        <v>-32.991191389164634</v>
      </c>
      <c r="D57" s="2">
        <v>-60.665687808878474</v>
      </c>
      <c r="E57" s="1" t="s">
        <v>13</v>
      </c>
      <c r="F57" s="3" t="s">
        <v>9</v>
      </c>
      <c r="G57" s="4" t="s">
        <v>29</v>
      </c>
      <c r="H57" s="9" t="s">
        <v>106</v>
      </c>
    </row>
    <row r="58" spans="1:8" x14ac:dyDescent="0.25">
      <c r="A58" s="6" t="s">
        <v>108</v>
      </c>
      <c r="B58" s="1" t="s">
        <v>7</v>
      </c>
      <c r="C58" s="2">
        <v>-32.988491076158589</v>
      </c>
      <c r="D58" s="2">
        <v>-60.6644780646645</v>
      </c>
      <c r="E58" s="1" t="s">
        <v>8</v>
      </c>
      <c r="F58" s="3" t="s">
        <v>17</v>
      </c>
      <c r="G58" s="4" t="s">
        <v>29</v>
      </c>
      <c r="H58" s="9" t="s">
        <v>106</v>
      </c>
    </row>
    <row r="59" spans="1:8" x14ac:dyDescent="0.25">
      <c r="A59" s="6" t="s">
        <v>109</v>
      </c>
      <c r="B59" s="1" t="s">
        <v>7</v>
      </c>
      <c r="C59" s="2">
        <v>-32.991037550200318</v>
      </c>
      <c r="D59" s="2">
        <v>-60.666099652667796</v>
      </c>
      <c r="E59" s="1" t="s">
        <v>25</v>
      </c>
      <c r="F59" s="3" t="s">
        <v>17</v>
      </c>
      <c r="G59" s="4" t="s">
        <v>22</v>
      </c>
      <c r="H59" s="9" t="s">
        <v>106</v>
      </c>
    </row>
    <row r="60" spans="1:8" x14ac:dyDescent="0.25">
      <c r="A60" s="6" t="s">
        <v>110</v>
      </c>
      <c r="B60" s="1" t="s">
        <v>7</v>
      </c>
      <c r="C60" s="2">
        <v>-32.988710910005416</v>
      </c>
      <c r="D60" s="2">
        <v>-60.664467218965896</v>
      </c>
      <c r="E60" s="1" t="s">
        <v>25</v>
      </c>
      <c r="F60" s="3" t="s">
        <v>17</v>
      </c>
      <c r="G60" s="4" t="s">
        <v>26</v>
      </c>
      <c r="H60" s="9" t="s">
        <v>106</v>
      </c>
    </row>
    <row r="61" spans="1:8" x14ac:dyDescent="0.25">
      <c r="A61" s="6" t="s">
        <v>111</v>
      </c>
      <c r="B61" s="1" t="s">
        <v>7</v>
      </c>
      <c r="C61" s="2">
        <v>-33.010961299999998</v>
      </c>
      <c r="D61" s="2">
        <v>-60.651230599999998</v>
      </c>
      <c r="E61" s="1" t="s">
        <v>13</v>
      </c>
      <c r="F61" s="3" t="s">
        <v>9</v>
      </c>
      <c r="G61" s="4" t="s">
        <v>14</v>
      </c>
      <c r="H61" s="9" t="s">
        <v>112</v>
      </c>
    </row>
    <row r="62" spans="1:8" x14ac:dyDescent="0.25">
      <c r="A62" s="6" t="s">
        <v>113</v>
      </c>
      <c r="B62" s="1" t="s">
        <v>7</v>
      </c>
      <c r="C62" s="2">
        <v>-33.012073399999998</v>
      </c>
      <c r="D62" s="2">
        <v>-60.652152100000002</v>
      </c>
      <c r="E62" s="1" t="s">
        <v>13</v>
      </c>
      <c r="F62" s="3" t="s">
        <v>17</v>
      </c>
      <c r="G62" s="4" t="s">
        <v>26</v>
      </c>
      <c r="H62" s="9" t="s">
        <v>112</v>
      </c>
    </row>
    <row r="63" spans="1:8" x14ac:dyDescent="0.25">
      <c r="A63" s="6" t="s">
        <v>114</v>
      </c>
      <c r="B63" s="1" t="s">
        <v>7</v>
      </c>
      <c r="C63" s="2">
        <v>-33.011891200000001</v>
      </c>
      <c r="D63" s="2">
        <v>-60.652139400000003</v>
      </c>
      <c r="E63" s="1" t="s">
        <v>20</v>
      </c>
      <c r="F63" s="3" t="s">
        <v>17</v>
      </c>
      <c r="G63" s="4" t="s">
        <v>10</v>
      </c>
      <c r="H63" s="9" t="s">
        <v>112</v>
      </c>
    </row>
    <row r="64" spans="1:8" x14ac:dyDescent="0.25">
      <c r="A64" s="6" t="s">
        <v>115</v>
      </c>
      <c r="B64" s="1" t="s">
        <v>7</v>
      </c>
      <c r="C64" s="2">
        <v>-33.009684999999998</v>
      </c>
      <c r="D64" s="2">
        <v>-60.6539608</v>
      </c>
      <c r="E64" s="1" t="s">
        <v>13</v>
      </c>
      <c r="F64" s="3" t="s">
        <v>9</v>
      </c>
      <c r="G64" s="4" t="s">
        <v>32</v>
      </c>
      <c r="H64" s="9" t="s">
        <v>116</v>
      </c>
    </row>
    <row r="65" spans="1:8" x14ac:dyDescent="0.25">
      <c r="A65" s="6" t="s">
        <v>117</v>
      </c>
      <c r="B65" s="1" t="s">
        <v>7</v>
      </c>
      <c r="C65" s="2">
        <v>-33.011936900000002</v>
      </c>
      <c r="D65" s="2">
        <v>-60.653075100000002</v>
      </c>
      <c r="E65" s="1" t="s">
        <v>20</v>
      </c>
      <c r="F65" s="3" t="s">
        <v>17</v>
      </c>
      <c r="G65" s="4" t="s">
        <v>32</v>
      </c>
      <c r="H65" s="9" t="s">
        <v>116</v>
      </c>
    </row>
    <row r="66" spans="1:8" x14ac:dyDescent="0.25">
      <c r="A66" s="6" t="s">
        <v>118</v>
      </c>
      <c r="B66" s="1" t="s">
        <v>7</v>
      </c>
      <c r="C66" s="2">
        <v>-33.020755950000002</v>
      </c>
      <c r="D66" s="2">
        <v>-60.631912749999998</v>
      </c>
      <c r="E66" s="1" t="s">
        <v>25</v>
      </c>
      <c r="F66" s="3" t="s">
        <v>9</v>
      </c>
      <c r="G66" s="4" t="s">
        <v>14</v>
      </c>
      <c r="H66" s="9" t="s">
        <v>119</v>
      </c>
    </row>
    <row r="67" spans="1:8" x14ac:dyDescent="0.25">
      <c r="A67" s="6" t="s">
        <v>120</v>
      </c>
      <c r="B67" s="1" t="s">
        <v>7</v>
      </c>
      <c r="C67" s="2">
        <v>-33.020220199999997</v>
      </c>
      <c r="D67" s="2">
        <v>-60.631606900000001</v>
      </c>
      <c r="E67" s="1" t="s">
        <v>8</v>
      </c>
      <c r="F67" s="3" t="s">
        <v>17</v>
      </c>
      <c r="G67" s="4" t="s">
        <v>22</v>
      </c>
      <c r="H67" s="9" t="s">
        <v>119</v>
      </c>
    </row>
    <row r="68" spans="1:8" x14ac:dyDescent="0.25">
      <c r="A68" s="6" t="s">
        <v>121</v>
      </c>
      <c r="B68" s="1" t="s">
        <v>7</v>
      </c>
      <c r="C68" s="2">
        <v>-33.019478499999998</v>
      </c>
      <c r="D68" s="2">
        <v>-60.633363600000003</v>
      </c>
      <c r="E68" s="1" t="s">
        <v>8</v>
      </c>
      <c r="F68" s="3" t="s">
        <v>17</v>
      </c>
      <c r="G68" s="4" t="s">
        <v>22</v>
      </c>
      <c r="H68" s="9" t="s">
        <v>119</v>
      </c>
    </row>
    <row r="69" spans="1:8" x14ac:dyDescent="0.25">
      <c r="A69" s="6" t="s">
        <v>122</v>
      </c>
      <c r="B69" s="1" t="s">
        <v>7</v>
      </c>
      <c r="C69" s="2">
        <v>-33.021078899999999</v>
      </c>
      <c r="D69" s="2">
        <v>-60.630787400000003</v>
      </c>
      <c r="E69" s="1" t="s">
        <v>8</v>
      </c>
      <c r="F69" s="3" t="s">
        <v>9</v>
      </c>
      <c r="G69" s="4" t="s">
        <v>29</v>
      </c>
      <c r="H69" s="9" t="s">
        <v>119</v>
      </c>
    </row>
    <row r="70" spans="1:8" x14ac:dyDescent="0.25">
      <c r="A70" s="6" t="s">
        <v>123</v>
      </c>
      <c r="B70" s="1" t="s">
        <v>7</v>
      </c>
      <c r="C70" s="2">
        <v>-33.020434440000002</v>
      </c>
      <c r="D70" s="2">
        <v>-60.632581420000001</v>
      </c>
      <c r="E70" s="1" t="s">
        <v>44</v>
      </c>
      <c r="F70" s="3" t="s">
        <v>17</v>
      </c>
      <c r="G70" s="4" t="s">
        <v>26</v>
      </c>
      <c r="H70" s="9" t="s">
        <v>119</v>
      </c>
    </row>
    <row r="71" spans="1:8" x14ac:dyDescent="0.25">
      <c r="A71" s="6" t="s">
        <v>124</v>
      </c>
      <c r="B71" s="1" t="s">
        <v>7</v>
      </c>
      <c r="C71" s="2">
        <v>-33.020315330000003</v>
      </c>
      <c r="D71" s="2">
        <v>-60.633644930000003</v>
      </c>
      <c r="E71" s="1" t="s">
        <v>8</v>
      </c>
      <c r="F71" s="3" t="s">
        <v>9</v>
      </c>
      <c r="G71" s="4" t="s">
        <v>26</v>
      </c>
      <c r="H71" s="9" t="s">
        <v>119</v>
      </c>
    </row>
    <row r="72" spans="1:8" x14ac:dyDescent="0.25">
      <c r="A72" s="6" t="s">
        <v>125</v>
      </c>
      <c r="B72" s="1" t="s">
        <v>7</v>
      </c>
      <c r="C72" s="2">
        <v>-33.01833285</v>
      </c>
      <c r="D72" s="2">
        <v>-60.634042319999999</v>
      </c>
      <c r="E72" s="1" t="s">
        <v>8</v>
      </c>
      <c r="F72" s="3" t="s">
        <v>9</v>
      </c>
      <c r="G72" s="4" t="s">
        <v>22</v>
      </c>
      <c r="H72" s="9" t="s">
        <v>119</v>
      </c>
    </row>
    <row r="73" spans="1:8" x14ac:dyDescent="0.25">
      <c r="A73" s="6" t="s">
        <v>126</v>
      </c>
      <c r="B73" s="1" t="s">
        <v>7</v>
      </c>
      <c r="C73" s="2">
        <v>-33.019348260000001</v>
      </c>
      <c r="D73" s="2">
        <v>-60.63206546</v>
      </c>
      <c r="E73" s="1" t="s">
        <v>44</v>
      </c>
      <c r="F73" s="3" t="s">
        <v>17</v>
      </c>
      <c r="G73" s="4" t="s">
        <v>29</v>
      </c>
      <c r="H73" s="9" t="s">
        <v>119</v>
      </c>
    </row>
    <row r="74" spans="1:8" x14ac:dyDescent="0.25">
      <c r="A74" s="6" t="s">
        <v>127</v>
      </c>
      <c r="B74" s="1" t="s">
        <v>7</v>
      </c>
      <c r="C74" s="2">
        <v>-33.019444139999997</v>
      </c>
      <c r="D74" s="2">
        <v>-60.63289752</v>
      </c>
      <c r="E74" s="1" t="s">
        <v>25</v>
      </c>
      <c r="F74" s="3" t="s">
        <v>17</v>
      </c>
      <c r="G74" s="4" t="s">
        <v>32</v>
      </c>
      <c r="H74" s="9" t="s">
        <v>119</v>
      </c>
    </row>
    <row r="75" spans="1:8" x14ac:dyDescent="0.25">
      <c r="A75" s="6" t="s">
        <v>128</v>
      </c>
      <c r="B75" s="1" t="s">
        <v>7</v>
      </c>
      <c r="C75" s="2">
        <v>-32.938145231590966</v>
      </c>
      <c r="D75" s="2">
        <v>-60.678400186573427</v>
      </c>
      <c r="E75" s="1" t="s">
        <v>8</v>
      </c>
      <c r="F75" s="3" t="s">
        <v>9</v>
      </c>
      <c r="G75" s="4" t="s">
        <v>32</v>
      </c>
      <c r="H75" s="9" t="s">
        <v>129</v>
      </c>
    </row>
    <row r="76" spans="1:8" x14ac:dyDescent="0.25">
      <c r="A76" s="6" t="s">
        <v>130</v>
      </c>
      <c r="B76" s="1" t="s">
        <v>7</v>
      </c>
      <c r="C76" s="2">
        <v>-32.939939725744821</v>
      </c>
      <c r="D76" s="2">
        <v>-60.667255782615669</v>
      </c>
      <c r="E76" s="1" t="s">
        <v>13</v>
      </c>
      <c r="F76" s="3" t="s">
        <v>9</v>
      </c>
      <c r="G76" s="4" t="s">
        <v>29</v>
      </c>
      <c r="H76" s="9" t="s">
        <v>131</v>
      </c>
    </row>
    <row r="77" spans="1:8" x14ac:dyDescent="0.25">
      <c r="A77" s="6" t="s">
        <v>132</v>
      </c>
      <c r="B77" s="1" t="s">
        <v>7</v>
      </c>
      <c r="C77" s="2">
        <v>-32.940863154326031</v>
      </c>
      <c r="D77" s="2">
        <v>-60.667627445646225</v>
      </c>
      <c r="E77" s="1" t="s">
        <v>44</v>
      </c>
      <c r="F77" s="3" t="s">
        <v>9</v>
      </c>
      <c r="G77" s="4" t="s">
        <v>29</v>
      </c>
      <c r="H77" s="9" t="s">
        <v>131</v>
      </c>
    </row>
    <row r="78" spans="1:8" x14ac:dyDescent="0.25">
      <c r="A78" s="6" t="s">
        <v>133</v>
      </c>
      <c r="B78" s="1" t="s">
        <v>7</v>
      </c>
      <c r="C78" s="2">
        <v>-32.940817676467482</v>
      </c>
      <c r="D78" s="2">
        <v>-60.667610004781608</v>
      </c>
      <c r="E78" s="1" t="s">
        <v>8</v>
      </c>
      <c r="F78" s="3" t="s">
        <v>17</v>
      </c>
      <c r="G78" s="4" t="s">
        <v>22</v>
      </c>
      <c r="H78" s="9" t="s">
        <v>131</v>
      </c>
    </row>
    <row r="79" spans="1:8" x14ac:dyDescent="0.25">
      <c r="A79" s="6" t="s">
        <v>134</v>
      </c>
      <c r="B79" s="1" t="s">
        <v>7</v>
      </c>
      <c r="C79" s="2">
        <v>-32.940634098623939</v>
      </c>
      <c r="D79" s="2">
        <v>-60.667280442662062</v>
      </c>
      <c r="E79" s="1" t="s">
        <v>25</v>
      </c>
      <c r="F79" s="3" t="s">
        <v>17</v>
      </c>
      <c r="G79" s="4" t="s">
        <v>22</v>
      </c>
      <c r="H79" s="9" t="s">
        <v>131</v>
      </c>
    </row>
    <row r="80" spans="1:8" x14ac:dyDescent="0.25">
      <c r="A80" s="6" t="s">
        <v>135</v>
      </c>
      <c r="B80" s="1" t="s">
        <v>7</v>
      </c>
      <c r="C80" s="2">
        <v>-32.939865801104197</v>
      </c>
      <c r="D80" s="2">
        <v>-60.66678329292661</v>
      </c>
      <c r="E80" s="1" t="s">
        <v>44</v>
      </c>
      <c r="F80" s="3" t="s">
        <v>9</v>
      </c>
      <c r="G80" s="4" t="s">
        <v>10</v>
      </c>
      <c r="H80" s="9" t="s">
        <v>131</v>
      </c>
    </row>
    <row r="81" spans="1:8" x14ac:dyDescent="0.25">
      <c r="A81" s="6" t="s">
        <v>136</v>
      </c>
      <c r="B81" s="1" t="s">
        <v>7</v>
      </c>
      <c r="C81" s="2">
        <v>-32.940336125559163</v>
      </c>
      <c r="D81" s="2">
        <v>-60.667335483350456</v>
      </c>
      <c r="E81" s="1" t="s">
        <v>44</v>
      </c>
      <c r="F81" s="3" t="s">
        <v>9</v>
      </c>
      <c r="G81" s="4" t="s">
        <v>10</v>
      </c>
      <c r="H81" s="9" t="s">
        <v>131</v>
      </c>
    </row>
    <row r="82" spans="1:8" x14ac:dyDescent="0.25">
      <c r="A82" s="6" t="s">
        <v>137</v>
      </c>
      <c r="B82" s="1" t="s">
        <v>7</v>
      </c>
      <c r="C82" s="2">
        <v>-32.940889614857028</v>
      </c>
      <c r="D82" s="2">
        <v>-60.667328529253311</v>
      </c>
      <c r="E82" s="1" t="s">
        <v>44</v>
      </c>
      <c r="F82" s="3" t="s">
        <v>17</v>
      </c>
      <c r="G82" s="4" t="s">
        <v>29</v>
      </c>
      <c r="H82" s="9" t="s">
        <v>131</v>
      </c>
    </row>
    <row r="83" spans="1:8" x14ac:dyDescent="0.25">
      <c r="A83" s="6" t="s">
        <v>138</v>
      </c>
      <c r="B83" s="1" t="s">
        <v>7</v>
      </c>
      <c r="C83" s="2">
        <v>-32.938169759647181</v>
      </c>
      <c r="D83" s="2">
        <v>-60.678869423250568</v>
      </c>
      <c r="E83" s="1" t="s">
        <v>25</v>
      </c>
      <c r="F83" s="3" t="s">
        <v>17</v>
      </c>
      <c r="G83" s="4" t="s">
        <v>22</v>
      </c>
      <c r="H83" s="9" t="s">
        <v>139</v>
      </c>
    </row>
    <row r="84" spans="1:8" x14ac:dyDescent="0.25">
      <c r="A84" s="6" t="s">
        <v>140</v>
      </c>
      <c r="B84" s="1" t="s">
        <v>7</v>
      </c>
      <c r="C84" s="2">
        <v>-32.917733167554758</v>
      </c>
      <c r="D84" s="2">
        <v>-60.728015036346882</v>
      </c>
      <c r="E84" s="1" t="s">
        <v>13</v>
      </c>
      <c r="F84" s="3" t="s">
        <v>17</v>
      </c>
      <c r="G84" s="4" t="s">
        <v>29</v>
      </c>
      <c r="H84" s="9" t="s">
        <v>141</v>
      </c>
    </row>
    <row r="85" spans="1:8" x14ac:dyDescent="0.25">
      <c r="A85" s="6" t="s">
        <v>142</v>
      </c>
      <c r="B85" s="1" t="s">
        <v>7</v>
      </c>
      <c r="C85" s="2">
        <v>-32.918154032559187</v>
      </c>
      <c r="D85" s="2">
        <v>-60.72798264045268</v>
      </c>
      <c r="E85" s="1" t="s">
        <v>20</v>
      </c>
      <c r="F85" s="3" t="s">
        <v>9</v>
      </c>
      <c r="G85" s="4" t="s">
        <v>22</v>
      </c>
      <c r="H85" s="9" t="s">
        <v>141</v>
      </c>
    </row>
    <row r="86" spans="1:8" x14ac:dyDescent="0.25">
      <c r="A86" s="6" t="s">
        <v>143</v>
      </c>
      <c r="B86" s="1" t="s">
        <v>7</v>
      </c>
      <c r="C86" s="2">
        <v>-32.917991341599816</v>
      </c>
      <c r="D86" s="2">
        <v>-60.727218345614588</v>
      </c>
      <c r="E86" s="1" t="s">
        <v>25</v>
      </c>
      <c r="F86" s="3" t="s">
        <v>9</v>
      </c>
      <c r="G86" s="4" t="s">
        <v>10</v>
      </c>
      <c r="H86" s="9" t="s">
        <v>141</v>
      </c>
    </row>
    <row r="87" spans="1:8" x14ac:dyDescent="0.25">
      <c r="A87" s="6" t="s">
        <v>144</v>
      </c>
      <c r="B87" s="1" t="s">
        <v>7</v>
      </c>
      <c r="C87" s="2">
        <v>-32.918000501657339</v>
      </c>
      <c r="D87" s="2">
        <v>-60.727353748671831</v>
      </c>
      <c r="E87" s="1" t="s">
        <v>20</v>
      </c>
      <c r="F87" s="3" t="s">
        <v>17</v>
      </c>
      <c r="G87" s="4" t="s">
        <v>32</v>
      </c>
      <c r="H87" s="9" t="s">
        <v>141</v>
      </c>
    </row>
    <row r="88" spans="1:8" x14ac:dyDescent="0.25">
      <c r="A88" s="6" t="s">
        <v>145</v>
      </c>
      <c r="B88" s="1" t="s">
        <v>7</v>
      </c>
      <c r="C88" s="2">
        <v>-32.918224499851704</v>
      </c>
      <c r="D88" s="2">
        <v>-60.727269315197212</v>
      </c>
      <c r="E88" s="1" t="s">
        <v>25</v>
      </c>
      <c r="F88" s="3" t="s">
        <v>9</v>
      </c>
      <c r="G88" s="4" t="s">
        <v>22</v>
      </c>
      <c r="H88" s="9" t="s">
        <v>141</v>
      </c>
    </row>
    <row r="89" spans="1:8" x14ac:dyDescent="0.25">
      <c r="A89" s="6" t="s">
        <v>146</v>
      </c>
      <c r="B89" s="1" t="s">
        <v>7</v>
      </c>
      <c r="C89" s="2">
        <v>-32.918102859896798</v>
      </c>
      <c r="D89" s="2">
        <v>-60.727868593287518</v>
      </c>
      <c r="E89" s="1" t="s">
        <v>8</v>
      </c>
      <c r="F89" s="3" t="s">
        <v>9</v>
      </c>
      <c r="G89" s="4" t="s">
        <v>29</v>
      </c>
      <c r="H89" s="9" t="s">
        <v>141</v>
      </c>
    </row>
    <row r="90" spans="1:8" x14ac:dyDescent="0.25">
      <c r="A90" s="6" t="s">
        <v>147</v>
      </c>
      <c r="B90" s="1" t="s">
        <v>7</v>
      </c>
      <c r="C90" s="2">
        <v>-32.991553680641978</v>
      </c>
      <c r="D90" s="2">
        <v>-60.665974070464628</v>
      </c>
      <c r="E90" s="1" t="s">
        <v>8</v>
      </c>
      <c r="F90" s="3" t="s">
        <v>17</v>
      </c>
      <c r="G90" s="4" t="s">
        <v>14</v>
      </c>
      <c r="H90" s="9" t="s">
        <v>148</v>
      </c>
    </row>
    <row r="91" spans="1:8" x14ac:dyDescent="0.25">
      <c r="A91" s="6" t="s">
        <v>149</v>
      </c>
      <c r="B91" s="1" t="s">
        <v>7</v>
      </c>
      <c r="C91" s="2">
        <v>-33.031097899999999</v>
      </c>
      <c r="D91" s="2">
        <v>-60.622570099999997</v>
      </c>
      <c r="E91" s="1" t="s">
        <v>25</v>
      </c>
      <c r="F91" s="3" t="s">
        <v>9</v>
      </c>
      <c r="G91" s="4" t="s">
        <v>29</v>
      </c>
      <c r="H91" s="9" t="s">
        <v>150</v>
      </c>
    </row>
    <row r="92" spans="1:8" x14ac:dyDescent="0.25">
      <c r="A92" s="6" t="s">
        <v>151</v>
      </c>
      <c r="B92" s="1" t="s">
        <v>7</v>
      </c>
      <c r="C92" s="2">
        <v>-33.029940000000003</v>
      </c>
      <c r="D92" s="2">
        <v>-60.619897600000002</v>
      </c>
      <c r="E92" s="1" t="s">
        <v>20</v>
      </c>
      <c r="F92" s="3" t="s">
        <v>9</v>
      </c>
      <c r="G92" s="4" t="s">
        <v>72</v>
      </c>
      <c r="H92" s="9" t="s">
        <v>150</v>
      </c>
    </row>
    <row r="93" spans="1:8" x14ac:dyDescent="0.25">
      <c r="A93" s="6" t="s">
        <v>152</v>
      </c>
      <c r="B93" s="1" t="s">
        <v>7</v>
      </c>
      <c r="C93" s="2">
        <v>-33.029628930000001</v>
      </c>
      <c r="D93" s="2">
        <v>-60.621628149999999</v>
      </c>
      <c r="E93" s="1" t="s">
        <v>20</v>
      </c>
      <c r="F93" s="3" t="s">
        <v>9</v>
      </c>
      <c r="G93" s="4" t="s">
        <v>32</v>
      </c>
      <c r="H93" s="9" t="s">
        <v>150</v>
      </c>
    </row>
    <row r="94" spans="1:8" x14ac:dyDescent="0.25">
      <c r="A94" s="6" t="s">
        <v>153</v>
      </c>
      <c r="B94" s="1" t="s">
        <v>7</v>
      </c>
      <c r="C94" s="2">
        <v>-33.030648999999997</v>
      </c>
      <c r="D94" s="2">
        <v>-60.6217799</v>
      </c>
      <c r="E94" s="1" t="s">
        <v>25</v>
      </c>
      <c r="F94" s="3" t="s">
        <v>17</v>
      </c>
      <c r="G94" s="4" t="s">
        <v>14</v>
      </c>
      <c r="H94" s="9" t="s">
        <v>150</v>
      </c>
    </row>
    <row r="95" spans="1:8" x14ac:dyDescent="0.25">
      <c r="A95" s="6" t="s">
        <v>154</v>
      </c>
      <c r="B95" s="1" t="s">
        <v>7</v>
      </c>
      <c r="C95" s="2">
        <v>-33.030227400000001</v>
      </c>
      <c r="D95" s="2">
        <v>-60.620561600000002</v>
      </c>
      <c r="E95" s="1" t="s">
        <v>8</v>
      </c>
      <c r="F95" s="3" t="s">
        <v>17</v>
      </c>
      <c r="G95" s="4" t="s">
        <v>14</v>
      </c>
      <c r="H95" s="9" t="s">
        <v>150</v>
      </c>
    </row>
    <row r="96" spans="1:8" x14ac:dyDescent="0.25">
      <c r="A96" s="6" t="s">
        <v>155</v>
      </c>
      <c r="B96" s="1" t="s">
        <v>7</v>
      </c>
      <c r="C96" s="2">
        <v>-32.745833099999999</v>
      </c>
      <c r="D96" s="2">
        <v>-60.738103299999999</v>
      </c>
      <c r="E96" s="1" t="s">
        <v>25</v>
      </c>
      <c r="F96" s="3" t="s">
        <v>9</v>
      </c>
      <c r="G96" s="4" t="s">
        <v>14</v>
      </c>
      <c r="H96" s="9" t="s">
        <v>156</v>
      </c>
    </row>
    <row r="97" spans="1:8" x14ac:dyDescent="0.25">
      <c r="A97" s="6" t="s">
        <v>157</v>
      </c>
      <c r="B97" s="1" t="s">
        <v>7</v>
      </c>
      <c r="C97" s="2">
        <v>-32.745436499999997</v>
      </c>
      <c r="D97" s="2">
        <v>-60.7383813</v>
      </c>
      <c r="E97" s="1" t="s">
        <v>25</v>
      </c>
      <c r="F97" s="3" t="s">
        <v>17</v>
      </c>
      <c r="G97" s="4" t="s">
        <v>14</v>
      </c>
      <c r="H97" s="9" t="s">
        <v>156</v>
      </c>
    </row>
    <row r="98" spans="1:8" x14ac:dyDescent="0.25">
      <c r="A98" s="6" t="s">
        <v>158</v>
      </c>
      <c r="B98" s="1" t="s">
        <v>7</v>
      </c>
      <c r="C98" s="2">
        <v>-32.744894000000002</v>
      </c>
      <c r="D98" s="2">
        <v>-60.736774799999999</v>
      </c>
      <c r="E98" s="1" t="s">
        <v>13</v>
      </c>
      <c r="F98" s="3" t="s">
        <v>17</v>
      </c>
      <c r="G98" s="4" t="s">
        <v>14</v>
      </c>
      <c r="H98" s="9" t="s">
        <v>156</v>
      </c>
    </row>
    <row r="99" spans="1:8" x14ac:dyDescent="0.25">
      <c r="A99" s="6" t="s">
        <v>159</v>
      </c>
      <c r="B99" s="1" t="s">
        <v>7</v>
      </c>
      <c r="C99" s="2">
        <v>-32.744902799999998</v>
      </c>
      <c r="D99" s="2">
        <v>-60.737694699999999</v>
      </c>
      <c r="E99" s="1" t="s">
        <v>20</v>
      </c>
      <c r="F99" s="3" t="s">
        <v>17</v>
      </c>
      <c r="G99" s="4" t="s">
        <v>14</v>
      </c>
      <c r="H99" s="9" t="s">
        <v>156</v>
      </c>
    </row>
    <row r="100" spans="1:8" x14ac:dyDescent="0.25">
      <c r="A100" s="6" t="s">
        <v>160</v>
      </c>
      <c r="B100" s="1" t="s">
        <v>7</v>
      </c>
      <c r="C100" s="2">
        <v>-32.745893000000002</v>
      </c>
      <c r="D100" s="2">
        <v>-60.7360744</v>
      </c>
      <c r="E100" s="1" t="s">
        <v>8</v>
      </c>
      <c r="F100" s="3" t="s">
        <v>17</v>
      </c>
      <c r="G100" s="4" t="s">
        <v>26</v>
      </c>
      <c r="H100" s="9" t="s">
        <v>156</v>
      </c>
    </row>
    <row r="101" spans="1:8" x14ac:dyDescent="0.25">
      <c r="A101" s="6" t="s">
        <v>161</v>
      </c>
      <c r="B101" s="1" t="s">
        <v>7</v>
      </c>
      <c r="C101" s="2">
        <v>-32.745010480284691</v>
      </c>
      <c r="D101" s="2">
        <v>-60.735997091978788</v>
      </c>
      <c r="E101" s="1" t="s">
        <v>13</v>
      </c>
      <c r="F101" s="3" t="s">
        <v>9</v>
      </c>
      <c r="G101" s="4" t="s">
        <v>32</v>
      </c>
      <c r="H101" s="9" t="s">
        <v>156</v>
      </c>
    </row>
    <row r="102" spans="1:8" x14ac:dyDescent="0.25">
      <c r="A102" s="6" t="s">
        <v>162</v>
      </c>
      <c r="B102" s="1" t="s">
        <v>7</v>
      </c>
      <c r="C102" s="2">
        <v>-32.747587747871876</v>
      </c>
      <c r="D102" s="2">
        <v>-60.734650874510407</v>
      </c>
      <c r="E102" s="1" t="s">
        <v>20</v>
      </c>
      <c r="F102" s="3" t="s">
        <v>9</v>
      </c>
      <c r="G102" s="4" t="s">
        <v>10</v>
      </c>
      <c r="H102" s="9" t="s">
        <v>163</v>
      </c>
    </row>
    <row r="103" spans="1:8" x14ac:dyDescent="0.25">
      <c r="A103" s="7">
        <v>3414642441</v>
      </c>
      <c r="B103" s="4" t="s">
        <v>164</v>
      </c>
      <c r="C103" s="5">
        <v>-32.949186300000001</v>
      </c>
      <c r="D103" s="5">
        <v>-60.645180000000003</v>
      </c>
      <c r="E103" s="1" t="s">
        <v>8</v>
      </c>
      <c r="F103" s="3" t="s">
        <v>9</v>
      </c>
      <c r="G103" s="1" t="s">
        <v>26</v>
      </c>
      <c r="H103" s="9" t="s">
        <v>165</v>
      </c>
    </row>
    <row r="104" spans="1:8" x14ac:dyDescent="0.25">
      <c r="A104" s="7">
        <v>291155099717</v>
      </c>
      <c r="B104" s="4" t="s">
        <v>164</v>
      </c>
      <c r="C104" s="5">
        <v>-32.931628000000003</v>
      </c>
      <c r="D104" s="5">
        <v>-60.653611499999997</v>
      </c>
      <c r="E104" s="1" t="s">
        <v>25</v>
      </c>
      <c r="F104" s="3" t="s">
        <v>9</v>
      </c>
      <c r="G104" s="1" t="s">
        <v>22</v>
      </c>
      <c r="H104" s="9" t="s">
        <v>166</v>
      </c>
    </row>
    <row r="105" spans="1:8" x14ac:dyDescent="0.25">
      <c r="A105" s="7">
        <v>291156413311</v>
      </c>
      <c r="B105" s="4" t="s">
        <v>164</v>
      </c>
      <c r="C105" s="5">
        <v>-33.227158000000003</v>
      </c>
      <c r="D105" s="5">
        <v>-60.329870399999997</v>
      </c>
      <c r="E105" s="1" t="s">
        <v>25</v>
      </c>
      <c r="F105" s="3" t="s">
        <v>9</v>
      </c>
      <c r="G105" s="1" t="s">
        <v>14</v>
      </c>
      <c r="H105" s="9" t="s">
        <v>167</v>
      </c>
    </row>
    <row r="106" spans="1:8" x14ac:dyDescent="0.25">
      <c r="A106" s="7">
        <v>336154594572</v>
      </c>
      <c r="B106" s="4" t="s">
        <v>164</v>
      </c>
      <c r="C106" s="5">
        <v>-32.958702199999998</v>
      </c>
      <c r="D106" s="5">
        <v>-60.693041600000001</v>
      </c>
      <c r="E106" s="1" t="s">
        <v>20</v>
      </c>
      <c r="F106" s="3" t="s">
        <v>17</v>
      </c>
      <c r="G106" s="1" t="s">
        <v>29</v>
      </c>
      <c r="H106" s="9" t="s">
        <v>168</v>
      </c>
    </row>
    <row r="107" spans="1:8" x14ac:dyDescent="0.25">
      <c r="A107" s="7">
        <v>340015503292</v>
      </c>
      <c r="B107" s="4" t="s">
        <v>164</v>
      </c>
      <c r="C107" s="5">
        <v>-32.972972400000003</v>
      </c>
      <c r="D107" s="5">
        <v>-60.659735400000002</v>
      </c>
      <c r="E107" s="1" t="s">
        <v>8</v>
      </c>
      <c r="F107" s="3" t="s">
        <v>17</v>
      </c>
      <c r="G107" s="1" t="s">
        <v>26</v>
      </c>
      <c r="H107" s="9" t="s">
        <v>169</v>
      </c>
    </row>
    <row r="108" spans="1:8" x14ac:dyDescent="0.25">
      <c r="A108" s="7">
        <v>340015517273</v>
      </c>
      <c r="B108" s="4" t="s">
        <v>164</v>
      </c>
      <c r="C108" s="5">
        <v>-32.958702199999998</v>
      </c>
      <c r="D108" s="5">
        <v>-60.693041600000001</v>
      </c>
      <c r="E108" s="1" t="s">
        <v>25</v>
      </c>
      <c r="F108" s="3" t="s">
        <v>9</v>
      </c>
      <c r="G108" s="1" t="s">
        <v>26</v>
      </c>
      <c r="H108" s="9" t="s">
        <v>170</v>
      </c>
    </row>
    <row r="109" spans="1:8" x14ac:dyDescent="0.25">
      <c r="A109" s="7">
        <v>340015523599</v>
      </c>
      <c r="B109" s="4" t="s">
        <v>164</v>
      </c>
      <c r="C109" s="5">
        <v>-32.954977300000003</v>
      </c>
      <c r="D109" s="5">
        <v>-60.628702099999998</v>
      </c>
      <c r="E109" s="1" t="s">
        <v>44</v>
      </c>
      <c r="F109" s="3" t="s">
        <v>17</v>
      </c>
      <c r="G109" s="1" t="s">
        <v>26</v>
      </c>
      <c r="H109" s="9" t="s">
        <v>171</v>
      </c>
    </row>
    <row r="110" spans="1:8" x14ac:dyDescent="0.25">
      <c r="A110" s="7">
        <v>341152005540</v>
      </c>
      <c r="B110" s="4" t="s">
        <v>164</v>
      </c>
      <c r="C110" s="5">
        <v>-32.9757094</v>
      </c>
      <c r="D110" s="5">
        <v>-60.658504200000003</v>
      </c>
      <c r="E110" s="1" t="s">
        <v>13</v>
      </c>
      <c r="F110" s="3" t="s">
        <v>9</v>
      </c>
      <c r="G110" s="1" t="s">
        <v>22</v>
      </c>
      <c r="H110" s="9" t="s">
        <v>172</v>
      </c>
    </row>
    <row r="111" spans="1:8" x14ac:dyDescent="0.25">
      <c r="A111" s="7">
        <v>341152006574</v>
      </c>
      <c r="B111" s="4" t="s">
        <v>164</v>
      </c>
      <c r="C111" s="5">
        <v>-32.889099999999999</v>
      </c>
      <c r="D111" s="5">
        <v>-60.693896100000003</v>
      </c>
      <c r="E111" s="1" t="s">
        <v>8</v>
      </c>
      <c r="F111" s="3" t="s">
        <v>9</v>
      </c>
      <c r="G111" s="1" t="s">
        <v>26</v>
      </c>
      <c r="H111" s="9" t="s">
        <v>173</v>
      </c>
    </row>
    <row r="112" spans="1:8" x14ac:dyDescent="0.25">
      <c r="A112" s="7">
        <v>341152012472</v>
      </c>
      <c r="B112" s="4" t="s">
        <v>164</v>
      </c>
      <c r="C112" s="5">
        <v>-32.916105999999999</v>
      </c>
      <c r="D112" s="5">
        <v>-60.720244700000002</v>
      </c>
      <c r="E112" s="1" t="s">
        <v>13</v>
      </c>
      <c r="F112" s="3" t="s">
        <v>9</v>
      </c>
      <c r="G112" s="1" t="s">
        <v>22</v>
      </c>
      <c r="H112" s="9" t="s">
        <v>174</v>
      </c>
    </row>
    <row r="113" spans="1:8" x14ac:dyDescent="0.25">
      <c r="A113" s="7">
        <v>341152014258</v>
      </c>
      <c r="B113" s="4" t="s">
        <v>164</v>
      </c>
      <c r="C113" s="5">
        <v>-32.914451200000002</v>
      </c>
      <c r="D113" s="5">
        <v>-60.798827799999998</v>
      </c>
      <c r="E113" s="1" t="s">
        <v>20</v>
      </c>
      <c r="F113" s="3" t="s">
        <v>17</v>
      </c>
      <c r="G113" s="1" t="s">
        <v>72</v>
      </c>
      <c r="H113" s="9" t="s">
        <v>175</v>
      </c>
    </row>
    <row r="114" spans="1:8" x14ac:dyDescent="0.25">
      <c r="A114" s="7">
        <v>341152017295</v>
      </c>
      <c r="B114" s="4" t="s">
        <v>164</v>
      </c>
      <c r="C114" s="5">
        <v>-32.958702199999998</v>
      </c>
      <c r="D114" s="5">
        <v>-60.693041600000001</v>
      </c>
      <c r="E114" s="1" t="s">
        <v>25</v>
      </c>
      <c r="F114" s="3" t="s">
        <v>9</v>
      </c>
      <c r="G114" s="1" t="s">
        <v>26</v>
      </c>
      <c r="H114" s="9" t="s">
        <v>176</v>
      </c>
    </row>
    <row r="115" spans="1:8" x14ac:dyDescent="0.25">
      <c r="A115" s="7">
        <v>341152019249</v>
      </c>
      <c r="B115" s="4" t="s">
        <v>164</v>
      </c>
      <c r="C115" s="5">
        <v>-32.956690600000002</v>
      </c>
      <c r="D115" s="5">
        <v>-60.643365299999999</v>
      </c>
      <c r="E115" s="1" t="s">
        <v>25</v>
      </c>
      <c r="F115" s="3" t="s">
        <v>9</v>
      </c>
      <c r="G115" s="1" t="s">
        <v>14</v>
      </c>
      <c r="H115" s="9" t="s">
        <v>177</v>
      </c>
    </row>
    <row r="116" spans="1:8" x14ac:dyDescent="0.25">
      <c r="A116" s="7">
        <v>341152023986</v>
      </c>
      <c r="B116" s="4" t="s">
        <v>164</v>
      </c>
      <c r="C116" s="5">
        <v>-32.943444499999998</v>
      </c>
      <c r="D116" s="5">
        <v>-60.667294499999997</v>
      </c>
      <c r="E116" s="1" t="s">
        <v>8</v>
      </c>
      <c r="F116" s="3" t="s">
        <v>9</v>
      </c>
      <c r="G116" s="1" t="s">
        <v>26</v>
      </c>
      <c r="H116" s="9" t="s">
        <v>178</v>
      </c>
    </row>
    <row r="117" spans="1:8" x14ac:dyDescent="0.25">
      <c r="A117" s="7">
        <v>341152026248</v>
      </c>
      <c r="B117" s="4" t="s">
        <v>164</v>
      </c>
      <c r="C117" s="5">
        <v>-32.890479900000003</v>
      </c>
      <c r="D117" s="5">
        <v>-60.733067900000002</v>
      </c>
      <c r="E117" s="1" t="s">
        <v>8</v>
      </c>
      <c r="F117" s="3" t="s">
        <v>9</v>
      </c>
      <c r="G117" s="1" t="s">
        <v>22</v>
      </c>
      <c r="H117" s="9" t="s">
        <v>179</v>
      </c>
    </row>
    <row r="118" spans="1:8" x14ac:dyDescent="0.25">
      <c r="A118" s="7">
        <v>341152035448</v>
      </c>
      <c r="B118" s="4" t="s">
        <v>164</v>
      </c>
      <c r="C118" s="5">
        <v>-32.925410399999997</v>
      </c>
      <c r="D118" s="5">
        <v>-60.707246900000001</v>
      </c>
      <c r="E118" s="1" t="s">
        <v>13</v>
      </c>
      <c r="F118" s="3" t="s">
        <v>9</v>
      </c>
      <c r="G118" s="1" t="s">
        <v>22</v>
      </c>
      <c r="H118" s="9" t="s">
        <v>180</v>
      </c>
    </row>
    <row r="119" spans="1:8" x14ac:dyDescent="0.25">
      <c r="A119" s="7">
        <v>341152096381</v>
      </c>
      <c r="B119" s="4" t="s">
        <v>164</v>
      </c>
      <c r="C119" s="5">
        <v>-32.974717300000002</v>
      </c>
      <c r="D119" s="5">
        <v>-60.636874400000004</v>
      </c>
      <c r="E119" s="1" t="s">
        <v>20</v>
      </c>
      <c r="F119" s="3" t="s">
        <v>9</v>
      </c>
      <c r="G119" s="1" t="s">
        <v>22</v>
      </c>
      <c r="H119" s="9" t="s">
        <v>181</v>
      </c>
    </row>
    <row r="120" spans="1:8" x14ac:dyDescent="0.25">
      <c r="A120" s="7">
        <v>341152117641</v>
      </c>
      <c r="B120" s="4" t="s">
        <v>164</v>
      </c>
      <c r="C120" s="5">
        <v>-32.946653099999999</v>
      </c>
      <c r="D120" s="5">
        <v>-60.643254300000002</v>
      </c>
      <c r="E120" s="1" t="s">
        <v>13</v>
      </c>
      <c r="F120" s="3" t="s">
        <v>9</v>
      </c>
      <c r="G120" s="1" t="s">
        <v>22</v>
      </c>
      <c r="H120" s="9" t="s">
        <v>131</v>
      </c>
    </row>
    <row r="121" spans="1:8" x14ac:dyDescent="0.25">
      <c r="A121" s="7">
        <v>341152123451</v>
      </c>
      <c r="B121" s="4" t="s">
        <v>164</v>
      </c>
      <c r="C121" s="5">
        <v>-32.944887700000002</v>
      </c>
      <c r="D121" s="5">
        <v>-60.641574499999997</v>
      </c>
      <c r="E121" s="1" t="s">
        <v>8</v>
      </c>
      <c r="F121" s="3" t="s">
        <v>17</v>
      </c>
      <c r="G121" s="1" t="s">
        <v>22</v>
      </c>
      <c r="H121" s="9" t="s">
        <v>182</v>
      </c>
    </row>
    <row r="122" spans="1:8" x14ac:dyDescent="0.25">
      <c r="A122" s="7">
        <v>341152257491</v>
      </c>
      <c r="B122" s="4" t="s">
        <v>164</v>
      </c>
      <c r="C122" s="5">
        <v>-33.227158000000003</v>
      </c>
      <c r="D122" s="5">
        <v>-60.329870399999997</v>
      </c>
      <c r="E122" s="1" t="s">
        <v>25</v>
      </c>
      <c r="F122" s="3" t="s">
        <v>17</v>
      </c>
      <c r="G122" s="1" t="s">
        <v>29</v>
      </c>
      <c r="H122" s="9" t="s">
        <v>183</v>
      </c>
    </row>
    <row r="123" spans="1:8" x14ac:dyDescent="0.25">
      <c r="A123" s="7">
        <v>341152262115</v>
      </c>
      <c r="B123" s="4" t="s">
        <v>164</v>
      </c>
      <c r="C123" s="5">
        <v>-32.976338499999997</v>
      </c>
      <c r="D123" s="5">
        <v>-60.682599799999998</v>
      </c>
      <c r="E123" s="1" t="s">
        <v>25</v>
      </c>
      <c r="F123" s="3" t="s">
        <v>9</v>
      </c>
      <c r="G123" s="1" t="s">
        <v>14</v>
      </c>
      <c r="H123" s="9" t="s">
        <v>184</v>
      </c>
    </row>
    <row r="124" spans="1:8" x14ac:dyDescent="0.25">
      <c r="A124" s="7">
        <v>341152262115</v>
      </c>
      <c r="B124" s="4" t="s">
        <v>164</v>
      </c>
      <c r="C124" s="5">
        <v>-32.976338499999997</v>
      </c>
      <c r="D124" s="5">
        <v>-60.682599799999998</v>
      </c>
      <c r="E124" s="1" t="s">
        <v>25</v>
      </c>
      <c r="F124" s="3" t="s">
        <v>9</v>
      </c>
      <c r="G124" s="1" t="s">
        <v>14</v>
      </c>
      <c r="H124" s="9" t="s">
        <v>184</v>
      </c>
    </row>
    <row r="125" spans="1:8" x14ac:dyDescent="0.25">
      <c r="A125" s="7">
        <v>341152265701</v>
      </c>
      <c r="B125" s="4" t="s">
        <v>164</v>
      </c>
      <c r="C125" s="5">
        <v>-32.958702199999998</v>
      </c>
      <c r="D125" s="5">
        <v>-60.693041600000001</v>
      </c>
      <c r="E125" s="1" t="s">
        <v>20</v>
      </c>
      <c r="F125" s="3" t="s">
        <v>17</v>
      </c>
      <c r="G125" s="1" t="s">
        <v>29</v>
      </c>
      <c r="H125" s="9" t="s">
        <v>185</v>
      </c>
    </row>
    <row r="126" spans="1:8" x14ac:dyDescent="0.25">
      <c r="A126" s="7">
        <v>341152471517</v>
      </c>
      <c r="B126" s="4" t="s">
        <v>164</v>
      </c>
      <c r="C126" s="5">
        <v>-32.974717300000002</v>
      </c>
      <c r="D126" s="5">
        <v>-60.636874400000004</v>
      </c>
      <c r="E126" s="1" t="s">
        <v>25</v>
      </c>
      <c r="F126" s="3" t="s">
        <v>9</v>
      </c>
      <c r="G126" s="1" t="s">
        <v>10</v>
      </c>
      <c r="H126" s="9" t="s">
        <v>186</v>
      </c>
    </row>
    <row r="127" spans="1:8" x14ac:dyDescent="0.25">
      <c r="A127" s="7">
        <v>341152476278</v>
      </c>
      <c r="B127" s="4" t="s">
        <v>164</v>
      </c>
      <c r="C127" s="5">
        <v>-32.986828699999997</v>
      </c>
      <c r="D127" s="5">
        <v>-60.6837491</v>
      </c>
      <c r="E127" s="1" t="s">
        <v>25</v>
      </c>
      <c r="F127" s="3" t="s">
        <v>9</v>
      </c>
      <c r="G127" s="1" t="s">
        <v>10</v>
      </c>
      <c r="H127" s="9" t="s">
        <v>187</v>
      </c>
    </row>
    <row r="128" spans="1:8" x14ac:dyDescent="0.25">
      <c r="A128" s="7">
        <v>341152479640</v>
      </c>
      <c r="B128" s="4" t="s">
        <v>164</v>
      </c>
      <c r="C128" s="5">
        <v>-32.903365000000001</v>
      </c>
      <c r="D128" s="5">
        <v>-60.684493400000001</v>
      </c>
      <c r="E128" s="1" t="s">
        <v>20</v>
      </c>
      <c r="F128" s="3" t="s">
        <v>17</v>
      </c>
      <c r="G128" s="1" t="s">
        <v>22</v>
      </c>
      <c r="H128" s="9" t="s">
        <v>188</v>
      </c>
    </row>
    <row r="129" spans="1:8" x14ac:dyDescent="0.25">
      <c r="A129" s="7">
        <v>341152500466</v>
      </c>
      <c r="B129" s="4" t="s">
        <v>164</v>
      </c>
      <c r="C129" s="5">
        <v>-32.958702199999998</v>
      </c>
      <c r="D129" s="5">
        <v>-60.693041600000001</v>
      </c>
      <c r="E129" s="1" t="s">
        <v>44</v>
      </c>
      <c r="F129" s="3" t="s">
        <v>17</v>
      </c>
      <c r="G129" s="1" t="s">
        <v>10</v>
      </c>
      <c r="H129" s="9" t="s">
        <v>189</v>
      </c>
    </row>
    <row r="130" spans="1:8" x14ac:dyDescent="0.25">
      <c r="A130" s="7">
        <v>341152706375</v>
      </c>
      <c r="B130" s="4" t="s">
        <v>164</v>
      </c>
      <c r="C130" s="5">
        <v>-32.958702199999998</v>
      </c>
      <c r="D130" s="5">
        <v>-60.693041600000001</v>
      </c>
      <c r="E130" s="1" t="s">
        <v>13</v>
      </c>
      <c r="F130" s="3" t="s">
        <v>17</v>
      </c>
      <c r="G130" s="1" t="s">
        <v>22</v>
      </c>
      <c r="H130" s="9" t="s">
        <v>190</v>
      </c>
    </row>
    <row r="131" spans="1:8" x14ac:dyDescent="0.25">
      <c r="A131" s="7">
        <v>341152746521</v>
      </c>
      <c r="B131" s="4" t="s">
        <v>164</v>
      </c>
      <c r="C131" s="5">
        <v>-32.896667100000002</v>
      </c>
      <c r="D131" s="5">
        <v>-60.708991900000001</v>
      </c>
      <c r="E131" s="1" t="s">
        <v>13</v>
      </c>
      <c r="F131" s="3" t="s">
        <v>9</v>
      </c>
      <c r="G131" s="1" t="s">
        <v>32</v>
      </c>
      <c r="H131" s="9" t="s">
        <v>191</v>
      </c>
    </row>
    <row r="132" spans="1:8" x14ac:dyDescent="0.25">
      <c r="A132" s="7">
        <v>341152772069</v>
      </c>
      <c r="B132" s="4" t="s">
        <v>164</v>
      </c>
      <c r="C132" s="5">
        <v>-33.007717300000003</v>
      </c>
      <c r="D132" s="5">
        <v>-60.675607300000003</v>
      </c>
      <c r="E132" s="1" t="s">
        <v>20</v>
      </c>
      <c r="F132" s="3" t="s">
        <v>17</v>
      </c>
      <c r="G132" s="1" t="s">
        <v>29</v>
      </c>
      <c r="H132" s="9" t="s">
        <v>192</v>
      </c>
    </row>
    <row r="133" spans="1:8" x14ac:dyDescent="0.25">
      <c r="A133" s="7">
        <v>341152823656</v>
      </c>
      <c r="B133" s="4" t="s">
        <v>164</v>
      </c>
      <c r="C133" s="5">
        <v>-32.959462000000002</v>
      </c>
      <c r="D133" s="5">
        <v>-60.629916999999999</v>
      </c>
      <c r="E133" s="1" t="s">
        <v>25</v>
      </c>
      <c r="F133" s="3" t="s">
        <v>9</v>
      </c>
      <c r="G133" s="1" t="s">
        <v>10</v>
      </c>
      <c r="H133" s="9" t="s">
        <v>193</v>
      </c>
    </row>
    <row r="134" spans="1:8" x14ac:dyDescent="0.25">
      <c r="A134" s="7">
        <v>341152823656</v>
      </c>
      <c r="B134" s="4" t="s">
        <v>164</v>
      </c>
      <c r="C134" s="5">
        <v>-32.959462000000002</v>
      </c>
      <c r="D134" s="5">
        <v>-60.629916999999999</v>
      </c>
      <c r="E134" s="1" t="s">
        <v>25</v>
      </c>
      <c r="F134" s="3" t="s">
        <v>9</v>
      </c>
      <c r="G134" s="1" t="s">
        <v>10</v>
      </c>
      <c r="H134" s="9" t="s">
        <v>193</v>
      </c>
    </row>
    <row r="135" spans="1:8" x14ac:dyDescent="0.25">
      <c r="A135" s="7">
        <v>341153001107</v>
      </c>
      <c r="B135" s="4" t="s">
        <v>164</v>
      </c>
      <c r="C135" s="5">
        <v>-32.958702199999998</v>
      </c>
      <c r="D135" s="5">
        <v>-60.693041600000001</v>
      </c>
      <c r="E135" s="1" t="s">
        <v>20</v>
      </c>
      <c r="F135" s="3" t="s">
        <v>9</v>
      </c>
      <c r="G135" s="1" t="s">
        <v>10</v>
      </c>
      <c r="H135" s="9" t="s">
        <v>173</v>
      </c>
    </row>
    <row r="136" spans="1:8" x14ac:dyDescent="0.25">
      <c r="A136" s="7">
        <v>341153047294</v>
      </c>
      <c r="B136" s="4" t="s">
        <v>164</v>
      </c>
      <c r="C136" s="5">
        <v>-32.935359200000001</v>
      </c>
      <c r="D136" s="5">
        <v>-60.696340300000003</v>
      </c>
      <c r="E136" s="1" t="s">
        <v>25</v>
      </c>
      <c r="F136" s="3" t="s">
        <v>9</v>
      </c>
      <c r="G136" s="1" t="s">
        <v>26</v>
      </c>
      <c r="H136" s="9" t="s">
        <v>194</v>
      </c>
    </row>
    <row r="137" spans="1:8" x14ac:dyDescent="0.25">
      <c r="A137" s="7">
        <v>341153060661</v>
      </c>
      <c r="B137" s="4" t="s">
        <v>164</v>
      </c>
      <c r="C137" s="5">
        <v>-32.9416145</v>
      </c>
      <c r="D137" s="5">
        <v>-60.7173935</v>
      </c>
      <c r="E137" s="1" t="s">
        <v>25</v>
      </c>
      <c r="F137" s="3" t="s">
        <v>9</v>
      </c>
      <c r="G137" s="1" t="s">
        <v>14</v>
      </c>
      <c r="H137" s="9" t="s">
        <v>195</v>
      </c>
    </row>
    <row r="138" spans="1:8" x14ac:dyDescent="0.25">
      <c r="A138" s="7">
        <v>341153063146</v>
      </c>
      <c r="B138" s="4" t="s">
        <v>164</v>
      </c>
      <c r="C138" s="5">
        <v>-32.887341900000003</v>
      </c>
      <c r="D138" s="5">
        <v>-60.720516500000002</v>
      </c>
      <c r="E138" s="1" t="s">
        <v>25</v>
      </c>
      <c r="F138" s="3" t="s">
        <v>9</v>
      </c>
      <c r="G138" s="1" t="s">
        <v>26</v>
      </c>
      <c r="H138" s="9" t="s">
        <v>196</v>
      </c>
    </row>
    <row r="139" spans="1:8" x14ac:dyDescent="0.25">
      <c r="A139" s="7">
        <v>341153067615</v>
      </c>
      <c r="B139" s="4" t="s">
        <v>164</v>
      </c>
      <c r="C139" s="5">
        <v>-32.944223999999998</v>
      </c>
      <c r="D139" s="5">
        <v>-60.638010000000001</v>
      </c>
      <c r="E139" s="1" t="s">
        <v>8</v>
      </c>
      <c r="F139" s="3" t="s">
        <v>17</v>
      </c>
      <c r="G139" s="1" t="s">
        <v>10</v>
      </c>
      <c r="H139" s="9" t="s">
        <v>197</v>
      </c>
    </row>
    <row r="140" spans="1:8" x14ac:dyDescent="0.25">
      <c r="A140" s="7">
        <v>341153071444</v>
      </c>
      <c r="B140" s="4" t="s">
        <v>164</v>
      </c>
      <c r="C140" s="5">
        <v>-32.954003299999997</v>
      </c>
      <c r="D140" s="5">
        <v>-60.658212399999996</v>
      </c>
      <c r="E140" s="1" t="s">
        <v>25</v>
      </c>
      <c r="F140" s="3" t="s">
        <v>9</v>
      </c>
      <c r="G140" s="1" t="s">
        <v>22</v>
      </c>
      <c r="H140" s="9" t="s">
        <v>198</v>
      </c>
    </row>
    <row r="141" spans="1:8" x14ac:dyDescent="0.25">
      <c r="A141" s="7">
        <v>341153078680</v>
      </c>
      <c r="B141" s="4" t="s">
        <v>164</v>
      </c>
      <c r="C141" s="5">
        <v>-32.958702199999998</v>
      </c>
      <c r="D141" s="5">
        <v>-60.693041600000001</v>
      </c>
      <c r="E141" s="1" t="s">
        <v>25</v>
      </c>
      <c r="F141" s="3" t="s">
        <v>17</v>
      </c>
      <c r="G141" s="1" t="s">
        <v>26</v>
      </c>
      <c r="H141" s="9" t="s">
        <v>199</v>
      </c>
    </row>
    <row r="142" spans="1:8" x14ac:dyDescent="0.25">
      <c r="A142" s="7">
        <v>341153086959</v>
      </c>
      <c r="B142" s="4" t="s">
        <v>164</v>
      </c>
      <c r="C142" s="5">
        <v>-32.9447519</v>
      </c>
      <c r="D142" s="5">
        <v>-60.640062499999999</v>
      </c>
      <c r="E142" s="1" t="s">
        <v>8</v>
      </c>
      <c r="F142" s="3" t="s">
        <v>17</v>
      </c>
      <c r="G142" s="1" t="s">
        <v>26</v>
      </c>
      <c r="H142" s="9" t="s">
        <v>200</v>
      </c>
    </row>
    <row r="143" spans="1:8" x14ac:dyDescent="0.25">
      <c r="A143" s="7">
        <v>341153094027</v>
      </c>
      <c r="B143" s="4" t="s">
        <v>164</v>
      </c>
      <c r="C143" s="5">
        <v>-33.006374899999997</v>
      </c>
      <c r="D143" s="5">
        <v>-60.688744</v>
      </c>
      <c r="E143" s="1" t="s">
        <v>20</v>
      </c>
      <c r="F143" s="3" t="s">
        <v>9</v>
      </c>
      <c r="G143" s="1" t="s">
        <v>26</v>
      </c>
      <c r="H143" s="9" t="s">
        <v>201</v>
      </c>
    </row>
    <row r="144" spans="1:8" x14ac:dyDescent="0.25">
      <c r="A144" s="8">
        <v>341153130107</v>
      </c>
      <c r="B144" s="4" t="s">
        <v>164</v>
      </c>
      <c r="C144" s="1">
        <v>-32.946971900000001</v>
      </c>
      <c r="D144" s="1">
        <v>-60.631932399999997</v>
      </c>
      <c r="E144" s="1" t="s">
        <v>25</v>
      </c>
      <c r="F144" s="3" t="s">
        <v>17</v>
      </c>
      <c r="G144" s="1" t="s">
        <v>22</v>
      </c>
      <c r="H144" s="9" t="s">
        <v>184</v>
      </c>
    </row>
    <row r="145" spans="1:8" x14ac:dyDescent="0.25">
      <c r="A145" s="7">
        <v>341153142783</v>
      </c>
      <c r="B145" s="4" t="s">
        <v>164</v>
      </c>
      <c r="C145" s="5">
        <v>-32.960296200000002</v>
      </c>
      <c r="D145" s="5">
        <v>-60.6982292</v>
      </c>
      <c r="E145" s="1" t="s">
        <v>8</v>
      </c>
      <c r="F145" s="3" t="s">
        <v>17</v>
      </c>
      <c r="G145" s="1" t="s">
        <v>26</v>
      </c>
      <c r="H145" s="9" t="s">
        <v>202</v>
      </c>
    </row>
    <row r="146" spans="1:8" x14ac:dyDescent="0.25">
      <c r="A146" s="7">
        <v>341153142783</v>
      </c>
      <c r="B146" s="4" t="s">
        <v>164</v>
      </c>
      <c r="C146" s="5">
        <v>-32.960296200000002</v>
      </c>
      <c r="D146" s="5">
        <v>-60.6982292</v>
      </c>
      <c r="E146" s="1" t="s">
        <v>8</v>
      </c>
      <c r="F146" s="3" t="s">
        <v>17</v>
      </c>
      <c r="G146" s="1" t="s">
        <v>26</v>
      </c>
      <c r="H146" s="9" t="s">
        <v>202</v>
      </c>
    </row>
    <row r="147" spans="1:8" x14ac:dyDescent="0.25">
      <c r="A147" s="7">
        <v>341153168470</v>
      </c>
      <c r="B147" s="4" t="s">
        <v>164</v>
      </c>
      <c r="C147" s="5">
        <v>-32.964060199999999</v>
      </c>
      <c r="D147" s="5">
        <v>-60.672666499999998</v>
      </c>
      <c r="E147" s="1" t="s">
        <v>20</v>
      </c>
      <c r="F147" s="3" t="s">
        <v>9</v>
      </c>
      <c r="G147" s="1" t="s">
        <v>10</v>
      </c>
      <c r="H147" s="9" t="s">
        <v>203</v>
      </c>
    </row>
    <row r="148" spans="1:8" x14ac:dyDescent="0.25">
      <c r="A148" s="7">
        <v>341153169706</v>
      </c>
      <c r="B148" s="4" t="s">
        <v>164</v>
      </c>
      <c r="C148" s="5">
        <v>-32.977001600000001</v>
      </c>
      <c r="D148" s="5">
        <v>-60.637740200000003</v>
      </c>
      <c r="E148" s="1" t="s">
        <v>13</v>
      </c>
      <c r="F148" s="3" t="s">
        <v>17</v>
      </c>
      <c r="G148" s="1" t="s">
        <v>26</v>
      </c>
      <c r="H148" s="9" t="s">
        <v>204</v>
      </c>
    </row>
    <row r="149" spans="1:8" x14ac:dyDescent="0.25">
      <c r="A149" s="7">
        <v>341153199462</v>
      </c>
      <c r="B149" s="4" t="s">
        <v>164</v>
      </c>
      <c r="C149" s="5">
        <v>-32.946121499999997</v>
      </c>
      <c r="D149" s="5">
        <v>-60.647879199999998</v>
      </c>
      <c r="E149" s="1" t="s">
        <v>20</v>
      </c>
      <c r="F149" s="3" t="s">
        <v>9</v>
      </c>
      <c r="G149" s="1" t="s">
        <v>10</v>
      </c>
      <c r="H149" s="9" t="s">
        <v>205</v>
      </c>
    </row>
    <row r="150" spans="1:8" x14ac:dyDescent="0.25">
      <c r="A150" s="7">
        <v>341153212356</v>
      </c>
      <c r="B150" s="4" t="s">
        <v>164</v>
      </c>
      <c r="C150" s="5">
        <v>-32.749169000000002</v>
      </c>
      <c r="D150" s="5">
        <v>-60.743168500000003</v>
      </c>
      <c r="E150" s="1" t="s">
        <v>20</v>
      </c>
      <c r="F150" s="3" t="s">
        <v>9</v>
      </c>
      <c r="G150" s="1" t="s">
        <v>10</v>
      </c>
      <c r="H150" s="9" t="s">
        <v>206</v>
      </c>
    </row>
    <row r="151" spans="1:8" x14ac:dyDescent="0.25">
      <c r="A151" s="7">
        <v>341153212356</v>
      </c>
      <c r="B151" s="4" t="s">
        <v>164</v>
      </c>
      <c r="C151" s="5">
        <v>-32.749169000000002</v>
      </c>
      <c r="D151" s="5">
        <v>-60.743168500000003</v>
      </c>
      <c r="E151" s="1" t="s">
        <v>13</v>
      </c>
      <c r="F151" s="3" t="s">
        <v>9</v>
      </c>
      <c r="G151" s="1" t="s">
        <v>10</v>
      </c>
      <c r="H151" s="9" t="s">
        <v>206</v>
      </c>
    </row>
    <row r="152" spans="1:8" x14ac:dyDescent="0.25">
      <c r="A152" s="7">
        <v>341153256363</v>
      </c>
      <c r="B152" s="4" t="s">
        <v>164</v>
      </c>
      <c r="C152" s="5">
        <v>-32.958702199999998</v>
      </c>
      <c r="D152" s="5">
        <v>-60.693041600000001</v>
      </c>
      <c r="E152" s="1" t="s">
        <v>13</v>
      </c>
      <c r="F152" s="3" t="s">
        <v>9</v>
      </c>
      <c r="G152" s="1" t="s">
        <v>22</v>
      </c>
      <c r="H152" s="9" t="s">
        <v>207</v>
      </c>
    </row>
    <row r="153" spans="1:8" x14ac:dyDescent="0.25">
      <c r="A153" s="7">
        <v>341153260575</v>
      </c>
      <c r="B153" s="4" t="s">
        <v>164</v>
      </c>
      <c r="C153" s="5">
        <v>-32.958702199999998</v>
      </c>
      <c r="D153" s="5">
        <v>-60.693041600000001</v>
      </c>
      <c r="E153" s="1" t="s">
        <v>20</v>
      </c>
      <c r="F153" s="3" t="s">
        <v>17</v>
      </c>
      <c r="G153" s="1" t="s">
        <v>22</v>
      </c>
      <c r="H153" s="9" t="s">
        <v>208</v>
      </c>
    </row>
    <row r="154" spans="1:8" x14ac:dyDescent="0.25">
      <c r="A154" s="7">
        <v>341153280255</v>
      </c>
      <c r="B154" s="4" t="s">
        <v>164</v>
      </c>
      <c r="C154" s="5">
        <v>-32.920909799999997</v>
      </c>
      <c r="D154" s="5">
        <v>-60.731864700000003</v>
      </c>
      <c r="E154" s="1" t="s">
        <v>13</v>
      </c>
      <c r="F154" s="3" t="s">
        <v>9</v>
      </c>
      <c r="G154" s="1" t="s">
        <v>29</v>
      </c>
      <c r="H154" s="9" t="s">
        <v>209</v>
      </c>
    </row>
    <row r="155" spans="1:8" x14ac:dyDescent="0.25">
      <c r="A155" s="7">
        <v>341153289089</v>
      </c>
      <c r="B155" s="4" t="s">
        <v>164</v>
      </c>
      <c r="C155" s="5">
        <v>-32.958959999999998</v>
      </c>
      <c r="D155" s="5">
        <v>-60.717374100000001</v>
      </c>
      <c r="E155" s="1" t="s">
        <v>13</v>
      </c>
      <c r="F155" s="3" t="s">
        <v>9</v>
      </c>
      <c r="G155" s="1" t="s">
        <v>10</v>
      </c>
      <c r="H155" s="9" t="s">
        <v>210</v>
      </c>
    </row>
    <row r="156" spans="1:8" x14ac:dyDescent="0.25">
      <c r="A156" s="7">
        <v>341153301952</v>
      </c>
      <c r="B156" s="4" t="s">
        <v>164</v>
      </c>
      <c r="C156" s="5">
        <v>-32.887341900000003</v>
      </c>
      <c r="D156" s="5">
        <v>-60.720516500000002</v>
      </c>
      <c r="E156" s="1" t="s">
        <v>13</v>
      </c>
      <c r="F156" s="3" t="s">
        <v>9</v>
      </c>
      <c r="G156" s="1" t="s">
        <v>26</v>
      </c>
      <c r="H156" s="9" t="s">
        <v>211</v>
      </c>
    </row>
    <row r="157" spans="1:8" x14ac:dyDescent="0.25">
      <c r="A157" s="7">
        <v>341153305170</v>
      </c>
      <c r="B157" s="4" t="s">
        <v>164</v>
      </c>
      <c r="C157" s="5">
        <v>-32.958702199999998</v>
      </c>
      <c r="D157" s="5">
        <v>-60.693041600000001</v>
      </c>
      <c r="E157" s="1" t="s">
        <v>44</v>
      </c>
      <c r="F157" s="3" t="s">
        <v>17</v>
      </c>
      <c r="G157" s="1" t="s">
        <v>26</v>
      </c>
      <c r="H157" s="9" t="s">
        <v>212</v>
      </c>
    </row>
    <row r="158" spans="1:8" x14ac:dyDescent="0.25">
      <c r="A158" s="7">
        <v>341153307281</v>
      </c>
      <c r="B158" s="4" t="s">
        <v>164</v>
      </c>
      <c r="C158" s="5">
        <v>-32.964384099999997</v>
      </c>
      <c r="D158" s="5">
        <v>-60.632530000000003</v>
      </c>
      <c r="E158" s="1" t="s">
        <v>25</v>
      </c>
      <c r="F158" s="3" t="s">
        <v>9</v>
      </c>
      <c r="G158" s="1" t="s">
        <v>14</v>
      </c>
      <c r="H158" s="9" t="s">
        <v>213</v>
      </c>
    </row>
    <row r="159" spans="1:8" x14ac:dyDescent="0.25">
      <c r="A159" s="7">
        <v>341153308006</v>
      </c>
      <c r="B159" s="4" t="s">
        <v>164</v>
      </c>
      <c r="C159" s="5">
        <v>-32.961950999999999</v>
      </c>
      <c r="D159" s="5">
        <v>-60.644851099999997</v>
      </c>
      <c r="E159" s="1" t="s">
        <v>25</v>
      </c>
      <c r="F159" s="3" t="s">
        <v>9</v>
      </c>
      <c r="G159" s="1" t="s">
        <v>10</v>
      </c>
      <c r="H159" s="9" t="s">
        <v>214</v>
      </c>
    </row>
    <row r="160" spans="1:8" x14ac:dyDescent="0.25">
      <c r="A160" s="7">
        <v>341153313742</v>
      </c>
      <c r="B160" s="4" t="s">
        <v>164</v>
      </c>
      <c r="C160" s="5">
        <v>-32.995781299999997</v>
      </c>
      <c r="D160" s="5">
        <v>-60.619427199999997</v>
      </c>
      <c r="E160" s="1" t="s">
        <v>20</v>
      </c>
      <c r="F160" s="3" t="s">
        <v>9</v>
      </c>
      <c r="G160" s="1" t="s">
        <v>22</v>
      </c>
      <c r="H160" s="9" t="s">
        <v>215</v>
      </c>
    </row>
    <row r="161" spans="1:8" x14ac:dyDescent="0.25">
      <c r="A161" s="7">
        <v>341153315923</v>
      </c>
      <c r="B161" s="4" t="s">
        <v>164</v>
      </c>
      <c r="C161" s="5">
        <v>-32.9053112</v>
      </c>
      <c r="D161" s="5">
        <v>-60.698653999999998</v>
      </c>
      <c r="E161" s="1" t="s">
        <v>25</v>
      </c>
      <c r="F161" s="3" t="s">
        <v>9</v>
      </c>
      <c r="G161" s="1" t="s">
        <v>29</v>
      </c>
      <c r="H161" s="9" t="s">
        <v>213</v>
      </c>
    </row>
    <row r="162" spans="1:8" x14ac:dyDescent="0.25">
      <c r="A162" s="7">
        <v>341153315923</v>
      </c>
      <c r="B162" s="4" t="s">
        <v>164</v>
      </c>
      <c r="C162" s="5">
        <v>-32.9053112</v>
      </c>
      <c r="D162" s="5">
        <v>-60.698653999999998</v>
      </c>
      <c r="E162" s="1" t="s">
        <v>25</v>
      </c>
      <c r="F162" s="3" t="s">
        <v>9</v>
      </c>
      <c r="G162" s="1" t="s">
        <v>29</v>
      </c>
      <c r="H162" s="9" t="s">
        <v>213</v>
      </c>
    </row>
    <row r="163" spans="1:8" x14ac:dyDescent="0.25">
      <c r="A163" s="7">
        <v>341153539251</v>
      </c>
      <c r="B163" s="4" t="s">
        <v>164</v>
      </c>
      <c r="C163" s="5">
        <v>-32.949000099999999</v>
      </c>
      <c r="D163" s="5">
        <v>-60.673239299999999</v>
      </c>
      <c r="E163" s="1" t="s">
        <v>8</v>
      </c>
      <c r="F163" s="3" t="s">
        <v>9</v>
      </c>
      <c r="G163" s="1" t="s">
        <v>10</v>
      </c>
      <c r="H163" s="9" t="s">
        <v>40</v>
      </c>
    </row>
    <row r="164" spans="1:8" x14ac:dyDescent="0.25">
      <c r="A164" s="7">
        <v>341153546782</v>
      </c>
      <c r="B164" s="4" t="s">
        <v>164</v>
      </c>
      <c r="C164" s="5">
        <v>-32.998481300000002</v>
      </c>
      <c r="D164" s="5">
        <v>-60.667263200000001</v>
      </c>
      <c r="E164" s="1" t="s">
        <v>20</v>
      </c>
      <c r="F164" s="3" t="s">
        <v>9</v>
      </c>
      <c r="G164" s="1" t="s">
        <v>26</v>
      </c>
      <c r="H164" s="9" t="s">
        <v>88</v>
      </c>
    </row>
    <row r="165" spans="1:8" x14ac:dyDescent="0.25">
      <c r="A165" s="7">
        <v>341153554169</v>
      </c>
      <c r="B165" s="4" t="s">
        <v>164</v>
      </c>
      <c r="C165" s="5">
        <v>-32.937341699999998</v>
      </c>
      <c r="D165" s="5">
        <v>-60.689463000000003</v>
      </c>
      <c r="E165" s="1" t="s">
        <v>20</v>
      </c>
      <c r="F165" s="3" t="s">
        <v>9</v>
      </c>
      <c r="G165" s="1" t="s">
        <v>29</v>
      </c>
      <c r="H165" s="9" t="s">
        <v>216</v>
      </c>
    </row>
    <row r="166" spans="1:8" x14ac:dyDescent="0.25">
      <c r="A166" s="7">
        <v>341153586053</v>
      </c>
      <c r="B166" s="4" t="s">
        <v>164</v>
      </c>
      <c r="C166" s="5">
        <v>-32.958702199999998</v>
      </c>
      <c r="D166" s="5">
        <v>-60.693041600000001</v>
      </c>
      <c r="E166" s="1" t="s">
        <v>13</v>
      </c>
      <c r="F166" s="3" t="s">
        <v>9</v>
      </c>
      <c r="G166" s="1" t="s">
        <v>10</v>
      </c>
      <c r="H166" s="9" t="s">
        <v>217</v>
      </c>
    </row>
    <row r="167" spans="1:8" x14ac:dyDescent="0.25">
      <c r="A167" s="7">
        <v>341153603192</v>
      </c>
      <c r="B167" s="4" t="s">
        <v>164</v>
      </c>
      <c r="C167" s="5">
        <v>-32.9710739</v>
      </c>
      <c r="D167" s="5">
        <v>-60.681423899999999</v>
      </c>
      <c r="E167" s="1" t="s">
        <v>13</v>
      </c>
      <c r="F167" s="3" t="s">
        <v>17</v>
      </c>
      <c r="G167" s="1" t="s">
        <v>26</v>
      </c>
      <c r="H167" s="9" t="s">
        <v>218</v>
      </c>
    </row>
    <row r="168" spans="1:8" x14ac:dyDescent="0.25">
      <c r="A168" s="7">
        <v>341153603707</v>
      </c>
      <c r="B168" s="4" t="s">
        <v>164</v>
      </c>
      <c r="C168" s="5">
        <v>-32.930833999999997</v>
      </c>
      <c r="D168" s="5">
        <v>-60.733462000000003</v>
      </c>
      <c r="E168" s="1" t="s">
        <v>13</v>
      </c>
      <c r="F168" s="3" t="s">
        <v>9</v>
      </c>
      <c r="G168" s="1" t="s">
        <v>29</v>
      </c>
      <c r="H168" s="9" t="s">
        <v>219</v>
      </c>
    </row>
    <row r="169" spans="1:8" x14ac:dyDescent="0.25">
      <c r="A169" s="7">
        <v>341153662459</v>
      </c>
      <c r="B169" s="4" t="s">
        <v>164</v>
      </c>
      <c r="C169" s="5">
        <v>-32.946971900000001</v>
      </c>
      <c r="D169" s="5">
        <v>-60.631932399999997</v>
      </c>
      <c r="E169" s="1" t="s">
        <v>25</v>
      </c>
      <c r="F169" s="3" t="s">
        <v>9</v>
      </c>
      <c r="G169" s="1" t="s">
        <v>26</v>
      </c>
      <c r="H169" s="9" t="s">
        <v>212</v>
      </c>
    </row>
    <row r="170" spans="1:8" x14ac:dyDescent="0.25">
      <c r="A170" s="7">
        <v>341153673181</v>
      </c>
      <c r="B170" s="4" t="s">
        <v>164</v>
      </c>
      <c r="C170" s="5">
        <v>-32.949707600000004</v>
      </c>
      <c r="D170" s="5">
        <v>-60.642702900000003</v>
      </c>
      <c r="E170" s="1" t="s">
        <v>20</v>
      </c>
      <c r="F170" s="3" t="s">
        <v>17</v>
      </c>
      <c r="G170" s="1" t="s">
        <v>14</v>
      </c>
      <c r="H170" s="9" t="s">
        <v>220</v>
      </c>
    </row>
    <row r="171" spans="1:8" x14ac:dyDescent="0.25">
      <c r="A171" s="7">
        <v>341153707441</v>
      </c>
      <c r="B171" s="4" t="s">
        <v>164</v>
      </c>
      <c r="C171" s="5">
        <v>-32.8360007</v>
      </c>
      <c r="D171" s="5">
        <v>-60.706094299999997</v>
      </c>
      <c r="E171" s="1" t="s">
        <v>8</v>
      </c>
      <c r="F171" s="3" t="s">
        <v>9</v>
      </c>
      <c r="G171" s="1" t="s">
        <v>26</v>
      </c>
      <c r="H171" s="9" t="s">
        <v>221</v>
      </c>
    </row>
    <row r="172" spans="1:8" x14ac:dyDescent="0.25">
      <c r="A172" s="7">
        <v>341153750222</v>
      </c>
      <c r="B172" s="4" t="s">
        <v>164</v>
      </c>
      <c r="C172" s="5">
        <v>-32.893664999999999</v>
      </c>
      <c r="D172" s="5">
        <v>-60.708517000000001</v>
      </c>
      <c r="E172" s="1" t="s">
        <v>13</v>
      </c>
      <c r="F172" s="3" t="s">
        <v>9</v>
      </c>
      <c r="G172" s="1" t="s">
        <v>26</v>
      </c>
      <c r="H172" s="9" t="s">
        <v>222</v>
      </c>
    </row>
    <row r="173" spans="1:8" x14ac:dyDescent="0.25">
      <c r="A173" s="7">
        <v>341153750222</v>
      </c>
      <c r="B173" s="4" t="s">
        <v>164</v>
      </c>
      <c r="C173" s="5">
        <v>-32.893664999999999</v>
      </c>
      <c r="D173" s="5">
        <v>-60.708517000000001</v>
      </c>
      <c r="E173" s="1" t="s">
        <v>13</v>
      </c>
      <c r="F173" s="3" t="s">
        <v>9</v>
      </c>
      <c r="G173" s="1" t="s">
        <v>26</v>
      </c>
      <c r="H173" s="9" t="s">
        <v>222</v>
      </c>
    </row>
    <row r="174" spans="1:8" x14ac:dyDescent="0.25">
      <c r="A174" s="7">
        <v>341153760211</v>
      </c>
      <c r="B174" s="4" t="s">
        <v>164</v>
      </c>
      <c r="C174" s="5">
        <v>-33.013412799999998</v>
      </c>
      <c r="D174" s="5">
        <v>-60.652605700000002</v>
      </c>
      <c r="E174" s="1" t="s">
        <v>13</v>
      </c>
      <c r="F174" s="3" t="s">
        <v>17</v>
      </c>
      <c r="G174" s="1" t="s">
        <v>10</v>
      </c>
      <c r="H174" s="9" t="s">
        <v>223</v>
      </c>
    </row>
    <row r="175" spans="1:8" x14ac:dyDescent="0.25">
      <c r="A175" s="8">
        <v>341153768647</v>
      </c>
      <c r="B175" s="4" t="s">
        <v>164</v>
      </c>
      <c r="C175" s="1">
        <v>-32.942258299999999</v>
      </c>
      <c r="D175" s="1">
        <v>-60.702801600000001</v>
      </c>
      <c r="E175" s="1" t="s">
        <v>13</v>
      </c>
      <c r="F175" s="3" t="s">
        <v>9</v>
      </c>
      <c r="G175" s="1" t="s">
        <v>10</v>
      </c>
      <c r="H175" s="9" t="s">
        <v>224</v>
      </c>
    </row>
    <row r="176" spans="1:8" x14ac:dyDescent="0.25">
      <c r="A176" s="7">
        <v>341153775433</v>
      </c>
      <c r="B176" s="4" t="s">
        <v>164</v>
      </c>
      <c r="C176" s="5">
        <v>-32.8901538</v>
      </c>
      <c r="D176" s="5">
        <v>-60.692310399999997</v>
      </c>
      <c r="E176" s="1" t="s">
        <v>44</v>
      </c>
      <c r="F176" s="3" t="s">
        <v>9</v>
      </c>
      <c r="G176" s="1" t="s">
        <v>10</v>
      </c>
      <c r="H176" s="9" t="s">
        <v>225</v>
      </c>
    </row>
    <row r="177" spans="1:8" x14ac:dyDescent="0.25">
      <c r="A177" s="7">
        <v>341153790060</v>
      </c>
      <c r="B177" s="4" t="s">
        <v>164</v>
      </c>
      <c r="C177" s="5">
        <v>-23.442502999999999</v>
      </c>
      <c r="D177" s="5">
        <v>-58.443832</v>
      </c>
      <c r="E177" s="1" t="s">
        <v>8</v>
      </c>
      <c r="F177" s="3" t="s">
        <v>9</v>
      </c>
      <c r="G177" s="1" t="s">
        <v>26</v>
      </c>
      <c r="H177" s="9" t="s">
        <v>226</v>
      </c>
    </row>
    <row r="178" spans="1:8" x14ac:dyDescent="0.25">
      <c r="A178" s="7">
        <v>341153800055</v>
      </c>
      <c r="B178" s="4" t="s">
        <v>164</v>
      </c>
      <c r="C178" s="5">
        <v>-32.909176199999997</v>
      </c>
      <c r="D178" s="5">
        <v>-60.760019499999999</v>
      </c>
      <c r="E178" s="1" t="s">
        <v>13</v>
      </c>
      <c r="F178" s="3" t="s">
        <v>227</v>
      </c>
      <c r="G178" s="1" t="s">
        <v>14</v>
      </c>
      <c r="H178" s="9" t="s">
        <v>228</v>
      </c>
    </row>
    <row r="179" spans="1:8" x14ac:dyDescent="0.25">
      <c r="A179" s="7">
        <v>341153806704</v>
      </c>
      <c r="B179" s="4" t="s">
        <v>164</v>
      </c>
      <c r="C179" s="5">
        <v>-33.006374899999997</v>
      </c>
      <c r="D179" s="5">
        <v>-60.688744</v>
      </c>
      <c r="E179" s="1" t="s">
        <v>13</v>
      </c>
      <c r="F179" s="3" t="s">
        <v>9</v>
      </c>
      <c r="G179" s="1" t="s">
        <v>26</v>
      </c>
      <c r="H179" s="9" t="s">
        <v>229</v>
      </c>
    </row>
    <row r="180" spans="1:8" x14ac:dyDescent="0.25">
      <c r="A180" s="7">
        <v>341153811893</v>
      </c>
      <c r="B180" s="4" t="s">
        <v>164</v>
      </c>
      <c r="C180" s="5">
        <v>-32.8360007</v>
      </c>
      <c r="D180" s="5">
        <v>-60.706094299999997</v>
      </c>
      <c r="E180" s="1" t="s">
        <v>8</v>
      </c>
      <c r="F180" s="3" t="s">
        <v>17</v>
      </c>
      <c r="G180" s="1" t="s">
        <v>22</v>
      </c>
      <c r="H180" s="9" t="s">
        <v>230</v>
      </c>
    </row>
    <row r="181" spans="1:8" x14ac:dyDescent="0.25">
      <c r="A181" s="7">
        <v>341153817245</v>
      </c>
      <c r="B181" s="4" t="s">
        <v>164</v>
      </c>
      <c r="C181" s="5">
        <v>-32.889099999999999</v>
      </c>
      <c r="D181" s="5">
        <v>-60.693896100000003</v>
      </c>
      <c r="E181" s="1" t="s">
        <v>13</v>
      </c>
      <c r="F181" s="3" t="s">
        <v>9</v>
      </c>
      <c r="G181" s="1" t="s">
        <v>22</v>
      </c>
      <c r="H181" s="9" t="s">
        <v>231</v>
      </c>
    </row>
    <row r="182" spans="1:8" x14ac:dyDescent="0.25">
      <c r="A182" s="7">
        <v>341153817909</v>
      </c>
      <c r="B182" s="4" t="s">
        <v>164</v>
      </c>
      <c r="C182" s="5">
        <v>-32.8200547</v>
      </c>
      <c r="D182" s="5">
        <v>-60.724096600000003</v>
      </c>
      <c r="E182" s="1" t="s">
        <v>8</v>
      </c>
      <c r="F182" s="3" t="s">
        <v>9</v>
      </c>
      <c r="G182" s="1" t="s">
        <v>22</v>
      </c>
      <c r="H182" s="9" t="s">
        <v>232</v>
      </c>
    </row>
    <row r="183" spans="1:8" x14ac:dyDescent="0.25">
      <c r="A183" s="7">
        <v>341153823423</v>
      </c>
      <c r="B183" s="4" t="s">
        <v>164</v>
      </c>
      <c r="C183" s="5">
        <v>-32.944887700000002</v>
      </c>
      <c r="D183" s="5">
        <v>-60.641574499999997</v>
      </c>
      <c r="E183" s="1" t="s">
        <v>13</v>
      </c>
      <c r="F183" s="3" t="s">
        <v>17</v>
      </c>
      <c r="G183" s="1" t="s">
        <v>22</v>
      </c>
      <c r="H183" s="9" t="s">
        <v>209</v>
      </c>
    </row>
    <row r="184" spans="1:8" x14ac:dyDescent="0.25">
      <c r="A184" s="8">
        <v>341153833162</v>
      </c>
      <c r="B184" s="4" t="s">
        <v>164</v>
      </c>
      <c r="C184" s="1">
        <v>-33.003518800000002</v>
      </c>
      <c r="D184" s="1">
        <v>-60.782537699999999</v>
      </c>
      <c r="E184" s="1" t="s">
        <v>25</v>
      </c>
      <c r="F184" s="3" t="s">
        <v>17</v>
      </c>
      <c r="G184" s="1" t="s">
        <v>29</v>
      </c>
      <c r="H184" s="9" t="s">
        <v>211</v>
      </c>
    </row>
    <row r="185" spans="1:8" x14ac:dyDescent="0.25">
      <c r="A185" s="7">
        <v>341153858699</v>
      </c>
      <c r="B185" s="4" t="s">
        <v>164</v>
      </c>
      <c r="C185" s="5">
        <v>-32.838059299999998</v>
      </c>
      <c r="D185" s="5">
        <v>-60.6987849</v>
      </c>
      <c r="E185" s="1" t="s">
        <v>44</v>
      </c>
      <c r="F185" s="3" t="s">
        <v>227</v>
      </c>
      <c r="G185" s="1" t="s">
        <v>22</v>
      </c>
      <c r="H185" s="9" t="s">
        <v>233</v>
      </c>
    </row>
    <row r="186" spans="1:8" x14ac:dyDescent="0.25">
      <c r="A186" s="7">
        <v>341153860309</v>
      </c>
      <c r="B186" s="4" t="s">
        <v>164</v>
      </c>
      <c r="C186" s="5">
        <v>-32.958702199999998</v>
      </c>
      <c r="D186" s="5">
        <v>-60.693041600000001</v>
      </c>
      <c r="E186" s="1" t="s">
        <v>13</v>
      </c>
      <c r="F186" s="3" t="s">
        <v>9</v>
      </c>
      <c r="G186" s="1" t="s">
        <v>32</v>
      </c>
      <c r="H186" s="9" t="s">
        <v>234</v>
      </c>
    </row>
    <row r="187" spans="1:8" x14ac:dyDescent="0.25">
      <c r="A187" s="7">
        <v>341153862956</v>
      </c>
      <c r="B187" s="4" t="s">
        <v>164</v>
      </c>
      <c r="C187" s="5">
        <v>-32.982210899999998</v>
      </c>
      <c r="D187" s="5">
        <v>-60.6323601</v>
      </c>
      <c r="E187" s="1" t="s">
        <v>25</v>
      </c>
      <c r="F187" s="3" t="s">
        <v>17</v>
      </c>
      <c r="G187" s="1" t="s">
        <v>22</v>
      </c>
      <c r="H187" s="9" t="s">
        <v>190</v>
      </c>
    </row>
    <row r="188" spans="1:8" x14ac:dyDescent="0.25">
      <c r="A188" s="7">
        <v>341153863028</v>
      </c>
      <c r="B188" s="4" t="s">
        <v>164</v>
      </c>
      <c r="C188" s="5">
        <v>-32.943984200000003</v>
      </c>
      <c r="D188" s="5">
        <v>-60.641809100000003</v>
      </c>
      <c r="E188" s="1" t="s">
        <v>13</v>
      </c>
      <c r="F188" s="3" t="s">
        <v>17</v>
      </c>
      <c r="G188" s="1" t="s">
        <v>26</v>
      </c>
      <c r="H188" s="9" t="s">
        <v>54</v>
      </c>
    </row>
    <row r="189" spans="1:8" x14ac:dyDescent="0.25">
      <c r="A189" s="7">
        <v>341153868340</v>
      </c>
      <c r="B189" s="4" t="s">
        <v>164</v>
      </c>
      <c r="C189" s="5">
        <v>-32.887161300000002</v>
      </c>
      <c r="D189" s="5">
        <v>-60.726340700000002</v>
      </c>
      <c r="E189" s="1" t="s">
        <v>20</v>
      </c>
      <c r="F189" s="3" t="s">
        <v>17</v>
      </c>
      <c r="G189" s="1" t="s">
        <v>14</v>
      </c>
      <c r="H189" s="9" t="s">
        <v>235</v>
      </c>
    </row>
    <row r="190" spans="1:8" x14ac:dyDescent="0.25">
      <c r="A190" s="7">
        <v>341153879727</v>
      </c>
      <c r="B190" s="4" t="s">
        <v>164</v>
      </c>
      <c r="C190" s="5">
        <v>-32.946971900000001</v>
      </c>
      <c r="D190" s="5">
        <v>-60.631932399999997</v>
      </c>
      <c r="E190" s="1" t="s">
        <v>8</v>
      </c>
      <c r="F190" s="3" t="s">
        <v>17</v>
      </c>
      <c r="G190" s="1" t="s">
        <v>32</v>
      </c>
      <c r="H190" s="9" t="s">
        <v>236</v>
      </c>
    </row>
    <row r="191" spans="1:8" x14ac:dyDescent="0.25">
      <c r="A191" s="7">
        <v>341153897680</v>
      </c>
      <c r="B191" s="4" t="s">
        <v>164</v>
      </c>
      <c r="C191" s="5">
        <v>-32.958214400000003</v>
      </c>
      <c r="D191" s="5">
        <v>-60.671616399999998</v>
      </c>
      <c r="E191" s="1" t="s">
        <v>13</v>
      </c>
      <c r="F191" s="3" t="s">
        <v>17</v>
      </c>
      <c r="G191" s="1" t="s">
        <v>32</v>
      </c>
      <c r="H191" s="9" t="s">
        <v>237</v>
      </c>
    </row>
    <row r="192" spans="1:8" x14ac:dyDescent="0.25">
      <c r="A192" s="7">
        <v>341153898255</v>
      </c>
      <c r="B192" s="4" t="s">
        <v>164</v>
      </c>
      <c r="C192" s="5">
        <v>-32.943191599999999</v>
      </c>
      <c r="D192" s="5">
        <v>-60.6567553</v>
      </c>
      <c r="E192" s="1" t="s">
        <v>20</v>
      </c>
      <c r="F192" s="3" t="s">
        <v>9</v>
      </c>
      <c r="G192" s="1" t="s">
        <v>72</v>
      </c>
      <c r="H192" s="9" t="s">
        <v>52</v>
      </c>
    </row>
    <row r="193" spans="1:8" x14ac:dyDescent="0.25">
      <c r="A193" s="7">
        <v>341153916826</v>
      </c>
      <c r="B193" s="4" t="s">
        <v>164</v>
      </c>
      <c r="C193" s="5">
        <v>-32.956439099999997</v>
      </c>
      <c r="D193" s="5">
        <v>-60.726083500000001</v>
      </c>
      <c r="E193" s="1" t="s">
        <v>8</v>
      </c>
      <c r="F193" s="3" t="s">
        <v>17</v>
      </c>
      <c r="G193" s="1" t="s">
        <v>29</v>
      </c>
      <c r="H193" s="9" t="s">
        <v>238</v>
      </c>
    </row>
    <row r="194" spans="1:8" x14ac:dyDescent="0.25">
      <c r="A194" s="7">
        <v>341153941635</v>
      </c>
      <c r="B194" s="4" t="s">
        <v>164</v>
      </c>
      <c r="C194" s="5">
        <v>-33.001049000000002</v>
      </c>
      <c r="D194" s="5">
        <v>-60.636285999999998</v>
      </c>
      <c r="E194" s="1" t="s">
        <v>13</v>
      </c>
      <c r="F194" s="3" t="s">
        <v>17</v>
      </c>
      <c r="G194" s="1" t="s">
        <v>32</v>
      </c>
      <c r="H194" s="9" t="s">
        <v>239</v>
      </c>
    </row>
    <row r="195" spans="1:8" x14ac:dyDescent="0.25">
      <c r="A195" s="7">
        <v>341153945993</v>
      </c>
      <c r="B195" s="4" t="s">
        <v>164</v>
      </c>
      <c r="C195" s="5">
        <v>-32.969704</v>
      </c>
      <c r="D195" s="5">
        <v>-60.659286299999998</v>
      </c>
      <c r="E195" s="1" t="s">
        <v>8</v>
      </c>
      <c r="F195" s="3" t="s">
        <v>17</v>
      </c>
      <c r="G195" s="1" t="s">
        <v>22</v>
      </c>
      <c r="H195" s="9" t="s">
        <v>240</v>
      </c>
    </row>
    <row r="196" spans="1:8" x14ac:dyDescent="0.25">
      <c r="A196" s="7">
        <v>341153951222</v>
      </c>
      <c r="B196" s="4" t="s">
        <v>164</v>
      </c>
      <c r="C196" s="5">
        <v>-32.946971900000001</v>
      </c>
      <c r="D196" s="5">
        <v>-60.631932399999997</v>
      </c>
      <c r="E196" s="1" t="s">
        <v>8</v>
      </c>
      <c r="F196" s="3" t="s">
        <v>9</v>
      </c>
      <c r="G196" s="1" t="s">
        <v>26</v>
      </c>
      <c r="H196" s="9" t="s">
        <v>241</v>
      </c>
    </row>
    <row r="197" spans="1:8" x14ac:dyDescent="0.25">
      <c r="A197" s="7">
        <v>341153962022</v>
      </c>
      <c r="B197" s="4" t="s">
        <v>164</v>
      </c>
      <c r="C197" s="5">
        <v>-32.9337351</v>
      </c>
      <c r="D197" s="5">
        <v>-60.668890900000001</v>
      </c>
      <c r="E197" s="1" t="s">
        <v>20</v>
      </c>
      <c r="F197" s="3" t="s">
        <v>9</v>
      </c>
      <c r="G197" s="1" t="s">
        <v>29</v>
      </c>
      <c r="H197" s="9" t="s">
        <v>242</v>
      </c>
    </row>
    <row r="198" spans="1:8" x14ac:dyDescent="0.25">
      <c r="A198" s="7">
        <v>341153977580</v>
      </c>
      <c r="B198" s="4" t="s">
        <v>164</v>
      </c>
      <c r="C198" s="5">
        <v>-32.933987100000003</v>
      </c>
      <c r="D198" s="5">
        <v>-60.646495799999997</v>
      </c>
      <c r="E198" s="1" t="s">
        <v>20</v>
      </c>
      <c r="F198" s="3" t="s">
        <v>227</v>
      </c>
      <c r="G198" s="1" t="s">
        <v>72</v>
      </c>
      <c r="H198" s="9" t="s">
        <v>243</v>
      </c>
    </row>
    <row r="199" spans="1:8" x14ac:dyDescent="0.25">
      <c r="A199" s="7">
        <v>341153988533</v>
      </c>
      <c r="B199" s="4" t="s">
        <v>164</v>
      </c>
      <c r="C199" s="5">
        <v>-32.9819958</v>
      </c>
      <c r="D199" s="5">
        <v>-60.663010499999999</v>
      </c>
      <c r="E199" s="1" t="s">
        <v>25</v>
      </c>
      <c r="F199" s="3" t="s">
        <v>17</v>
      </c>
      <c r="G199" s="1" t="s">
        <v>14</v>
      </c>
      <c r="H199" s="9" t="s">
        <v>45</v>
      </c>
    </row>
    <row r="200" spans="1:8" x14ac:dyDescent="0.25">
      <c r="A200" s="7">
        <v>341153993122</v>
      </c>
      <c r="B200" s="4" t="s">
        <v>164</v>
      </c>
      <c r="C200" s="5">
        <v>-32.961962800000002</v>
      </c>
      <c r="D200" s="5">
        <v>-60.625913400000002</v>
      </c>
      <c r="E200" s="1" t="s">
        <v>13</v>
      </c>
      <c r="F200" s="3" t="s">
        <v>17</v>
      </c>
      <c r="G200" s="1" t="s">
        <v>29</v>
      </c>
      <c r="H200" s="9" t="s">
        <v>244</v>
      </c>
    </row>
    <row r="201" spans="1:8" x14ac:dyDescent="0.25">
      <c r="A201" s="8">
        <v>341155000262</v>
      </c>
      <c r="B201" s="4" t="s">
        <v>164</v>
      </c>
      <c r="C201" s="1">
        <v>-32.946260799999997</v>
      </c>
      <c r="D201" s="1">
        <v>-60.656712200000001</v>
      </c>
      <c r="E201" s="1" t="s">
        <v>13</v>
      </c>
      <c r="F201" s="3" t="s">
        <v>17</v>
      </c>
      <c r="G201" s="1" t="s">
        <v>72</v>
      </c>
      <c r="H201" s="9" t="s">
        <v>50</v>
      </c>
    </row>
    <row r="202" spans="1:8" x14ac:dyDescent="0.25">
      <c r="A202" s="7">
        <v>341155000887</v>
      </c>
      <c r="B202" s="4" t="s">
        <v>164</v>
      </c>
      <c r="C202" s="5">
        <v>-32.9801869</v>
      </c>
      <c r="D202" s="5">
        <v>-60.705002</v>
      </c>
      <c r="E202" s="1" t="s">
        <v>13</v>
      </c>
      <c r="F202" s="3" t="s">
        <v>9</v>
      </c>
      <c r="G202" s="1" t="s">
        <v>10</v>
      </c>
      <c r="H202" s="9" t="s">
        <v>245</v>
      </c>
    </row>
    <row r="203" spans="1:8" x14ac:dyDescent="0.25">
      <c r="A203" s="7">
        <v>341155001820</v>
      </c>
      <c r="B203" s="4" t="s">
        <v>164</v>
      </c>
      <c r="C203" s="5">
        <v>-32.938223899999997</v>
      </c>
      <c r="D203" s="5">
        <v>-60.640291300000001</v>
      </c>
      <c r="E203" s="1" t="s">
        <v>8</v>
      </c>
      <c r="F203" s="3" t="s">
        <v>9</v>
      </c>
      <c r="G203" s="1" t="s">
        <v>29</v>
      </c>
      <c r="H203" s="9" t="s">
        <v>59</v>
      </c>
    </row>
    <row r="204" spans="1:8" x14ac:dyDescent="0.25">
      <c r="A204" s="7">
        <v>341155002663</v>
      </c>
      <c r="B204" s="4" t="s">
        <v>164</v>
      </c>
      <c r="C204" s="5">
        <v>-32.9635143</v>
      </c>
      <c r="D204" s="5">
        <v>-60.726827999999998</v>
      </c>
      <c r="E204" s="1" t="s">
        <v>8</v>
      </c>
      <c r="F204" s="3" t="s">
        <v>9</v>
      </c>
      <c r="G204" s="1" t="s">
        <v>29</v>
      </c>
      <c r="H204" s="9" t="s">
        <v>246</v>
      </c>
    </row>
    <row r="205" spans="1:8" x14ac:dyDescent="0.25">
      <c r="A205" s="7">
        <v>341155003003</v>
      </c>
      <c r="B205" s="4" t="s">
        <v>164</v>
      </c>
      <c r="C205" s="5">
        <v>-32.990599099999997</v>
      </c>
      <c r="D205" s="5">
        <v>-60.621727900000003</v>
      </c>
      <c r="E205" s="1" t="s">
        <v>25</v>
      </c>
      <c r="F205" s="3" t="s">
        <v>9</v>
      </c>
      <c r="G205" s="1" t="s">
        <v>29</v>
      </c>
      <c r="H205" s="9" t="s">
        <v>247</v>
      </c>
    </row>
    <row r="206" spans="1:8" x14ac:dyDescent="0.25">
      <c r="A206" s="7">
        <v>341155006079</v>
      </c>
      <c r="B206" s="4" t="s">
        <v>164</v>
      </c>
      <c r="C206" s="5">
        <v>-32.958702199999998</v>
      </c>
      <c r="D206" s="5">
        <v>-60.693041600000001</v>
      </c>
      <c r="E206" s="1" t="s">
        <v>20</v>
      </c>
      <c r="F206" s="3" t="s">
        <v>17</v>
      </c>
      <c r="G206" s="1" t="s">
        <v>29</v>
      </c>
      <c r="H206" s="9" t="s">
        <v>248</v>
      </c>
    </row>
    <row r="207" spans="1:8" x14ac:dyDescent="0.25">
      <c r="A207" s="7">
        <v>341155007331</v>
      </c>
      <c r="B207" s="4" t="s">
        <v>164</v>
      </c>
      <c r="C207" s="5">
        <v>-32.8200547</v>
      </c>
      <c r="D207" s="5">
        <v>-60.724096600000003</v>
      </c>
      <c r="E207" s="1" t="s">
        <v>44</v>
      </c>
      <c r="F207" s="3" t="s">
        <v>9</v>
      </c>
      <c r="G207" s="1" t="s">
        <v>26</v>
      </c>
      <c r="H207" s="9" t="s">
        <v>90</v>
      </c>
    </row>
    <row r="208" spans="1:8" x14ac:dyDescent="0.25">
      <c r="A208" s="7">
        <v>341155009200</v>
      </c>
      <c r="B208" s="4" t="s">
        <v>164</v>
      </c>
      <c r="C208" s="5">
        <v>-32.958702199999998</v>
      </c>
      <c r="D208" s="5">
        <v>-60.693041600000001</v>
      </c>
      <c r="E208" s="1" t="s">
        <v>25</v>
      </c>
      <c r="F208" s="3" t="s">
        <v>9</v>
      </c>
      <c r="G208" s="1" t="s">
        <v>10</v>
      </c>
      <c r="H208" s="9" t="s">
        <v>167</v>
      </c>
    </row>
    <row r="209" spans="1:8" x14ac:dyDescent="0.25">
      <c r="A209" s="7">
        <v>341155010631</v>
      </c>
      <c r="B209" s="4" t="s">
        <v>164</v>
      </c>
      <c r="C209" s="5">
        <v>-32.904662799999997</v>
      </c>
      <c r="D209" s="5">
        <v>-60.6924888</v>
      </c>
      <c r="E209" s="1" t="s">
        <v>8</v>
      </c>
      <c r="F209" s="3" t="s">
        <v>9</v>
      </c>
      <c r="G209" s="1" t="s">
        <v>14</v>
      </c>
      <c r="H209" s="9" t="s">
        <v>249</v>
      </c>
    </row>
    <row r="210" spans="1:8" x14ac:dyDescent="0.25">
      <c r="A210" s="7">
        <v>341155013384</v>
      </c>
      <c r="B210" s="4" t="s">
        <v>164</v>
      </c>
      <c r="C210" s="5">
        <v>-32.946971900000001</v>
      </c>
      <c r="D210" s="5">
        <v>-60.631932399999997</v>
      </c>
      <c r="E210" s="1" t="s">
        <v>8</v>
      </c>
      <c r="F210" s="3" t="s">
        <v>9</v>
      </c>
      <c r="G210" s="1" t="s">
        <v>10</v>
      </c>
      <c r="H210" s="9" t="s">
        <v>250</v>
      </c>
    </row>
    <row r="211" spans="1:8" x14ac:dyDescent="0.25">
      <c r="A211" s="7">
        <v>341155017878</v>
      </c>
      <c r="B211" s="4" t="s">
        <v>164</v>
      </c>
      <c r="C211" s="5">
        <v>-32.917368799999998</v>
      </c>
      <c r="D211" s="5">
        <v>-60.818696199999998</v>
      </c>
      <c r="E211" s="1" t="s">
        <v>13</v>
      </c>
      <c r="F211" s="3" t="s">
        <v>17</v>
      </c>
      <c r="G211" s="1" t="s">
        <v>10</v>
      </c>
      <c r="H211" s="9" t="s">
        <v>251</v>
      </c>
    </row>
    <row r="212" spans="1:8" x14ac:dyDescent="0.25">
      <c r="A212" s="7">
        <v>341155022573</v>
      </c>
      <c r="B212" s="4" t="s">
        <v>164</v>
      </c>
      <c r="C212" s="5">
        <v>-32.943854999999999</v>
      </c>
      <c r="D212" s="5">
        <v>-60.676258500000003</v>
      </c>
      <c r="E212" s="1" t="s">
        <v>13</v>
      </c>
      <c r="F212" s="3" t="s">
        <v>17</v>
      </c>
      <c r="G212" s="1" t="s">
        <v>14</v>
      </c>
      <c r="H212" s="9" t="s">
        <v>252</v>
      </c>
    </row>
    <row r="213" spans="1:8" x14ac:dyDescent="0.25">
      <c r="A213" s="7">
        <v>341155023609</v>
      </c>
      <c r="B213" s="4" t="s">
        <v>164</v>
      </c>
      <c r="C213" s="5">
        <v>-32.812802599999998</v>
      </c>
      <c r="D213" s="5">
        <v>-60.726374900000003</v>
      </c>
      <c r="E213" s="1" t="s">
        <v>8</v>
      </c>
      <c r="F213" s="3" t="s">
        <v>9</v>
      </c>
      <c r="G213" s="1" t="s">
        <v>26</v>
      </c>
      <c r="H213" s="9" t="s">
        <v>253</v>
      </c>
    </row>
    <row r="214" spans="1:8" x14ac:dyDescent="0.25">
      <c r="A214" s="7">
        <v>341155027401</v>
      </c>
      <c r="B214" s="4" t="s">
        <v>164</v>
      </c>
      <c r="C214" s="5">
        <v>-32.916088199999997</v>
      </c>
      <c r="D214" s="5">
        <v>-60.679724800000002</v>
      </c>
      <c r="E214" s="1" t="s">
        <v>20</v>
      </c>
      <c r="F214" s="3" t="s">
        <v>9</v>
      </c>
      <c r="G214" s="1" t="s">
        <v>26</v>
      </c>
      <c r="H214" s="9" t="s">
        <v>188</v>
      </c>
    </row>
    <row r="215" spans="1:8" x14ac:dyDescent="0.25">
      <c r="A215" s="7">
        <v>341155030689</v>
      </c>
      <c r="B215" s="4" t="s">
        <v>164</v>
      </c>
      <c r="C215" s="5">
        <v>-32.952657899999998</v>
      </c>
      <c r="D215" s="5">
        <v>-60.676865800000002</v>
      </c>
      <c r="E215" s="1" t="s">
        <v>13</v>
      </c>
      <c r="F215" s="3" t="s">
        <v>17</v>
      </c>
      <c r="G215" s="1" t="s">
        <v>29</v>
      </c>
      <c r="H215" s="9" t="s">
        <v>254</v>
      </c>
    </row>
    <row r="216" spans="1:8" x14ac:dyDescent="0.25">
      <c r="A216" s="7">
        <v>341155034030</v>
      </c>
      <c r="B216" s="4" t="s">
        <v>164</v>
      </c>
      <c r="C216" s="5">
        <v>-32.954481000000001</v>
      </c>
      <c r="D216" s="5">
        <v>-60.644045800000001</v>
      </c>
      <c r="E216" s="1" t="s">
        <v>25</v>
      </c>
      <c r="F216" s="3" t="s">
        <v>9</v>
      </c>
      <c r="G216" s="1" t="s">
        <v>10</v>
      </c>
      <c r="H216" s="9" t="s">
        <v>255</v>
      </c>
    </row>
    <row r="217" spans="1:8" x14ac:dyDescent="0.25">
      <c r="A217" s="7">
        <v>341155035344</v>
      </c>
      <c r="B217" s="4" t="s">
        <v>164</v>
      </c>
      <c r="C217" s="5">
        <v>-32.887161300000002</v>
      </c>
      <c r="D217" s="5">
        <v>-60.726340700000002</v>
      </c>
      <c r="E217" s="1" t="s">
        <v>13</v>
      </c>
      <c r="F217" s="3" t="s">
        <v>9</v>
      </c>
      <c r="G217" s="1" t="s">
        <v>29</v>
      </c>
      <c r="H217" s="9" t="s">
        <v>207</v>
      </c>
    </row>
    <row r="218" spans="1:8" x14ac:dyDescent="0.25">
      <c r="A218" s="7">
        <v>341155036610</v>
      </c>
      <c r="B218" s="4" t="s">
        <v>164</v>
      </c>
      <c r="C218" s="5">
        <v>-32.897219399999997</v>
      </c>
      <c r="D218" s="5">
        <v>-60.704393699999997</v>
      </c>
      <c r="E218" s="1" t="s">
        <v>13</v>
      </c>
      <c r="F218" s="3" t="s">
        <v>17</v>
      </c>
      <c r="G218" s="1" t="s">
        <v>22</v>
      </c>
      <c r="H218" s="9" t="s">
        <v>193</v>
      </c>
    </row>
    <row r="219" spans="1:8" x14ac:dyDescent="0.25">
      <c r="A219" s="7">
        <v>341155053367</v>
      </c>
      <c r="B219" s="4" t="s">
        <v>164</v>
      </c>
      <c r="C219" s="5">
        <v>-32.946971900000001</v>
      </c>
      <c r="D219" s="5">
        <v>-60.631932399999997</v>
      </c>
      <c r="E219" s="1" t="s">
        <v>25</v>
      </c>
      <c r="F219" s="3" t="s">
        <v>17</v>
      </c>
      <c r="G219" s="1" t="s">
        <v>22</v>
      </c>
      <c r="H219" s="9" t="s">
        <v>42</v>
      </c>
    </row>
    <row r="220" spans="1:8" x14ac:dyDescent="0.25">
      <c r="A220" s="7">
        <v>341155056548</v>
      </c>
      <c r="B220" s="4" t="s">
        <v>164</v>
      </c>
      <c r="C220" s="5">
        <v>-32.949994599999997</v>
      </c>
      <c r="D220" s="5">
        <v>-60.707697199999998</v>
      </c>
      <c r="E220" s="1" t="s">
        <v>8</v>
      </c>
      <c r="F220" s="3" t="s">
        <v>17</v>
      </c>
      <c r="G220" s="1" t="s">
        <v>26</v>
      </c>
      <c r="H220" s="9" t="s">
        <v>256</v>
      </c>
    </row>
    <row r="221" spans="1:8" x14ac:dyDescent="0.25">
      <c r="A221" s="7">
        <v>341155057907</v>
      </c>
      <c r="B221" s="4" t="s">
        <v>164</v>
      </c>
      <c r="C221" s="5">
        <v>-32.954605700000002</v>
      </c>
      <c r="D221" s="5">
        <v>-60.632911200000002</v>
      </c>
      <c r="E221" s="1" t="s">
        <v>8</v>
      </c>
      <c r="F221" s="3" t="s">
        <v>17</v>
      </c>
      <c r="G221" s="1" t="s">
        <v>26</v>
      </c>
      <c r="H221" s="9" t="s">
        <v>257</v>
      </c>
    </row>
    <row r="222" spans="1:8" x14ac:dyDescent="0.25">
      <c r="A222" s="7">
        <v>341155058222</v>
      </c>
      <c r="B222" s="4" t="s">
        <v>164</v>
      </c>
      <c r="C222" s="5">
        <v>-32.881582399999999</v>
      </c>
      <c r="D222" s="5">
        <v>-60.739720599999998</v>
      </c>
      <c r="E222" s="1" t="s">
        <v>8</v>
      </c>
      <c r="F222" s="3" t="s">
        <v>9</v>
      </c>
      <c r="G222" s="1" t="s">
        <v>10</v>
      </c>
      <c r="H222" s="9" t="s">
        <v>208</v>
      </c>
    </row>
    <row r="223" spans="1:8" x14ac:dyDescent="0.25">
      <c r="A223" s="7">
        <v>341155060873</v>
      </c>
      <c r="B223" s="4" t="s">
        <v>164</v>
      </c>
      <c r="C223" s="5">
        <v>-32.939396700000003</v>
      </c>
      <c r="D223" s="5">
        <v>-60.705704799999999</v>
      </c>
      <c r="E223" s="1" t="s">
        <v>13</v>
      </c>
      <c r="F223" s="3" t="s">
        <v>9</v>
      </c>
      <c r="G223" s="1" t="s">
        <v>26</v>
      </c>
      <c r="H223" s="9" t="s">
        <v>258</v>
      </c>
    </row>
    <row r="224" spans="1:8" x14ac:dyDescent="0.25">
      <c r="A224" s="7">
        <v>341155061009</v>
      </c>
      <c r="B224" s="4" t="s">
        <v>164</v>
      </c>
      <c r="C224" s="5">
        <v>-32.9053112</v>
      </c>
      <c r="D224" s="5">
        <v>-60.698653999999998</v>
      </c>
      <c r="E224" s="1" t="s">
        <v>44</v>
      </c>
      <c r="F224" s="3" t="s">
        <v>17</v>
      </c>
      <c r="G224" s="1" t="s">
        <v>29</v>
      </c>
      <c r="H224" s="9" t="s">
        <v>259</v>
      </c>
    </row>
    <row r="225" spans="1:8" x14ac:dyDescent="0.25">
      <c r="A225" s="7">
        <v>341155069025</v>
      </c>
      <c r="B225" s="4" t="s">
        <v>164</v>
      </c>
      <c r="C225" s="5">
        <v>-32.946971900000001</v>
      </c>
      <c r="D225" s="5">
        <v>-60.631932399999997</v>
      </c>
      <c r="E225" s="1" t="s">
        <v>8</v>
      </c>
      <c r="F225" s="3" t="s">
        <v>17</v>
      </c>
      <c r="G225" s="1" t="s">
        <v>22</v>
      </c>
      <c r="H225" s="9" t="s">
        <v>260</v>
      </c>
    </row>
    <row r="226" spans="1:8" x14ac:dyDescent="0.25">
      <c r="A226" s="7">
        <v>341155079689</v>
      </c>
      <c r="B226" s="4" t="s">
        <v>164</v>
      </c>
      <c r="C226" s="5">
        <v>-32.892623200000003</v>
      </c>
      <c r="D226" s="5">
        <v>-60.714412899999999</v>
      </c>
      <c r="E226" s="1" t="s">
        <v>13</v>
      </c>
      <c r="F226" s="3" t="s">
        <v>9</v>
      </c>
      <c r="G226" s="1" t="s">
        <v>32</v>
      </c>
      <c r="H226" s="9" t="s">
        <v>261</v>
      </c>
    </row>
    <row r="227" spans="1:8" x14ac:dyDescent="0.25">
      <c r="A227" s="7">
        <v>341155080002</v>
      </c>
      <c r="B227" s="4" t="s">
        <v>164</v>
      </c>
      <c r="C227" s="5">
        <v>-32.893664999999999</v>
      </c>
      <c r="D227" s="5">
        <v>-60.708517000000001</v>
      </c>
      <c r="E227" s="1" t="s">
        <v>8</v>
      </c>
      <c r="F227" s="3" t="s">
        <v>9</v>
      </c>
      <c r="G227" s="1" t="s">
        <v>26</v>
      </c>
      <c r="H227" s="9" t="s">
        <v>262</v>
      </c>
    </row>
    <row r="228" spans="1:8" x14ac:dyDescent="0.25">
      <c r="A228" s="7">
        <v>341155081199</v>
      </c>
      <c r="B228" s="4" t="s">
        <v>164</v>
      </c>
      <c r="C228" s="5">
        <v>-32.8200547</v>
      </c>
      <c r="D228" s="5">
        <v>-60.724096600000003</v>
      </c>
      <c r="E228" s="1" t="s">
        <v>25</v>
      </c>
      <c r="F228" s="3" t="s">
        <v>9</v>
      </c>
      <c r="G228" s="1" t="s">
        <v>26</v>
      </c>
      <c r="H228" s="9" t="s">
        <v>263</v>
      </c>
    </row>
    <row r="229" spans="1:8" x14ac:dyDescent="0.25">
      <c r="A229" s="7">
        <v>341155081278</v>
      </c>
      <c r="B229" s="4" t="s">
        <v>164</v>
      </c>
      <c r="C229" s="5">
        <v>-32.733047900000003</v>
      </c>
      <c r="D229" s="5">
        <v>-60.735757</v>
      </c>
      <c r="E229" s="1" t="s">
        <v>8</v>
      </c>
      <c r="F229" s="3" t="s">
        <v>17</v>
      </c>
      <c r="G229" s="1" t="s">
        <v>26</v>
      </c>
      <c r="H229" s="9" t="s">
        <v>264</v>
      </c>
    </row>
    <row r="230" spans="1:8" x14ac:dyDescent="0.25">
      <c r="A230" s="7">
        <v>341155086199</v>
      </c>
      <c r="B230" s="4" t="s">
        <v>164</v>
      </c>
      <c r="C230" s="5">
        <v>-32.943607</v>
      </c>
      <c r="D230" s="5">
        <v>-60.673061300000001</v>
      </c>
      <c r="E230" s="1" t="s">
        <v>13</v>
      </c>
      <c r="F230" s="3" t="s">
        <v>9</v>
      </c>
      <c r="G230" s="1" t="s">
        <v>29</v>
      </c>
      <c r="H230" s="9" t="s">
        <v>265</v>
      </c>
    </row>
    <row r="231" spans="1:8" x14ac:dyDescent="0.25">
      <c r="A231" s="7">
        <v>341155087590</v>
      </c>
      <c r="B231" s="4" t="s">
        <v>164</v>
      </c>
      <c r="C231" s="5">
        <v>-32.939021699999998</v>
      </c>
      <c r="D231" s="5">
        <v>-60.638285000000003</v>
      </c>
      <c r="E231" s="1" t="s">
        <v>8</v>
      </c>
      <c r="F231" s="3" t="s">
        <v>9</v>
      </c>
      <c r="G231" s="1" t="s">
        <v>26</v>
      </c>
      <c r="H231" s="9" t="s">
        <v>266</v>
      </c>
    </row>
    <row r="232" spans="1:8" x14ac:dyDescent="0.25">
      <c r="A232" s="7">
        <v>341155089579</v>
      </c>
      <c r="B232" s="4" t="s">
        <v>164</v>
      </c>
      <c r="C232" s="5">
        <v>-32.925410399999997</v>
      </c>
      <c r="D232" s="5">
        <v>-60.707246900000001</v>
      </c>
      <c r="E232" s="1" t="s">
        <v>8</v>
      </c>
      <c r="F232" s="3" t="s">
        <v>9</v>
      </c>
      <c r="G232" s="1" t="s">
        <v>22</v>
      </c>
      <c r="H232" s="9" t="s">
        <v>206</v>
      </c>
    </row>
    <row r="233" spans="1:8" x14ac:dyDescent="0.25">
      <c r="A233" s="7">
        <v>341155091949</v>
      </c>
      <c r="B233" s="4" t="s">
        <v>164</v>
      </c>
      <c r="C233" s="5">
        <v>-32.916105999999999</v>
      </c>
      <c r="D233" s="5">
        <v>-60.720244700000002</v>
      </c>
      <c r="E233" s="1" t="s">
        <v>13</v>
      </c>
      <c r="F233" s="3" t="s">
        <v>9</v>
      </c>
      <c r="G233" s="1" t="s">
        <v>22</v>
      </c>
      <c r="H233" s="9" t="s">
        <v>232</v>
      </c>
    </row>
    <row r="234" spans="1:8" x14ac:dyDescent="0.25">
      <c r="A234" s="7">
        <v>341155095065</v>
      </c>
      <c r="B234" s="4" t="s">
        <v>164</v>
      </c>
      <c r="C234" s="5">
        <v>-32.9370166</v>
      </c>
      <c r="D234" s="5">
        <v>-60.657429100000002</v>
      </c>
      <c r="E234" s="1" t="s">
        <v>8</v>
      </c>
      <c r="F234" s="3" t="s">
        <v>9</v>
      </c>
      <c r="G234" s="1" t="s">
        <v>10</v>
      </c>
      <c r="H234" s="9" t="s">
        <v>232</v>
      </c>
    </row>
    <row r="235" spans="1:8" x14ac:dyDescent="0.25">
      <c r="A235" s="7">
        <v>341155095717</v>
      </c>
      <c r="B235" s="4" t="s">
        <v>164</v>
      </c>
      <c r="C235" s="5">
        <v>-32.9360122</v>
      </c>
      <c r="D235" s="5">
        <v>-60.644365800000003</v>
      </c>
      <c r="E235" s="1" t="s">
        <v>13</v>
      </c>
      <c r="F235" s="3" t="s">
        <v>9</v>
      </c>
      <c r="G235" s="1" t="s">
        <v>14</v>
      </c>
      <c r="H235" s="9" t="s">
        <v>267</v>
      </c>
    </row>
    <row r="236" spans="1:8" x14ac:dyDescent="0.25">
      <c r="A236" s="7">
        <v>341155098033</v>
      </c>
      <c r="B236" s="4" t="s">
        <v>164</v>
      </c>
      <c r="C236" s="5">
        <v>-32.997239499999999</v>
      </c>
      <c r="D236" s="5">
        <v>-60.642671800000002</v>
      </c>
      <c r="E236" s="1" t="s">
        <v>25</v>
      </c>
      <c r="F236" s="3" t="s">
        <v>17</v>
      </c>
      <c r="G236" s="1" t="s">
        <v>29</v>
      </c>
      <c r="H236" s="9" t="s">
        <v>268</v>
      </c>
    </row>
    <row r="237" spans="1:8" x14ac:dyDescent="0.25">
      <c r="A237" s="7">
        <v>341155098205</v>
      </c>
      <c r="B237" s="4" t="s">
        <v>164</v>
      </c>
      <c r="C237" s="5">
        <v>-32.958702199999998</v>
      </c>
      <c r="D237" s="5">
        <v>-60.693041600000001</v>
      </c>
      <c r="E237" s="1" t="s">
        <v>25</v>
      </c>
      <c r="F237" s="3" t="s">
        <v>9</v>
      </c>
      <c r="G237" s="1" t="s">
        <v>26</v>
      </c>
      <c r="H237" s="9" t="s">
        <v>148</v>
      </c>
    </row>
    <row r="238" spans="1:8" x14ac:dyDescent="0.25">
      <c r="A238" s="7">
        <v>341155100137</v>
      </c>
      <c r="B238" s="4" t="s">
        <v>164</v>
      </c>
      <c r="C238" s="5">
        <v>-32.904662799999997</v>
      </c>
      <c r="D238" s="5">
        <v>-60.6924888</v>
      </c>
      <c r="E238" s="1" t="s">
        <v>8</v>
      </c>
      <c r="F238" s="3" t="s">
        <v>9</v>
      </c>
      <c r="G238" s="1" t="s">
        <v>29</v>
      </c>
      <c r="H238" s="9" t="s">
        <v>269</v>
      </c>
    </row>
    <row r="239" spans="1:8" x14ac:dyDescent="0.25">
      <c r="A239" s="7">
        <v>341155104916</v>
      </c>
      <c r="B239" s="4" t="s">
        <v>164</v>
      </c>
      <c r="C239" s="5">
        <v>-32.970647399999997</v>
      </c>
      <c r="D239" s="5">
        <v>-60.661784599999997</v>
      </c>
      <c r="E239" s="1" t="s">
        <v>13</v>
      </c>
      <c r="F239" s="3" t="s">
        <v>17</v>
      </c>
      <c r="G239" s="1" t="s">
        <v>29</v>
      </c>
      <c r="H239" s="9" t="s">
        <v>270</v>
      </c>
    </row>
    <row r="240" spans="1:8" x14ac:dyDescent="0.25">
      <c r="A240" s="7">
        <v>341155107573</v>
      </c>
      <c r="B240" s="4" t="s">
        <v>164</v>
      </c>
      <c r="C240" s="5">
        <v>-32.899253399999999</v>
      </c>
      <c r="D240" s="5">
        <v>-60.698012499999997</v>
      </c>
      <c r="E240" s="1" t="s">
        <v>25</v>
      </c>
      <c r="F240" s="3" t="s">
        <v>17</v>
      </c>
      <c r="G240" s="1" t="s">
        <v>26</v>
      </c>
      <c r="H240" s="9" t="s">
        <v>271</v>
      </c>
    </row>
    <row r="241" spans="1:8" x14ac:dyDescent="0.25">
      <c r="A241" s="7">
        <v>341155153966</v>
      </c>
      <c r="B241" s="4" t="s">
        <v>164</v>
      </c>
      <c r="C241" s="5">
        <v>-32.954594999999998</v>
      </c>
      <c r="D241" s="5">
        <v>-60.651744999999998</v>
      </c>
      <c r="E241" s="1" t="s">
        <v>8</v>
      </c>
      <c r="F241" s="3" t="s">
        <v>17</v>
      </c>
      <c r="G241" s="1" t="s">
        <v>22</v>
      </c>
      <c r="H241" s="9" t="s">
        <v>184</v>
      </c>
    </row>
    <row r="242" spans="1:8" x14ac:dyDescent="0.25">
      <c r="A242" s="7">
        <v>341155197758</v>
      </c>
      <c r="B242" s="4" t="s">
        <v>164</v>
      </c>
      <c r="C242" s="5">
        <v>-32.972161200000002</v>
      </c>
      <c r="D242" s="5">
        <v>-60.625833</v>
      </c>
      <c r="E242" s="1" t="s">
        <v>8</v>
      </c>
      <c r="F242" s="3" t="s">
        <v>9</v>
      </c>
      <c r="G242" s="1" t="s">
        <v>26</v>
      </c>
      <c r="H242" s="9" t="s">
        <v>272</v>
      </c>
    </row>
    <row r="243" spans="1:8" x14ac:dyDescent="0.25">
      <c r="A243" s="7">
        <v>341155200180</v>
      </c>
      <c r="B243" s="4" t="s">
        <v>164</v>
      </c>
      <c r="C243" s="5">
        <v>-32.911668400000003</v>
      </c>
      <c r="D243" s="5">
        <v>-60.716593799999998</v>
      </c>
      <c r="E243" s="1" t="s">
        <v>25</v>
      </c>
      <c r="F243" s="3" t="s">
        <v>9</v>
      </c>
      <c r="G243" s="1" t="s">
        <v>26</v>
      </c>
      <c r="H243" s="9" t="s">
        <v>188</v>
      </c>
    </row>
    <row r="244" spans="1:8" x14ac:dyDescent="0.25">
      <c r="A244" s="7">
        <v>341155204149</v>
      </c>
      <c r="B244" s="4" t="s">
        <v>164</v>
      </c>
      <c r="C244" s="5">
        <v>-32.888378000000003</v>
      </c>
      <c r="D244" s="5">
        <v>-60.696688299999998</v>
      </c>
      <c r="E244" s="1" t="s">
        <v>13</v>
      </c>
      <c r="F244" s="3" t="s">
        <v>9</v>
      </c>
      <c r="G244" s="1" t="s">
        <v>29</v>
      </c>
      <c r="H244" s="9" t="s">
        <v>184</v>
      </c>
    </row>
    <row r="245" spans="1:8" x14ac:dyDescent="0.25">
      <c r="A245" s="7">
        <v>341155204348</v>
      </c>
      <c r="B245" s="4" t="s">
        <v>164</v>
      </c>
      <c r="C245" s="5">
        <v>-32.943440099999997</v>
      </c>
      <c r="D245" s="5">
        <v>-60.635836400000002</v>
      </c>
      <c r="E245" s="1" t="s">
        <v>8</v>
      </c>
      <c r="F245" s="3" t="s">
        <v>9</v>
      </c>
      <c r="G245" s="1" t="s">
        <v>26</v>
      </c>
      <c r="H245" s="9" t="s">
        <v>273</v>
      </c>
    </row>
    <row r="246" spans="1:8" x14ac:dyDescent="0.25">
      <c r="A246" s="7">
        <v>341155208046</v>
      </c>
      <c r="B246" s="4" t="s">
        <v>164</v>
      </c>
      <c r="C246" s="5">
        <v>-32.958702199999998</v>
      </c>
      <c r="D246" s="5">
        <v>-60.693041600000001</v>
      </c>
      <c r="E246" s="1" t="s">
        <v>8</v>
      </c>
      <c r="F246" s="3" t="s">
        <v>9</v>
      </c>
      <c r="G246" s="1" t="s">
        <v>32</v>
      </c>
      <c r="H246" s="9" t="s">
        <v>274</v>
      </c>
    </row>
    <row r="247" spans="1:8" x14ac:dyDescent="0.25">
      <c r="A247" s="7">
        <v>341155209036</v>
      </c>
      <c r="B247" s="4" t="s">
        <v>164</v>
      </c>
      <c r="C247" s="5">
        <v>-32.820579700000003</v>
      </c>
      <c r="D247" s="5">
        <v>-60.710385100000003</v>
      </c>
      <c r="E247" s="1" t="s">
        <v>25</v>
      </c>
      <c r="F247" s="3" t="s">
        <v>227</v>
      </c>
      <c r="G247" s="1" t="s">
        <v>22</v>
      </c>
      <c r="H247" s="9" t="s">
        <v>275</v>
      </c>
    </row>
    <row r="248" spans="1:8" x14ac:dyDescent="0.25">
      <c r="A248" s="7">
        <v>341155209207</v>
      </c>
      <c r="B248" s="4" t="s">
        <v>164</v>
      </c>
      <c r="C248" s="5">
        <v>-32.958702199999998</v>
      </c>
      <c r="D248" s="5">
        <v>-60.693041600000001</v>
      </c>
      <c r="E248" s="1" t="s">
        <v>13</v>
      </c>
      <c r="F248" s="3" t="s">
        <v>9</v>
      </c>
      <c r="G248" s="1" t="s">
        <v>10</v>
      </c>
      <c r="H248" s="9" t="s">
        <v>276</v>
      </c>
    </row>
    <row r="249" spans="1:8" x14ac:dyDescent="0.25">
      <c r="A249" s="7">
        <v>341155209249</v>
      </c>
      <c r="B249" s="4" t="s">
        <v>164</v>
      </c>
      <c r="C249" s="5">
        <v>-32.984653000000002</v>
      </c>
      <c r="D249" s="5">
        <v>-60.731377999999999</v>
      </c>
      <c r="E249" s="1" t="s">
        <v>13</v>
      </c>
      <c r="F249" s="3" t="s">
        <v>9</v>
      </c>
      <c r="G249" s="1" t="s">
        <v>22</v>
      </c>
      <c r="H249" s="9" t="s">
        <v>277</v>
      </c>
    </row>
    <row r="250" spans="1:8" x14ac:dyDescent="0.25">
      <c r="A250" s="7">
        <v>341155215789</v>
      </c>
      <c r="B250" s="4" t="s">
        <v>164</v>
      </c>
      <c r="C250" s="5">
        <v>-32.998796900000002</v>
      </c>
      <c r="D250" s="5">
        <v>-60.683461600000001</v>
      </c>
      <c r="E250" s="1" t="s">
        <v>25</v>
      </c>
      <c r="F250" s="3" t="s">
        <v>17</v>
      </c>
      <c r="G250" s="1" t="s">
        <v>14</v>
      </c>
      <c r="H250" s="9" t="s">
        <v>278</v>
      </c>
    </row>
    <row r="251" spans="1:8" x14ac:dyDescent="0.25">
      <c r="A251" s="7">
        <v>341155325591</v>
      </c>
      <c r="B251" s="4" t="s">
        <v>164</v>
      </c>
      <c r="C251" s="5">
        <v>-32.888378000000003</v>
      </c>
      <c r="D251" s="5">
        <v>-60.696688299999998</v>
      </c>
      <c r="E251" s="1" t="s">
        <v>13</v>
      </c>
      <c r="F251" s="3" t="s">
        <v>9</v>
      </c>
      <c r="G251" s="1" t="s">
        <v>10</v>
      </c>
      <c r="H251" s="9" t="s">
        <v>209</v>
      </c>
    </row>
    <row r="252" spans="1:8" x14ac:dyDescent="0.25">
      <c r="A252" s="7">
        <v>341155440830</v>
      </c>
      <c r="B252" s="4" t="s">
        <v>164</v>
      </c>
      <c r="C252" s="5">
        <v>-32.965425699999997</v>
      </c>
      <c r="D252" s="5">
        <v>-60.676356800000001</v>
      </c>
      <c r="E252" s="1" t="s">
        <v>13</v>
      </c>
      <c r="F252" s="3" t="s">
        <v>9</v>
      </c>
      <c r="G252" s="1" t="s">
        <v>14</v>
      </c>
      <c r="H252" s="9" t="s">
        <v>200</v>
      </c>
    </row>
    <row r="253" spans="1:8" x14ac:dyDescent="0.25">
      <c r="A253" s="7">
        <v>341155551045</v>
      </c>
      <c r="B253" s="4" t="s">
        <v>164</v>
      </c>
      <c r="C253" s="5">
        <v>-32.937564999999999</v>
      </c>
      <c r="D253" s="5">
        <v>-60.667412400000003</v>
      </c>
      <c r="E253" s="1" t="s">
        <v>44</v>
      </c>
      <c r="F253" s="3" t="s">
        <v>9</v>
      </c>
      <c r="G253" s="1" t="s">
        <v>72</v>
      </c>
      <c r="H253" s="9" t="s">
        <v>274</v>
      </c>
    </row>
    <row r="254" spans="1:8" x14ac:dyDescent="0.25">
      <c r="A254" s="7">
        <v>341155591607</v>
      </c>
      <c r="B254" s="4" t="s">
        <v>164</v>
      </c>
      <c r="C254" s="5">
        <v>-32.924769099999999</v>
      </c>
      <c r="D254" s="5">
        <v>-60.666514300000003</v>
      </c>
      <c r="E254" s="1" t="s">
        <v>25</v>
      </c>
      <c r="F254" s="3" t="s">
        <v>17</v>
      </c>
      <c r="G254" s="1" t="s">
        <v>22</v>
      </c>
      <c r="H254" s="9" t="s">
        <v>279</v>
      </c>
    </row>
    <row r="255" spans="1:8" x14ac:dyDescent="0.25">
      <c r="A255" s="7">
        <v>341155662391</v>
      </c>
      <c r="B255" s="4" t="s">
        <v>164</v>
      </c>
      <c r="C255" s="5">
        <v>-32.905763</v>
      </c>
      <c r="D255" s="5">
        <v>-60.693488299999999</v>
      </c>
      <c r="E255" s="1" t="s">
        <v>13</v>
      </c>
      <c r="F255" s="3" t="s">
        <v>17</v>
      </c>
      <c r="G255" s="1" t="s">
        <v>26</v>
      </c>
      <c r="H255" s="9" t="s">
        <v>280</v>
      </c>
    </row>
    <row r="256" spans="1:8" x14ac:dyDescent="0.25">
      <c r="A256" s="7">
        <v>341155666461</v>
      </c>
      <c r="B256" s="4" t="s">
        <v>164</v>
      </c>
      <c r="C256" s="5">
        <v>-32.964384099999997</v>
      </c>
      <c r="D256" s="5">
        <v>-60.632530000000003</v>
      </c>
      <c r="E256" s="1" t="s">
        <v>25</v>
      </c>
      <c r="F256" s="3" t="s">
        <v>17</v>
      </c>
      <c r="G256" s="1" t="s">
        <v>10</v>
      </c>
      <c r="H256" s="9" t="s">
        <v>281</v>
      </c>
    </row>
    <row r="257" spans="1:8" x14ac:dyDescent="0.25">
      <c r="A257" s="7">
        <v>341155667492</v>
      </c>
      <c r="B257" s="4" t="s">
        <v>164</v>
      </c>
      <c r="C257" s="5">
        <v>-32.947401999999997</v>
      </c>
      <c r="D257" s="5">
        <v>-60.698118700000002</v>
      </c>
      <c r="E257" s="1" t="s">
        <v>20</v>
      </c>
      <c r="F257" s="3" t="s">
        <v>9</v>
      </c>
      <c r="G257" s="1" t="s">
        <v>22</v>
      </c>
      <c r="H257" s="9" t="s">
        <v>282</v>
      </c>
    </row>
    <row r="258" spans="1:8" x14ac:dyDescent="0.25">
      <c r="A258" s="7">
        <v>341155667602</v>
      </c>
      <c r="B258" s="4" t="s">
        <v>164</v>
      </c>
      <c r="C258" s="5">
        <v>-32.995012500000001</v>
      </c>
      <c r="D258" s="5">
        <v>-60.627477800000001</v>
      </c>
      <c r="E258" s="1" t="s">
        <v>13</v>
      </c>
      <c r="F258" s="3" t="s">
        <v>9</v>
      </c>
      <c r="G258" s="1" t="s">
        <v>32</v>
      </c>
      <c r="H258" s="9" t="s">
        <v>283</v>
      </c>
    </row>
    <row r="259" spans="1:8" x14ac:dyDescent="0.25">
      <c r="A259" s="7">
        <v>341155715889</v>
      </c>
      <c r="B259" s="4" t="s">
        <v>164</v>
      </c>
      <c r="C259" s="5">
        <v>-32.952657899999998</v>
      </c>
      <c r="D259" s="5">
        <v>-60.676865800000002</v>
      </c>
      <c r="E259" s="1" t="s">
        <v>20</v>
      </c>
      <c r="F259" s="3" t="s">
        <v>17</v>
      </c>
      <c r="G259" s="1" t="s">
        <v>22</v>
      </c>
      <c r="H259" s="9" t="s">
        <v>112</v>
      </c>
    </row>
    <row r="260" spans="1:8" x14ac:dyDescent="0.25">
      <c r="A260" s="7">
        <v>341155717311</v>
      </c>
      <c r="B260" s="4" t="s">
        <v>164</v>
      </c>
      <c r="C260" s="5">
        <v>-32.889975100000001</v>
      </c>
      <c r="D260" s="5">
        <v>-60.691306400000002</v>
      </c>
      <c r="E260" s="1" t="s">
        <v>13</v>
      </c>
      <c r="F260" s="3" t="s">
        <v>227</v>
      </c>
      <c r="G260" s="1" t="s">
        <v>72</v>
      </c>
      <c r="H260" s="9" t="s">
        <v>284</v>
      </c>
    </row>
    <row r="261" spans="1:8" x14ac:dyDescent="0.25">
      <c r="A261" s="8">
        <v>341155717660</v>
      </c>
      <c r="B261" s="4" t="s">
        <v>164</v>
      </c>
      <c r="C261" s="1">
        <v>-32.964384099999997</v>
      </c>
      <c r="D261" s="1">
        <v>-60.632530000000003</v>
      </c>
      <c r="E261" s="1" t="s">
        <v>8</v>
      </c>
      <c r="F261" s="3" t="s">
        <v>17</v>
      </c>
      <c r="G261" s="1" t="s">
        <v>22</v>
      </c>
      <c r="H261" s="9" t="s">
        <v>285</v>
      </c>
    </row>
    <row r="262" spans="1:8" x14ac:dyDescent="0.25">
      <c r="A262" s="7">
        <v>341155769041</v>
      </c>
      <c r="B262" s="4" t="s">
        <v>164</v>
      </c>
      <c r="C262" s="5">
        <v>-32.926623900000003</v>
      </c>
      <c r="D262" s="5">
        <v>-60.727074600000002</v>
      </c>
      <c r="E262" s="1" t="s">
        <v>13</v>
      </c>
      <c r="F262" s="3" t="s">
        <v>9</v>
      </c>
      <c r="G262" s="1" t="s">
        <v>29</v>
      </c>
      <c r="H262" s="9" t="s">
        <v>286</v>
      </c>
    </row>
    <row r="263" spans="1:8" x14ac:dyDescent="0.25">
      <c r="A263" s="7">
        <v>341155769041</v>
      </c>
      <c r="B263" s="4" t="s">
        <v>164</v>
      </c>
      <c r="C263" s="5">
        <v>-32.926623900000003</v>
      </c>
      <c r="D263" s="5">
        <v>-60.727074600000002</v>
      </c>
      <c r="E263" s="1" t="s">
        <v>13</v>
      </c>
      <c r="F263" s="3" t="s">
        <v>9</v>
      </c>
      <c r="G263" s="1" t="s">
        <v>29</v>
      </c>
      <c r="H263" s="9" t="s">
        <v>286</v>
      </c>
    </row>
    <row r="264" spans="1:8" x14ac:dyDescent="0.25">
      <c r="A264" s="7">
        <v>341155769041</v>
      </c>
      <c r="B264" s="4" t="s">
        <v>164</v>
      </c>
      <c r="C264" s="5">
        <v>-32.926623900000003</v>
      </c>
      <c r="D264" s="5">
        <v>-60.727074600000002</v>
      </c>
      <c r="E264" s="1" t="s">
        <v>13</v>
      </c>
      <c r="F264" s="3" t="s">
        <v>9</v>
      </c>
      <c r="G264" s="1" t="s">
        <v>29</v>
      </c>
      <c r="H264" s="9" t="s">
        <v>286</v>
      </c>
    </row>
    <row r="265" spans="1:8" x14ac:dyDescent="0.25">
      <c r="A265" s="7">
        <v>341155775521</v>
      </c>
      <c r="B265" s="4" t="s">
        <v>164</v>
      </c>
      <c r="C265" s="5">
        <v>-32.979043099999998</v>
      </c>
      <c r="D265" s="5">
        <v>-60.6891909</v>
      </c>
      <c r="E265" s="1" t="s">
        <v>8</v>
      </c>
      <c r="F265" s="3" t="s">
        <v>17</v>
      </c>
      <c r="G265" s="1" t="s">
        <v>10</v>
      </c>
      <c r="H265" s="9" t="s">
        <v>173</v>
      </c>
    </row>
    <row r="266" spans="1:8" x14ac:dyDescent="0.25">
      <c r="A266" s="7">
        <v>341155780441</v>
      </c>
      <c r="B266" s="4" t="s">
        <v>164</v>
      </c>
      <c r="C266" s="5">
        <v>-32.948041199999999</v>
      </c>
      <c r="D266" s="5">
        <v>-60.643125900000001</v>
      </c>
      <c r="E266" s="1" t="s">
        <v>8</v>
      </c>
      <c r="F266" s="3" t="s">
        <v>9</v>
      </c>
      <c r="G266" s="1" t="s">
        <v>26</v>
      </c>
      <c r="H266" s="9" t="s">
        <v>287</v>
      </c>
    </row>
    <row r="267" spans="1:8" x14ac:dyDescent="0.25">
      <c r="A267" s="7">
        <v>341155786102</v>
      </c>
      <c r="B267" s="4" t="s">
        <v>164</v>
      </c>
      <c r="C267" s="5">
        <v>-32.946971900000001</v>
      </c>
      <c r="D267" s="5">
        <v>-60.631932399999997</v>
      </c>
      <c r="E267" s="1" t="s">
        <v>25</v>
      </c>
      <c r="F267" s="3" t="s">
        <v>17</v>
      </c>
      <c r="G267" s="1" t="s">
        <v>26</v>
      </c>
      <c r="H267" s="9" t="s">
        <v>288</v>
      </c>
    </row>
    <row r="268" spans="1:8" x14ac:dyDescent="0.25">
      <c r="A268" s="7">
        <v>341155788604</v>
      </c>
      <c r="B268" s="4" t="s">
        <v>164</v>
      </c>
      <c r="C268" s="5">
        <v>-32.946971900000001</v>
      </c>
      <c r="D268" s="5">
        <v>-60.631932399999997</v>
      </c>
      <c r="E268" s="1" t="s">
        <v>13</v>
      </c>
      <c r="F268" s="3" t="s">
        <v>17</v>
      </c>
      <c r="G268" s="1" t="s">
        <v>26</v>
      </c>
      <c r="H268" s="9" t="s">
        <v>237</v>
      </c>
    </row>
    <row r="269" spans="1:8" x14ac:dyDescent="0.25">
      <c r="A269" s="7">
        <v>341155789497</v>
      </c>
      <c r="B269" s="4" t="s">
        <v>164</v>
      </c>
      <c r="C269" s="5">
        <v>-32.965229600000001</v>
      </c>
      <c r="D269" s="5">
        <v>-60.658132299999998</v>
      </c>
      <c r="E269" s="1" t="s">
        <v>25</v>
      </c>
      <c r="F269" s="3" t="s">
        <v>9</v>
      </c>
      <c r="G269" s="1" t="s">
        <v>29</v>
      </c>
      <c r="H269" s="9" t="s">
        <v>191</v>
      </c>
    </row>
    <row r="270" spans="1:8" x14ac:dyDescent="0.25">
      <c r="A270" s="7">
        <v>341155789830</v>
      </c>
      <c r="B270" s="4" t="s">
        <v>164</v>
      </c>
      <c r="C270" s="5">
        <v>-32.942398500000003</v>
      </c>
      <c r="D270" s="5">
        <v>-60.647306200000003</v>
      </c>
      <c r="E270" s="1" t="s">
        <v>8</v>
      </c>
      <c r="F270" s="3" t="s">
        <v>9</v>
      </c>
      <c r="G270" s="1" t="s">
        <v>26</v>
      </c>
      <c r="H270" s="9" t="s">
        <v>187</v>
      </c>
    </row>
    <row r="271" spans="1:8" x14ac:dyDescent="0.25">
      <c r="A271" s="7">
        <v>341155790237</v>
      </c>
      <c r="B271" s="4" t="s">
        <v>164</v>
      </c>
      <c r="C271" s="5">
        <v>-32.9699697</v>
      </c>
      <c r="D271" s="5">
        <v>-60.648616400000002</v>
      </c>
      <c r="E271" s="1" t="s">
        <v>25</v>
      </c>
      <c r="F271" s="3" t="s">
        <v>17</v>
      </c>
      <c r="G271" s="1" t="s">
        <v>14</v>
      </c>
      <c r="H271" s="9" t="s">
        <v>184</v>
      </c>
    </row>
    <row r="272" spans="1:8" x14ac:dyDescent="0.25">
      <c r="A272" s="7">
        <v>341155793493</v>
      </c>
      <c r="B272" s="4" t="s">
        <v>164</v>
      </c>
      <c r="C272" s="5">
        <v>-32.958702199999998</v>
      </c>
      <c r="D272" s="5">
        <v>-60.693041600000001</v>
      </c>
      <c r="E272" s="1" t="s">
        <v>20</v>
      </c>
      <c r="F272" s="3" t="s">
        <v>17</v>
      </c>
      <c r="G272" s="1" t="s">
        <v>22</v>
      </c>
      <c r="H272" s="9" t="s">
        <v>289</v>
      </c>
    </row>
    <row r="273" spans="1:8" x14ac:dyDescent="0.25">
      <c r="A273" s="7">
        <v>341155795268</v>
      </c>
      <c r="B273" s="4" t="s">
        <v>164</v>
      </c>
      <c r="C273" s="5">
        <v>-32.780560100000002</v>
      </c>
      <c r="D273" s="5">
        <v>-60.731780999999998</v>
      </c>
      <c r="E273" s="1" t="s">
        <v>8</v>
      </c>
      <c r="F273" s="3" t="s">
        <v>17</v>
      </c>
      <c r="G273" s="1" t="s">
        <v>32</v>
      </c>
      <c r="H273" s="9" t="s">
        <v>290</v>
      </c>
    </row>
    <row r="274" spans="1:8" x14ac:dyDescent="0.25">
      <c r="A274" s="7">
        <v>341155796322</v>
      </c>
      <c r="B274" s="4" t="s">
        <v>164</v>
      </c>
      <c r="C274" s="5">
        <v>-32.943854999999999</v>
      </c>
      <c r="D274" s="5">
        <v>-60.676258500000003</v>
      </c>
      <c r="E274" s="1" t="s">
        <v>8</v>
      </c>
      <c r="F274" s="3" t="s">
        <v>9</v>
      </c>
      <c r="G274" s="1" t="s">
        <v>29</v>
      </c>
      <c r="H274" s="9" t="s">
        <v>291</v>
      </c>
    </row>
    <row r="275" spans="1:8" x14ac:dyDescent="0.25">
      <c r="A275" s="7">
        <v>341155797150</v>
      </c>
      <c r="B275" s="4" t="s">
        <v>164</v>
      </c>
      <c r="C275" s="5">
        <v>-32.972972400000003</v>
      </c>
      <c r="D275" s="5">
        <v>-60.659735400000002</v>
      </c>
      <c r="E275" s="1" t="s">
        <v>13</v>
      </c>
      <c r="F275" s="3" t="s">
        <v>17</v>
      </c>
      <c r="G275" s="1" t="s">
        <v>22</v>
      </c>
      <c r="H275" s="9" t="s">
        <v>292</v>
      </c>
    </row>
    <row r="276" spans="1:8" x14ac:dyDescent="0.25">
      <c r="A276" s="7">
        <v>341155800034</v>
      </c>
      <c r="B276" s="4" t="s">
        <v>164</v>
      </c>
      <c r="C276" s="5">
        <v>-32.916088199999997</v>
      </c>
      <c r="D276" s="5">
        <v>-60.679724800000002</v>
      </c>
      <c r="E276" s="1" t="s">
        <v>25</v>
      </c>
      <c r="F276" s="3" t="s">
        <v>9</v>
      </c>
      <c r="G276" s="1" t="s">
        <v>26</v>
      </c>
      <c r="H276" s="9" t="s">
        <v>293</v>
      </c>
    </row>
    <row r="277" spans="1:8" x14ac:dyDescent="0.25">
      <c r="A277" s="7">
        <v>341155800877</v>
      </c>
      <c r="B277" s="4" t="s">
        <v>164</v>
      </c>
      <c r="C277" s="5">
        <v>-32.958702199999998</v>
      </c>
      <c r="D277" s="5">
        <v>-60.693041600000001</v>
      </c>
      <c r="E277" s="1" t="s">
        <v>8</v>
      </c>
      <c r="F277" s="3" t="s">
        <v>17</v>
      </c>
      <c r="G277" s="1" t="s">
        <v>29</v>
      </c>
      <c r="H277" s="9" t="s">
        <v>294</v>
      </c>
    </row>
    <row r="278" spans="1:8" x14ac:dyDescent="0.25">
      <c r="A278" s="7">
        <v>341155806241</v>
      </c>
      <c r="B278" s="4" t="s">
        <v>164</v>
      </c>
      <c r="C278" s="5">
        <v>-32.941000199999998</v>
      </c>
      <c r="D278" s="5">
        <v>-60.6882947</v>
      </c>
      <c r="E278" s="1" t="s">
        <v>25</v>
      </c>
      <c r="F278" s="3" t="s">
        <v>17</v>
      </c>
      <c r="G278" s="1" t="s">
        <v>14</v>
      </c>
      <c r="H278" s="9" t="s">
        <v>295</v>
      </c>
    </row>
    <row r="279" spans="1:8" x14ac:dyDescent="0.25">
      <c r="A279" s="7">
        <v>341155824880</v>
      </c>
      <c r="B279" s="4" t="s">
        <v>164</v>
      </c>
      <c r="C279" s="5">
        <v>-32.953315400000001</v>
      </c>
      <c r="D279" s="5">
        <v>-60.681176999999998</v>
      </c>
      <c r="E279" s="1" t="s">
        <v>8</v>
      </c>
      <c r="F279" s="3" t="s">
        <v>9</v>
      </c>
      <c r="G279" s="1" t="s">
        <v>29</v>
      </c>
      <c r="H279" s="9" t="s">
        <v>296</v>
      </c>
    </row>
    <row r="280" spans="1:8" x14ac:dyDescent="0.25">
      <c r="A280" s="7">
        <v>341155825191</v>
      </c>
      <c r="B280" s="4" t="s">
        <v>164</v>
      </c>
      <c r="C280" s="5">
        <v>-32.902359500000003</v>
      </c>
      <c r="D280" s="5">
        <v>-60.710593699999997</v>
      </c>
      <c r="E280" s="1" t="s">
        <v>20</v>
      </c>
      <c r="F280" s="3" t="s">
        <v>9</v>
      </c>
      <c r="G280" s="1" t="s">
        <v>10</v>
      </c>
      <c r="H280" s="9" t="s">
        <v>297</v>
      </c>
    </row>
    <row r="281" spans="1:8" x14ac:dyDescent="0.25">
      <c r="A281" s="7">
        <v>341155850977</v>
      </c>
      <c r="B281" s="4" t="s">
        <v>164</v>
      </c>
      <c r="C281" s="5">
        <v>-32.977505800000003</v>
      </c>
      <c r="D281" s="5">
        <v>-60.678748499999998</v>
      </c>
      <c r="E281" s="1" t="s">
        <v>8</v>
      </c>
      <c r="F281" s="3" t="s">
        <v>9</v>
      </c>
      <c r="G281" s="1" t="s">
        <v>10</v>
      </c>
      <c r="H281" s="9" t="s">
        <v>298</v>
      </c>
    </row>
    <row r="282" spans="1:8" x14ac:dyDescent="0.25">
      <c r="A282" s="7">
        <v>341155873083</v>
      </c>
      <c r="B282" s="4" t="s">
        <v>164</v>
      </c>
      <c r="C282" s="5">
        <v>-32.957549499999999</v>
      </c>
      <c r="D282" s="5">
        <v>-60.6687656</v>
      </c>
      <c r="E282" s="1" t="s">
        <v>8</v>
      </c>
      <c r="F282" s="3" t="s">
        <v>17</v>
      </c>
      <c r="G282" s="1" t="s">
        <v>32</v>
      </c>
      <c r="H282" s="9" t="s">
        <v>299</v>
      </c>
    </row>
    <row r="283" spans="1:8" x14ac:dyDescent="0.25">
      <c r="A283" s="7">
        <v>341155879400</v>
      </c>
      <c r="B283" s="4" t="s">
        <v>164</v>
      </c>
      <c r="C283" s="5">
        <v>-32.9752607</v>
      </c>
      <c r="D283" s="5">
        <v>-60.6886145</v>
      </c>
      <c r="E283" s="1" t="s">
        <v>8</v>
      </c>
      <c r="F283" s="3" t="s">
        <v>17</v>
      </c>
      <c r="G283" s="1" t="s">
        <v>29</v>
      </c>
      <c r="H283" s="9" t="s">
        <v>300</v>
      </c>
    </row>
    <row r="284" spans="1:8" x14ac:dyDescent="0.25">
      <c r="A284" s="7">
        <v>341155882941</v>
      </c>
      <c r="B284" s="4" t="s">
        <v>164</v>
      </c>
      <c r="C284" s="5">
        <v>-32.974518699999997</v>
      </c>
      <c r="D284" s="5">
        <v>-60.645793400000002</v>
      </c>
      <c r="E284" s="1" t="s">
        <v>13</v>
      </c>
      <c r="F284" s="3" t="s">
        <v>17</v>
      </c>
      <c r="G284" s="1" t="s">
        <v>26</v>
      </c>
      <c r="H284" s="9" t="s">
        <v>301</v>
      </c>
    </row>
    <row r="285" spans="1:8" x14ac:dyDescent="0.25">
      <c r="A285" s="7">
        <v>341155885210</v>
      </c>
      <c r="B285" s="4" t="s">
        <v>164</v>
      </c>
      <c r="C285" s="5">
        <v>-32.975077499999998</v>
      </c>
      <c r="D285" s="5">
        <v>-60.676727200000002</v>
      </c>
      <c r="E285" s="1" t="s">
        <v>13</v>
      </c>
      <c r="F285" s="3" t="s">
        <v>9</v>
      </c>
      <c r="G285" s="1" t="s">
        <v>32</v>
      </c>
      <c r="H285" s="9" t="s">
        <v>302</v>
      </c>
    </row>
    <row r="286" spans="1:8" x14ac:dyDescent="0.25">
      <c r="A286" s="7">
        <v>341155887276</v>
      </c>
      <c r="B286" s="4" t="s">
        <v>164</v>
      </c>
      <c r="C286" s="5">
        <v>-32.916995999999997</v>
      </c>
      <c r="D286" s="5">
        <v>-60.810812300000002</v>
      </c>
      <c r="E286" s="1" t="s">
        <v>20</v>
      </c>
      <c r="F286" s="3" t="s">
        <v>9</v>
      </c>
      <c r="G286" s="1" t="s">
        <v>10</v>
      </c>
      <c r="H286" s="9" t="s">
        <v>303</v>
      </c>
    </row>
    <row r="287" spans="1:8" x14ac:dyDescent="0.25">
      <c r="A287" s="8">
        <v>341155900542</v>
      </c>
      <c r="B287" s="4" t="s">
        <v>164</v>
      </c>
      <c r="C287" s="1">
        <v>-32.952944899999999</v>
      </c>
      <c r="D287" s="1">
        <v>-60.638767999999999</v>
      </c>
      <c r="E287" s="1" t="s">
        <v>20</v>
      </c>
      <c r="F287" s="3" t="s">
        <v>17</v>
      </c>
      <c r="G287" s="1" t="s">
        <v>22</v>
      </c>
      <c r="H287" s="9" t="s">
        <v>304</v>
      </c>
    </row>
    <row r="288" spans="1:8" x14ac:dyDescent="0.25">
      <c r="A288" s="7">
        <v>341155901225</v>
      </c>
      <c r="B288" s="4" t="s">
        <v>164</v>
      </c>
      <c r="C288" s="5">
        <v>-32.931180400000002</v>
      </c>
      <c r="D288" s="5">
        <v>-60.698103699999997</v>
      </c>
      <c r="E288" s="1" t="s">
        <v>13</v>
      </c>
      <c r="F288" s="3" t="s">
        <v>9</v>
      </c>
      <c r="G288" s="1" t="s">
        <v>14</v>
      </c>
      <c r="H288" s="9" t="s">
        <v>305</v>
      </c>
    </row>
    <row r="289" spans="1:8" x14ac:dyDescent="0.25">
      <c r="A289" s="7">
        <v>341155907777</v>
      </c>
      <c r="B289" s="4" t="s">
        <v>164</v>
      </c>
      <c r="C289" s="5">
        <v>-32.916834600000001</v>
      </c>
      <c r="D289" s="5">
        <v>-60.7456581</v>
      </c>
      <c r="E289" s="1" t="s">
        <v>25</v>
      </c>
      <c r="F289" s="3" t="s">
        <v>9</v>
      </c>
      <c r="G289" s="1" t="s">
        <v>22</v>
      </c>
      <c r="H289" s="9" t="s">
        <v>306</v>
      </c>
    </row>
    <row r="290" spans="1:8" x14ac:dyDescent="0.25">
      <c r="A290" s="7">
        <v>341155908800</v>
      </c>
      <c r="B290" s="4" t="s">
        <v>164</v>
      </c>
      <c r="C290" s="5">
        <v>-32.925827300000002</v>
      </c>
      <c r="D290" s="5">
        <v>-60.735823799999999</v>
      </c>
      <c r="E290" s="1" t="s">
        <v>13</v>
      </c>
      <c r="F290" s="3" t="s">
        <v>9</v>
      </c>
      <c r="G290" s="1" t="s">
        <v>26</v>
      </c>
      <c r="H290" s="9" t="s">
        <v>203</v>
      </c>
    </row>
    <row r="291" spans="1:8" x14ac:dyDescent="0.25">
      <c r="A291" s="7">
        <v>341155909745</v>
      </c>
      <c r="B291" s="4" t="s">
        <v>164</v>
      </c>
      <c r="C291" s="5">
        <v>-33.003687800000002</v>
      </c>
      <c r="D291" s="5">
        <v>-60.650578500000002</v>
      </c>
      <c r="E291" s="1" t="s">
        <v>8</v>
      </c>
      <c r="F291" s="3" t="s">
        <v>17</v>
      </c>
      <c r="G291" s="1" t="s">
        <v>26</v>
      </c>
      <c r="H291" s="9" t="s">
        <v>307</v>
      </c>
    </row>
    <row r="292" spans="1:8" x14ac:dyDescent="0.25">
      <c r="A292" s="7">
        <v>341155910861</v>
      </c>
      <c r="B292" s="4" t="s">
        <v>164</v>
      </c>
      <c r="C292" s="5">
        <v>-32.889975100000001</v>
      </c>
      <c r="D292" s="5">
        <v>-60.691306400000002</v>
      </c>
      <c r="E292" s="1" t="s">
        <v>8</v>
      </c>
      <c r="F292" s="3" t="s">
        <v>9</v>
      </c>
      <c r="G292" s="1" t="s">
        <v>32</v>
      </c>
      <c r="H292" s="9" t="s">
        <v>308</v>
      </c>
    </row>
    <row r="293" spans="1:8" x14ac:dyDescent="0.25">
      <c r="A293" s="7">
        <v>341155921413</v>
      </c>
      <c r="B293" s="4" t="s">
        <v>164</v>
      </c>
      <c r="C293" s="5">
        <v>-32.958702199999998</v>
      </c>
      <c r="D293" s="5">
        <v>-60.693041600000001</v>
      </c>
      <c r="E293" s="1" t="s">
        <v>13</v>
      </c>
      <c r="F293" s="3" t="s">
        <v>9</v>
      </c>
      <c r="G293" s="1" t="s">
        <v>29</v>
      </c>
      <c r="H293" s="9" t="s">
        <v>309</v>
      </c>
    </row>
    <row r="294" spans="1:8" x14ac:dyDescent="0.25">
      <c r="A294" s="7">
        <v>341155921449</v>
      </c>
      <c r="B294" s="4" t="s">
        <v>164</v>
      </c>
      <c r="C294" s="5">
        <v>-32.891409299999999</v>
      </c>
      <c r="D294" s="5">
        <v>-60.696373000000001</v>
      </c>
      <c r="E294" s="1" t="s">
        <v>13</v>
      </c>
      <c r="F294" s="3" t="s">
        <v>17</v>
      </c>
      <c r="G294" s="1" t="s">
        <v>32</v>
      </c>
      <c r="H294" s="9" t="s">
        <v>183</v>
      </c>
    </row>
    <row r="295" spans="1:8" x14ac:dyDescent="0.25">
      <c r="A295" s="7">
        <v>341155928894</v>
      </c>
      <c r="B295" s="4" t="s">
        <v>164</v>
      </c>
      <c r="C295" s="5">
        <v>-32.953815599999999</v>
      </c>
      <c r="D295" s="5">
        <v>-60.644245099999999</v>
      </c>
      <c r="E295" s="1" t="s">
        <v>13</v>
      </c>
      <c r="F295" s="3" t="s">
        <v>17</v>
      </c>
      <c r="G295" s="1" t="s">
        <v>10</v>
      </c>
      <c r="H295" s="9" t="s">
        <v>310</v>
      </c>
    </row>
    <row r="296" spans="1:8" x14ac:dyDescent="0.25">
      <c r="A296" s="7">
        <v>341155930243</v>
      </c>
      <c r="B296" s="4" t="s">
        <v>164</v>
      </c>
      <c r="C296" s="5">
        <v>-32.958702199999998</v>
      </c>
      <c r="D296" s="5">
        <v>-60.693041600000001</v>
      </c>
      <c r="E296" s="1" t="s">
        <v>25</v>
      </c>
      <c r="F296" s="3" t="s">
        <v>9</v>
      </c>
      <c r="G296" s="1" t="s">
        <v>29</v>
      </c>
      <c r="H296" s="9" t="s">
        <v>311</v>
      </c>
    </row>
    <row r="297" spans="1:8" x14ac:dyDescent="0.25">
      <c r="A297" s="7">
        <v>341155933558</v>
      </c>
      <c r="B297" s="4" t="s">
        <v>164</v>
      </c>
      <c r="C297" s="5">
        <v>-32.972161200000002</v>
      </c>
      <c r="D297" s="5">
        <v>-60.625833</v>
      </c>
      <c r="E297" s="1" t="s">
        <v>8</v>
      </c>
      <c r="F297" s="3" t="s">
        <v>17</v>
      </c>
      <c r="G297" s="1" t="s">
        <v>26</v>
      </c>
      <c r="H297" s="9" t="s">
        <v>307</v>
      </c>
    </row>
    <row r="298" spans="1:8" x14ac:dyDescent="0.25">
      <c r="A298" s="7">
        <v>341155935812</v>
      </c>
      <c r="B298" s="4" t="s">
        <v>164</v>
      </c>
      <c r="C298" s="5">
        <v>-32.958702199999998</v>
      </c>
      <c r="D298" s="5">
        <v>-60.693041600000001</v>
      </c>
      <c r="E298" s="1" t="s">
        <v>13</v>
      </c>
      <c r="F298" s="3" t="s">
        <v>9</v>
      </c>
      <c r="G298" s="1" t="s">
        <v>10</v>
      </c>
      <c r="H298" s="9" t="s">
        <v>167</v>
      </c>
    </row>
    <row r="299" spans="1:8" x14ac:dyDescent="0.25">
      <c r="A299" s="7">
        <v>341155949206</v>
      </c>
      <c r="B299" s="4" t="s">
        <v>164</v>
      </c>
      <c r="C299" s="5">
        <v>-32.952944899999999</v>
      </c>
      <c r="D299" s="5">
        <v>-60.638767999999999</v>
      </c>
      <c r="E299" s="1" t="s">
        <v>13</v>
      </c>
      <c r="F299" s="3" t="s">
        <v>9</v>
      </c>
      <c r="G299" s="1" t="s">
        <v>10</v>
      </c>
      <c r="H299" s="9" t="s">
        <v>165</v>
      </c>
    </row>
    <row r="300" spans="1:8" x14ac:dyDescent="0.25">
      <c r="A300" s="7">
        <v>341155952942</v>
      </c>
      <c r="B300" s="4" t="s">
        <v>164</v>
      </c>
      <c r="C300" s="5">
        <v>-32.943440099999997</v>
      </c>
      <c r="D300" s="5">
        <v>-60.635836400000002</v>
      </c>
      <c r="E300" s="1" t="s">
        <v>13</v>
      </c>
      <c r="F300" s="3" t="s">
        <v>9</v>
      </c>
      <c r="G300" s="1" t="s">
        <v>29</v>
      </c>
      <c r="H300" s="9" t="s">
        <v>312</v>
      </c>
    </row>
    <row r="301" spans="1:8" x14ac:dyDescent="0.25">
      <c r="A301" s="7">
        <v>341155954603</v>
      </c>
      <c r="B301" s="4" t="s">
        <v>164</v>
      </c>
      <c r="C301" s="5">
        <v>-32.934617000000003</v>
      </c>
      <c r="D301" s="5">
        <v>-60.645347800000003</v>
      </c>
      <c r="E301" s="1" t="s">
        <v>8</v>
      </c>
      <c r="F301" s="3" t="s">
        <v>17</v>
      </c>
      <c r="G301" s="1" t="s">
        <v>26</v>
      </c>
      <c r="H301" s="9" t="s">
        <v>184</v>
      </c>
    </row>
    <row r="302" spans="1:8" x14ac:dyDescent="0.25">
      <c r="A302" s="7">
        <v>341155955653</v>
      </c>
      <c r="B302" s="4" t="s">
        <v>164</v>
      </c>
      <c r="C302" s="5">
        <v>-32.967413899999997</v>
      </c>
      <c r="D302" s="5">
        <v>-60.732383900000002</v>
      </c>
      <c r="E302" s="1" t="s">
        <v>8</v>
      </c>
      <c r="F302" s="3" t="s">
        <v>9</v>
      </c>
      <c r="G302" s="1" t="s">
        <v>22</v>
      </c>
      <c r="H302" s="9" t="s">
        <v>216</v>
      </c>
    </row>
    <row r="303" spans="1:8" x14ac:dyDescent="0.25">
      <c r="A303" s="7">
        <v>341155991384</v>
      </c>
      <c r="B303" s="4" t="s">
        <v>164</v>
      </c>
      <c r="C303" s="5">
        <v>-32.930833999999997</v>
      </c>
      <c r="D303" s="5">
        <v>-60.733462000000003</v>
      </c>
      <c r="E303" s="1" t="s">
        <v>13</v>
      </c>
      <c r="F303" s="3" t="s">
        <v>17</v>
      </c>
      <c r="G303" s="1" t="s">
        <v>10</v>
      </c>
      <c r="H303" s="9" t="s">
        <v>313</v>
      </c>
    </row>
    <row r="304" spans="1:8" x14ac:dyDescent="0.25">
      <c r="A304" s="7">
        <v>341156023666</v>
      </c>
      <c r="B304" s="4" t="s">
        <v>164</v>
      </c>
      <c r="C304" s="5">
        <v>-33.025520299999997</v>
      </c>
      <c r="D304" s="5">
        <v>-60.633760799999997</v>
      </c>
      <c r="E304" s="1" t="s">
        <v>20</v>
      </c>
      <c r="F304" s="3" t="s">
        <v>9</v>
      </c>
      <c r="G304" s="1" t="s">
        <v>10</v>
      </c>
      <c r="H304" s="9" t="s">
        <v>209</v>
      </c>
    </row>
    <row r="305" spans="1:8" x14ac:dyDescent="0.25">
      <c r="A305" s="7">
        <v>341156055642</v>
      </c>
      <c r="B305" s="4" t="s">
        <v>164</v>
      </c>
      <c r="C305" s="5">
        <v>-32.885289399999998</v>
      </c>
      <c r="D305" s="5">
        <v>-60.693046899999999</v>
      </c>
      <c r="E305" s="1" t="s">
        <v>8</v>
      </c>
      <c r="F305" s="3" t="s">
        <v>9</v>
      </c>
      <c r="G305" s="1" t="s">
        <v>29</v>
      </c>
      <c r="H305" s="9" t="s">
        <v>286</v>
      </c>
    </row>
    <row r="306" spans="1:8" x14ac:dyDescent="0.25">
      <c r="A306" s="7">
        <v>341156055642</v>
      </c>
      <c r="B306" s="4" t="s">
        <v>164</v>
      </c>
      <c r="C306" s="5">
        <v>-32.885289399999998</v>
      </c>
      <c r="D306" s="5">
        <v>-60.693046899999999</v>
      </c>
      <c r="E306" s="1" t="s">
        <v>8</v>
      </c>
      <c r="F306" s="3" t="s">
        <v>9</v>
      </c>
      <c r="G306" s="1" t="s">
        <v>29</v>
      </c>
      <c r="H306" s="9" t="s">
        <v>286</v>
      </c>
    </row>
    <row r="307" spans="1:8" x14ac:dyDescent="0.25">
      <c r="A307" s="7">
        <v>341156094336</v>
      </c>
      <c r="B307" s="4" t="s">
        <v>164</v>
      </c>
      <c r="C307" s="5">
        <v>-32.994404400000001</v>
      </c>
      <c r="D307" s="5">
        <v>-60.634230899999999</v>
      </c>
      <c r="E307" s="1" t="s">
        <v>8</v>
      </c>
      <c r="F307" s="3" t="s">
        <v>9</v>
      </c>
      <c r="G307" s="1" t="s">
        <v>26</v>
      </c>
      <c r="H307" s="9" t="s">
        <v>216</v>
      </c>
    </row>
    <row r="308" spans="1:8" x14ac:dyDescent="0.25">
      <c r="A308" s="7">
        <v>341156108958</v>
      </c>
      <c r="B308" s="4" t="s">
        <v>164</v>
      </c>
      <c r="C308" s="5">
        <v>-32.989558299999999</v>
      </c>
      <c r="D308" s="5">
        <v>-60.667430099999997</v>
      </c>
      <c r="E308" s="1" t="s">
        <v>13</v>
      </c>
      <c r="F308" s="3" t="s">
        <v>9</v>
      </c>
      <c r="G308" s="1" t="s">
        <v>10</v>
      </c>
      <c r="H308" s="9" t="s">
        <v>314</v>
      </c>
    </row>
    <row r="309" spans="1:8" x14ac:dyDescent="0.25">
      <c r="A309" s="7">
        <v>341156110975</v>
      </c>
      <c r="B309" s="4" t="s">
        <v>164</v>
      </c>
      <c r="C309" s="5">
        <v>-32.9570887</v>
      </c>
      <c r="D309" s="5">
        <v>-60.719754999999999</v>
      </c>
      <c r="E309" s="1" t="s">
        <v>13</v>
      </c>
      <c r="F309" s="3" t="s">
        <v>9</v>
      </c>
      <c r="G309" s="1" t="s">
        <v>26</v>
      </c>
      <c r="H309" s="9" t="s">
        <v>315</v>
      </c>
    </row>
    <row r="310" spans="1:8" x14ac:dyDescent="0.25">
      <c r="A310" s="7">
        <v>341156119008</v>
      </c>
      <c r="B310" s="4" t="s">
        <v>164</v>
      </c>
      <c r="C310" s="5">
        <v>-33.013412799999998</v>
      </c>
      <c r="D310" s="5">
        <v>-60.652605700000002</v>
      </c>
      <c r="E310" s="1" t="s">
        <v>13</v>
      </c>
      <c r="F310" s="3" t="s">
        <v>9</v>
      </c>
      <c r="G310" s="1" t="s">
        <v>22</v>
      </c>
      <c r="H310" s="9" t="s">
        <v>291</v>
      </c>
    </row>
    <row r="311" spans="1:8" x14ac:dyDescent="0.25">
      <c r="A311" s="7">
        <v>341156142244</v>
      </c>
      <c r="B311" s="4" t="s">
        <v>164</v>
      </c>
      <c r="C311" s="5">
        <v>-32.953815599999999</v>
      </c>
      <c r="D311" s="5">
        <v>-60.644245099999999</v>
      </c>
      <c r="E311" s="1" t="s">
        <v>8</v>
      </c>
      <c r="F311" s="3" t="s">
        <v>17</v>
      </c>
      <c r="G311" s="1" t="s">
        <v>26</v>
      </c>
      <c r="H311" s="9" t="s">
        <v>316</v>
      </c>
    </row>
    <row r="312" spans="1:8" x14ac:dyDescent="0.25">
      <c r="A312" s="7">
        <v>341156149548</v>
      </c>
      <c r="B312" s="4" t="s">
        <v>164</v>
      </c>
      <c r="C312" s="5">
        <v>-32.951223800000001</v>
      </c>
      <c r="D312" s="5">
        <v>-60.703976900000001</v>
      </c>
      <c r="E312" s="1" t="s">
        <v>13</v>
      </c>
      <c r="F312" s="3" t="s">
        <v>17</v>
      </c>
      <c r="G312" s="1" t="s">
        <v>29</v>
      </c>
      <c r="H312" s="9" t="s">
        <v>317</v>
      </c>
    </row>
    <row r="313" spans="1:8" x14ac:dyDescent="0.25">
      <c r="A313" s="7">
        <v>341156168778</v>
      </c>
      <c r="B313" s="4" t="s">
        <v>164</v>
      </c>
      <c r="C313" s="5">
        <v>-32.958702199999998</v>
      </c>
      <c r="D313" s="5">
        <v>-60.693041600000001</v>
      </c>
      <c r="E313" s="1" t="s">
        <v>25</v>
      </c>
      <c r="F313" s="3" t="s">
        <v>9</v>
      </c>
      <c r="G313" s="1" t="s">
        <v>22</v>
      </c>
      <c r="H313" s="9" t="s">
        <v>318</v>
      </c>
    </row>
    <row r="314" spans="1:8" x14ac:dyDescent="0.25">
      <c r="A314" s="7">
        <v>341156202669</v>
      </c>
      <c r="B314" s="4" t="s">
        <v>164</v>
      </c>
      <c r="C314" s="5">
        <v>-33.010117899999997</v>
      </c>
      <c r="D314" s="5">
        <v>-60.661117900000001</v>
      </c>
      <c r="E314" s="1" t="s">
        <v>44</v>
      </c>
      <c r="F314" s="3" t="s">
        <v>9</v>
      </c>
      <c r="G314" s="1" t="s">
        <v>22</v>
      </c>
      <c r="H314" s="9" t="s">
        <v>241</v>
      </c>
    </row>
    <row r="315" spans="1:8" x14ac:dyDescent="0.25">
      <c r="A315" s="7">
        <v>341156224704</v>
      </c>
      <c r="B315" s="4" t="s">
        <v>164</v>
      </c>
      <c r="C315" s="5">
        <v>-32.891409299999999</v>
      </c>
      <c r="D315" s="5">
        <v>-60.696373000000001</v>
      </c>
      <c r="E315" s="1" t="s">
        <v>13</v>
      </c>
      <c r="F315" s="3" t="s">
        <v>17</v>
      </c>
      <c r="G315" s="1" t="s">
        <v>29</v>
      </c>
      <c r="H315" s="9" t="s">
        <v>266</v>
      </c>
    </row>
    <row r="316" spans="1:8" x14ac:dyDescent="0.25">
      <c r="A316" s="7">
        <v>341156226133</v>
      </c>
      <c r="B316" s="4" t="s">
        <v>164</v>
      </c>
      <c r="C316" s="5">
        <v>-32.910378999999999</v>
      </c>
      <c r="D316" s="5">
        <v>-60.7975967</v>
      </c>
      <c r="E316" s="1" t="s">
        <v>44</v>
      </c>
      <c r="F316" s="3" t="s">
        <v>17</v>
      </c>
      <c r="G316" s="1" t="s">
        <v>29</v>
      </c>
      <c r="H316" s="9" t="s">
        <v>319</v>
      </c>
    </row>
    <row r="317" spans="1:8" x14ac:dyDescent="0.25">
      <c r="A317" s="7">
        <v>341156227051</v>
      </c>
      <c r="B317" s="4" t="s">
        <v>164</v>
      </c>
      <c r="C317" s="5">
        <v>-32.919688600000001</v>
      </c>
      <c r="D317" s="5">
        <v>-60.727707100000003</v>
      </c>
      <c r="E317" s="1" t="s">
        <v>13</v>
      </c>
      <c r="F317" s="3" t="s">
        <v>9</v>
      </c>
      <c r="G317" s="1" t="s">
        <v>26</v>
      </c>
      <c r="H317" s="9" t="s">
        <v>320</v>
      </c>
    </row>
    <row r="318" spans="1:8" x14ac:dyDescent="0.25">
      <c r="A318" s="7">
        <v>341156228412</v>
      </c>
      <c r="B318" s="4" t="s">
        <v>164</v>
      </c>
      <c r="C318" s="5">
        <v>-32.977505800000003</v>
      </c>
      <c r="D318" s="5">
        <v>-60.678748499999998</v>
      </c>
      <c r="E318" s="1" t="s">
        <v>20</v>
      </c>
      <c r="F318" s="3" t="s">
        <v>9</v>
      </c>
      <c r="G318" s="1" t="s">
        <v>26</v>
      </c>
      <c r="H318" s="9" t="s">
        <v>167</v>
      </c>
    </row>
    <row r="319" spans="1:8" x14ac:dyDescent="0.25">
      <c r="A319" s="7">
        <v>341156229600</v>
      </c>
      <c r="B319" s="4" t="s">
        <v>164</v>
      </c>
      <c r="C319" s="5">
        <v>-33.0288191</v>
      </c>
      <c r="D319" s="5">
        <v>-60.6843413</v>
      </c>
      <c r="E319" s="1" t="s">
        <v>25</v>
      </c>
      <c r="F319" s="3" t="s">
        <v>9</v>
      </c>
      <c r="G319" s="1" t="s">
        <v>29</v>
      </c>
      <c r="H319" s="9" t="s">
        <v>271</v>
      </c>
    </row>
    <row r="320" spans="1:8" x14ac:dyDescent="0.25">
      <c r="A320" s="7">
        <v>341156230462</v>
      </c>
      <c r="B320" s="4" t="s">
        <v>164</v>
      </c>
      <c r="C320" s="5">
        <v>-32.8905666</v>
      </c>
      <c r="D320" s="5">
        <v>-60.694980200000003</v>
      </c>
      <c r="E320" s="1" t="s">
        <v>13</v>
      </c>
      <c r="F320" s="3" t="s">
        <v>17</v>
      </c>
      <c r="G320" s="1" t="s">
        <v>26</v>
      </c>
      <c r="H320" s="9" t="s">
        <v>321</v>
      </c>
    </row>
    <row r="321" spans="1:8" x14ac:dyDescent="0.25">
      <c r="A321" s="7">
        <v>341156237817</v>
      </c>
      <c r="B321" s="4" t="s">
        <v>164</v>
      </c>
      <c r="C321" s="5">
        <v>-32.927129499999999</v>
      </c>
      <c r="D321" s="5">
        <v>-60.695199799999997</v>
      </c>
      <c r="E321" s="1" t="s">
        <v>20</v>
      </c>
      <c r="F321" s="3" t="s">
        <v>17</v>
      </c>
      <c r="G321" s="1" t="s">
        <v>26</v>
      </c>
      <c r="H321" s="9" t="s">
        <v>322</v>
      </c>
    </row>
    <row r="322" spans="1:8" x14ac:dyDescent="0.25">
      <c r="A322" s="7">
        <v>341156248195</v>
      </c>
      <c r="B322" s="4" t="s">
        <v>164</v>
      </c>
      <c r="C322" s="5">
        <v>-32.897219399999997</v>
      </c>
      <c r="D322" s="5">
        <v>-60.704393699999997</v>
      </c>
      <c r="E322" s="1" t="s">
        <v>8</v>
      </c>
      <c r="F322" s="3" t="s">
        <v>17</v>
      </c>
      <c r="G322" s="1" t="s">
        <v>10</v>
      </c>
      <c r="H322" s="9" t="s">
        <v>59</v>
      </c>
    </row>
    <row r="323" spans="1:8" x14ac:dyDescent="0.25">
      <c r="A323" s="7">
        <v>341156249139</v>
      </c>
      <c r="B323" s="4" t="s">
        <v>164</v>
      </c>
      <c r="C323" s="5">
        <v>-32.939396700000003</v>
      </c>
      <c r="D323" s="5">
        <v>-60.705704799999999</v>
      </c>
      <c r="E323" s="1" t="s">
        <v>8</v>
      </c>
      <c r="F323" s="3" t="s">
        <v>9</v>
      </c>
      <c r="G323" s="1" t="s">
        <v>26</v>
      </c>
      <c r="H323" s="9" t="s">
        <v>323</v>
      </c>
    </row>
    <row r="324" spans="1:8" x14ac:dyDescent="0.25">
      <c r="A324" s="8">
        <v>341156270136</v>
      </c>
      <c r="B324" s="4" t="s">
        <v>164</v>
      </c>
      <c r="C324" s="1">
        <v>-32.965063999999998</v>
      </c>
      <c r="D324" s="1">
        <v>-60.644151000000001</v>
      </c>
      <c r="E324" s="1" t="s">
        <v>8</v>
      </c>
      <c r="F324" s="3" t="s">
        <v>227</v>
      </c>
      <c r="G324" s="1" t="s">
        <v>22</v>
      </c>
      <c r="H324" s="9" t="s">
        <v>193</v>
      </c>
    </row>
    <row r="325" spans="1:8" x14ac:dyDescent="0.25">
      <c r="A325" s="7">
        <v>341156275028</v>
      </c>
      <c r="B325" s="4" t="s">
        <v>164</v>
      </c>
      <c r="C325" s="5">
        <v>-32.958702199999998</v>
      </c>
      <c r="D325" s="5">
        <v>-60.693041600000001</v>
      </c>
      <c r="E325" s="1" t="s">
        <v>25</v>
      </c>
      <c r="F325" s="3" t="s">
        <v>17</v>
      </c>
      <c r="G325" s="1" t="s">
        <v>22</v>
      </c>
      <c r="H325" s="9" t="s">
        <v>324</v>
      </c>
    </row>
    <row r="326" spans="1:8" x14ac:dyDescent="0.25">
      <c r="A326" s="7">
        <v>341156278542</v>
      </c>
      <c r="B326" s="4" t="s">
        <v>164</v>
      </c>
      <c r="C326" s="5">
        <v>-32.9094883</v>
      </c>
      <c r="D326" s="5">
        <v>-60.682817800000002</v>
      </c>
      <c r="E326" s="1" t="s">
        <v>44</v>
      </c>
      <c r="F326" s="3" t="s">
        <v>227</v>
      </c>
      <c r="G326" s="1" t="s">
        <v>22</v>
      </c>
      <c r="H326" s="9" t="s">
        <v>325</v>
      </c>
    </row>
    <row r="327" spans="1:8" x14ac:dyDescent="0.25">
      <c r="A327" s="7">
        <v>341156292337</v>
      </c>
      <c r="B327" s="4" t="s">
        <v>164</v>
      </c>
      <c r="C327" s="5">
        <v>-32.957564099999999</v>
      </c>
      <c r="D327" s="5">
        <v>-60.626882700000003</v>
      </c>
      <c r="E327" s="1" t="s">
        <v>8</v>
      </c>
      <c r="F327" s="3" t="s">
        <v>9</v>
      </c>
      <c r="G327" s="1" t="s">
        <v>29</v>
      </c>
      <c r="H327" s="9" t="s">
        <v>326</v>
      </c>
    </row>
    <row r="328" spans="1:8" x14ac:dyDescent="0.25">
      <c r="A328" s="7">
        <v>341156294968</v>
      </c>
      <c r="B328" s="4" t="s">
        <v>164</v>
      </c>
      <c r="C328" s="5">
        <v>-32.9544353</v>
      </c>
      <c r="D328" s="5">
        <v>-60.7256541</v>
      </c>
      <c r="E328" s="1" t="s">
        <v>8</v>
      </c>
      <c r="F328" s="3" t="s">
        <v>17</v>
      </c>
      <c r="G328" s="1" t="s">
        <v>22</v>
      </c>
      <c r="H328" s="9" t="s">
        <v>327</v>
      </c>
    </row>
    <row r="329" spans="1:8" x14ac:dyDescent="0.25">
      <c r="A329" s="7">
        <v>341156352291</v>
      </c>
      <c r="B329" s="4" t="s">
        <v>164</v>
      </c>
      <c r="C329" s="5">
        <v>-32.955508000000002</v>
      </c>
      <c r="D329" s="5">
        <v>-60.627180000000003</v>
      </c>
      <c r="E329" s="1" t="s">
        <v>13</v>
      </c>
      <c r="F329" s="3" t="s">
        <v>9</v>
      </c>
      <c r="G329" s="1" t="s">
        <v>29</v>
      </c>
      <c r="H329" s="9" t="s">
        <v>328</v>
      </c>
    </row>
    <row r="330" spans="1:8" x14ac:dyDescent="0.25">
      <c r="A330" s="7">
        <v>341156354288</v>
      </c>
      <c r="B330" s="4" t="s">
        <v>164</v>
      </c>
      <c r="C330" s="5">
        <v>-32.960296200000002</v>
      </c>
      <c r="D330" s="5">
        <v>-60.6982292</v>
      </c>
      <c r="E330" s="1" t="s">
        <v>13</v>
      </c>
      <c r="F330" s="3" t="s">
        <v>9</v>
      </c>
      <c r="G330" s="1" t="s">
        <v>29</v>
      </c>
      <c r="H330" s="9" t="s">
        <v>329</v>
      </c>
    </row>
    <row r="331" spans="1:8" x14ac:dyDescent="0.25">
      <c r="A331" s="7">
        <v>341156359623</v>
      </c>
      <c r="B331" s="4" t="s">
        <v>164</v>
      </c>
      <c r="C331" s="5">
        <v>-32.939005000000002</v>
      </c>
      <c r="D331" s="5">
        <v>-60.653087999999997</v>
      </c>
      <c r="E331" s="1" t="s">
        <v>25</v>
      </c>
      <c r="F331" s="3" t="s">
        <v>9</v>
      </c>
      <c r="G331" s="1" t="s">
        <v>22</v>
      </c>
      <c r="H331" s="9" t="s">
        <v>330</v>
      </c>
    </row>
    <row r="332" spans="1:8" x14ac:dyDescent="0.25">
      <c r="A332" s="7">
        <v>341156361697</v>
      </c>
      <c r="B332" s="4" t="s">
        <v>164</v>
      </c>
      <c r="C332" s="5">
        <v>-32.949000099999999</v>
      </c>
      <c r="D332" s="5">
        <v>-60.673239299999999</v>
      </c>
      <c r="E332" s="1" t="s">
        <v>13</v>
      </c>
      <c r="F332" s="3" t="s">
        <v>17</v>
      </c>
      <c r="G332" s="1" t="s">
        <v>26</v>
      </c>
      <c r="H332" s="9" t="s">
        <v>198</v>
      </c>
    </row>
    <row r="333" spans="1:8" x14ac:dyDescent="0.25">
      <c r="A333" s="7">
        <v>341156368528</v>
      </c>
      <c r="B333" s="4" t="s">
        <v>164</v>
      </c>
      <c r="C333" s="5">
        <v>-32.991948899999997</v>
      </c>
      <c r="D333" s="5">
        <v>-60.6452253</v>
      </c>
      <c r="E333" s="1" t="s">
        <v>8</v>
      </c>
      <c r="F333" s="3" t="s">
        <v>17</v>
      </c>
      <c r="G333" s="1" t="s">
        <v>29</v>
      </c>
      <c r="H333" s="9" t="s">
        <v>331</v>
      </c>
    </row>
    <row r="334" spans="1:8" x14ac:dyDescent="0.25">
      <c r="A334" s="7">
        <v>341156369686</v>
      </c>
      <c r="B334" s="4" t="s">
        <v>164</v>
      </c>
      <c r="C334" s="5">
        <v>-32.933269899999999</v>
      </c>
      <c r="D334" s="5">
        <v>-60.686384500000003</v>
      </c>
      <c r="E334" s="1" t="s">
        <v>25</v>
      </c>
      <c r="F334" s="3" t="s">
        <v>17</v>
      </c>
      <c r="G334" s="1" t="s">
        <v>14</v>
      </c>
      <c r="H334" s="9" t="s">
        <v>38</v>
      </c>
    </row>
    <row r="335" spans="1:8" x14ac:dyDescent="0.25">
      <c r="A335" s="7">
        <v>341156377782</v>
      </c>
      <c r="B335" s="4" t="s">
        <v>164</v>
      </c>
      <c r="C335" s="5">
        <v>-32.925135099999999</v>
      </c>
      <c r="D335" s="5">
        <v>-60.719558599999999</v>
      </c>
      <c r="E335" s="1" t="s">
        <v>44</v>
      </c>
      <c r="F335" s="3" t="s">
        <v>17</v>
      </c>
      <c r="G335" s="1" t="s">
        <v>22</v>
      </c>
      <c r="H335" s="9" t="s">
        <v>332</v>
      </c>
    </row>
    <row r="336" spans="1:8" x14ac:dyDescent="0.25">
      <c r="A336" s="7">
        <v>341156387583</v>
      </c>
      <c r="B336" s="4" t="s">
        <v>164</v>
      </c>
      <c r="C336" s="5">
        <v>-32.951409900000002</v>
      </c>
      <c r="D336" s="5">
        <v>-60.637765000000002</v>
      </c>
      <c r="E336" s="1" t="s">
        <v>25</v>
      </c>
      <c r="F336" s="3" t="s">
        <v>17</v>
      </c>
      <c r="G336" s="1" t="s">
        <v>26</v>
      </c>
      <c r="H336" s="9" t="s">
        <v>333</v>
      </c>
    </row>
    <row r="337" spans="1:8" x14ac:dyDescent="0.25">
      <c r="A337" s="7">
        <v>341156396271</v>
      </c>
      <c r="B337" s="4" t="s">
        <v>164</v>
      </c>
      <c r="C337" s="5">
        <v>-32.946971900000001</v>
      </c>
      <c r="D337" s="5">
        <v>-60.631932399999997</v>
      </c>
      <c r="E337" s="1" t="s">
        <v>13</v>
      </c>
      <c r="F337" s="3" t="s">
        <v>17</v>
      </c>
      <c r="G337" s="1" t="s">
        <v>26</v>
      </c>
      <c r="H337" s="9" t="s">
        <v>334</v>
      </c>
    </row>
    <row r="338" spans="1:8" x14ac:dyDescent="0.25">
      <c r="A338" s="7">
        <v>341156443329</v>
      </c>
      <c r="B338" s="4" t="s">
        <v>164</v>
      </c>
      <c r="C338" s="5">
        <v>-32.958166599999998</v>
      </c>
      <c r="D338" s="5">
        <v>-60.667569499999999</v>
      </c>
      <c r="E338" s="1" t="s">
        <v>20</v>
      </c>
      <c r="F338" s="3" t="s">
        <v>9</v>
      </c>
      <c r="G338" s="1" t="s">
        <v>29</v>
      </c>
      <c r="H338" s="9" t="s">
        <v>335</v>
      </c>
    </row>
    <row r="339" spans="1:8" x14ac:dyDescent="0.25">
      <c r="A339" s="7">
        <v>341156466318</v>
      </c>
      <c r="B339" s="4" t="s">
        <v>164</v>
      </c>
      <c r="C339" s="5">
        <v>-32.958702199999998</v>
      </c>
      <c r="D339" s="5">
        <v>-60.693041600000001</v>
      </c>
      <c r="E339" s="1" t="s">
        <v>8</v>
      </c>
      <c r="F339" s="3" t="s">
        <v>17</v>
      </c>
      <c r="G339" s="1" t="s">
        <v>22</v>
      </c>
      <c r="H339" s="9" t="s">
        <v>336</v>
      </c>
    </row>
    <row r="340" spans="1:8" x14ac:dyDescent="0.25">
      <c r="A340" s="7">
        <v>341156565858</v>
      </c>
      <c r="B340" s="4" t="s">
        <v>164</v>
      </c>
      <c r="C340" s="5">
        <v>-32.955888899999998</v>
      </c>
      <c r="D340" s="5">
        <v>-60.6470111</v>
      </c>
      <c r="E340" s="1" t="s">
        <v>13</v>
      </c>
      <c r="F340" s="3" t="s">
        <v>9</v>
      </c>
      <c r="G340" s="1" t="s">
        <v>10</v>
      </c>
      <c r="H340" s="9" t="s">
        <v>337</v>
      </c>
    </row>
    <row r="341" spans="1:8" x14ac:dyDescent="0.25">
      <c r="A341" s="7">
        <v>341156581474</v>
      </c>
      <c r="B341" s="4" t="s">
        <v>164</v>
      </c>
      <c r="C341" s="5">
        <v>-32.958702199999998</v>
      </c>
      <c r="D341" s="5">
        <v>-60.693041600000001</v>
      </c>
      <c r="E341" s="1" t="s">
        <v>13</v>
      </c>
      <c r="F341" s="3" t="s">
        <v>17</v>
      </c>
      <c r="G341" s="1" t="s">
        <v>72</v>
      </c>
      <c r="H341" s="9" t="s">
        <v>317</v>
      </c>
    </row>
    <row r="342" spans="1:8" x14ac:dyDescent="0.25">
      <c r="A342" s="7">
        <v>341156589366</v>
      </c>
      <c r="B342" s="4" t="s">
        <v>164</v>
      </c>
      <c r="C342" s="5">
        <v>-32.981791700000002</v>
      </c>
      <c r="D342" s="5">
        <v>-60.706243800000003</v>
      </c>
      <c r="E342" s="1" t="s">
        <v>8</v>
      </c>
      <c r="F342" s="3" t="s">
        <v>9</v>
      </c>
      <c r="G342" s="1" t="s">
        <v>26</v>
      </c>
      <c r="H342" s="9" t="s">
        <v>275</v>
      </c>
    </row>
    <row r="343" spans="1:8" x14ac:dyDescent="0.25">
      <c r="A343" s="7">
        <v>341156601440</v>
      </c>
      <c r="B343" s="4" t="s">
        <v>164</v>
      </c>
      <c r="C343" s="5">
        <v>-32.9085593</v>
      </c>
      <c r="D343" s="5">
        <v>-60.6936532</v>
      </c>
      <c r="E343" s="1" t="s">
        <v>13</v>
      </c>
      <c r="F343" s="3" t="s">
        <v>17</v>
      </c>
      <c r="G343" s="1" t="s">
        <v>22</v>
      </c>
      <c r="H343" s="9" t="s">
        <v>338</v>
      </c>
    </row>
    <row r="344" spans="1:8" x14ac:dyDescent="0.25">
      <c r="A344" s="7">
        <v>341156639268</v>
      </c>
      <c r="B344" s="4" t="s">
        <v>164</v>
      </c>
      <c r="C344" s="5">
        <v>-32.929638699999998</v>
      </c>
      <c r="D344" s="5">
        <v>-60.709009100000003</v>
      </c>
      <c r="E344" s="1" t="s">
        <v>8</v>
      </c>
      <c r="F344" s="3" t="s">
        <v>9</v>
      </c>
      <c r="G344" s="1" t="s">
        <v>10</v>
      </c>
      <c r="H344" s="9" t="s">
        <v>274</v>
      </c>
    </row>
    <row r="345" spans="1:8" x14ac:dyDescent="0.25">
      <c r="A345" s="7">
        <v>341156675790</v>
      </c>
      <c r="B345" s="4" t="s">
        <v>164</v>
      </c>
      <c r="C345" s="5">
        <v>-32.997512200000003</v>
      </c>
      <c r="D345" s="5">
        <v>-60.6323103</v>
      </c>
      <c r="E345" s="1" t="s">
        <v>8</v>
      </c>
      <c r="F345" s="3" t="s">
        <v>9</v>
      </c>
      <c r="G345" s="1" t="s">
        <v>29</v>
      </c>
      <c r="H345" s="9" t="s">
        <v>339</v>
      </c>
    </row>
    <row r="346" spans="1:8" x14ac:dyDescent="0.25">
      <c r="A346" s="7">
        <v>341156680623</v>
      </c>
      <c r="B346" s="4" t="s">
        <v>164</v>
      </c>
      <c r="C346" s="5">
        <v>-32.958702199999998</v>
      </c>
      <c r="D346" s="5">
        <v>-60.693041600000001</v>
      </c>
      <c r="E346" s="1" t="s">
        <v>8</v>
      </c>
      <c r="F346" s="3" t="s">
        <v>17</v>
      </c>
      <c r="G346" s="1" t="s">
        <v>22</v>
      </c>
      <c r="H346" s="9" t="s">
        <v>300</v>
      </c>
    </row>
    <row r="347" spans="1:8" x14ac:dyDescent="0.25">
      <c r="A347" s="7">
        <v>341156685574</v>
      </c>
      <c r="B347" s="4" t="s">
        <v>164</v>
      </c>
      <c r="C347" s="5">
        <v>-32.953315400000001</v>
      </c>
      <c r="D347" s="5">
        <v>-60.681176999999998</v>
      </c>
      <c r="E347" s="1" t="s">
        <v>25</v>
      </c>
      <c r="F347" s="3" t="s">
        <v>17</v>
      </c>
      <c r="G347" s="1" t="s">
        <v>26</v>
      </c>
      <c r="H347" s="9" t="s">
        <v>340</v>
      </c>
    </row>
    <row r="348" spans="1:8" x14ac:dyDescent="0.25">
      <c r="A348" s="7">
        <v>341156693449</v>
      </c>
      <c r="B348" s="4" t="s">
        <v>164</v>
      </c>
      <c r="C348" s="5">
        <v>-32.963778699999999</v>
      </c>
      <c r="D348" s="5">
        <v>-60.684165299999997</v>
      </c>
      <c r="E348" s="1" t="s">
        <v>25</v>
      </c>
      <c r="F348" s="3" t="s">
        <v>17</v>
      </c>
      <c r="G348" s="1" t="s">
        <v>26</v>
      </c>
      <c r="H348" s="9" t="s">
        <v>341</v>
      </c>
    </row>
    <row r="349" spans="1:8" x14ac:dyDescent="0.25">
      <c r="A349" s="7">
        <v>341156707316</v>
      </c>
      <c r="B349" s="4" t="s">
        <v>164</v>
      </c>
      <c r="C349" s="5">
        <v>-32.939018400000002</v>
      </c>
      <c r="D349" s="5">
        <v>-60.680365000000002</v>
      </c>
      <c r="E349" s="1" t="s">
        <v>25</v>
      </c>
      <c r="F349" s="3" t="s">
        <v>17</v>
      </c>
      <c r="G349" s="1" t="s">
        <v>14</v>
      </c>
      <c r="H349" s="9" t="s">
        <v>258</v>
      </c>
    </row>
    <row r="350" spans="1:8" x14ac:dyDescent="0.25">
      <c r="A350" s="7">
        <v>341156707515</v>
      </c>
      <c r="B350" s="4" t="s">
        <v>164</v>
      </c>
      <c r="C350" s="5">
        <v>-32.958702199999998</v>
      </c>
      <c r="D350" s="5">
        <v>-60.693041600000001</v>
      </c>
      <c r="E350" s="1" t="s">
        <v>25</v>
      </c>
      <c r="F350" s="3" t="s">
        <v>9</v>
      </c>
      <c r="G350" s="1" t="s">
        <v>32</v>
      </c>
      <c r="H350" s="9" t="s">
        <v>342</v>
      </c>
    </row>
    <row r="351" spans="1:8" x14ac:dyDescent="0.25">
      <c r="A351" s="7">
        <v>341156717102</v>
      </c>
      <c r="B351" s="4" t="s">
        <v>164</v>
      </c>
      <c r="C351" s="5">
        <v>-32.919735899999999</v>
      </c>
      <c r="D351" s="5">
        <v>-60.696187600000002</v>
      </c>
      <c r="E351" s="1" t="s">
        <v>25</v>
      </c>
      <c r="F351" s="3" t="s">
        <v>9</v>
      </c>
      <c r="G351" s="1" t="s">
        <v>26</v>
      </c>
      <c r="H351" s="9" t="s">
        <v>343</v>
      </c>
    </row>
    <row r="352" spans="1:8" x14ac:dyDescent="0.25">
      <c r="A352" s="7">
        <v>341156765740</v>
      </c>
      <c r="B352" s="4" t="s">
        <v>164</v>
      </c>
      <c r="C352" s="5">
        <v>-32.984836799999997</v>
      </c>
      <c r="D352" s="5">
        <v>-60.655636600000001</v>
      </c>
      <c r="E352" s="1" t="s">
        <v>25</v>
      </c>
      <c r="F352" s="3" t="s">
        <v>9</v>
      </c>
      <c r="G352" s="1" t="s">
        <v>26</v>
      </c>
      <c r="H352" s="9" t="s">
        <v>307</v>
      </c>
    </row>
    <row r="353" spans="1:8" x14ac:dyDescent="0.25">
      <c r="A353" s="7">
        <v>341156773239</v>
      </c>
      <c r="B353" s="4" t="s">
        <v>164</v>
      </c>
      <c r="C353" s="5">
        <v>-32.944066200000002</v>
      </c>
      <c r="D353" s="5">
        <v>-60.654974699999997</v>
      </c>
      <c r="E353" s="1" t="s">
        <v>25</v>
      </c>
      <c r="F353" s="3" t="s">
        <v>9</v>
      </c>
      <c r="G353" s="1" t="s">
        <v>10</v>
      </c>
      <c r="H353" s="9" t="s">
        <v>139</v>
      </c>
    </row>
    <row r="354" spans="1:8" x14ac:dyDescent="0.25">
      <c r="A354" s="7">
        <v>341156833899</v>
      </c>
      <c r="B354" s="4" t="s">
        <v>164</v>
      </c>
      <c r="C354" s="5">
        <v>-32.992008800000001</v>
      </c>
      <c r="D354" s="5">
        <v>-60.667518999999999</v>
      </c>
      <c r="E354" s="1" t="s">
        <v>20</v>
      </c>
      <c r="F354" s="3" t="s">
        <v>9</v>
      </c>
      <c r="G354" s="1" t="s">
        <v>32</v>
      </c>
      <c r="H354" s="9" t="s">
        <v>291</v>
      </c>
    </row>
    <row r="355" spans="1:8" x14ac:dyDescent="0.25">
      <c r="A355" s="7">
        <v>341156874598</v>
      </c>
      <c r="B355" s="4" t="s">
        <v>164</v>
      </c>
      <c r="C355" s="5">
        <v>-32.967112499999999</v>
      </c>
      <c r="D355" s="5">
        <v>-60.698199799999998</v>
      </c>
      <c r="E355" s="1" t="s">
        <v>25</v>
      </c>
      <c r="F355" s="3" t="s">
        <v>17</v>
      </c>
      <c r="G355" s="1" t="s">
        <v>22</v>
      </c>
      <c r="H355" s="9" t="s">
        <v>90</v>
      </c>
    </row>
    <row r="356" spans="1:8" x14ac:dyDescent="0.25">
      <c r="A356" s="7">
        <v>341156881820</v>
      </c>
      <c r="B356" s="4" t="s">
        <v>164</v>
      </c>
      <c r="C356" s="5">
        <v>-32.8763273</v>
      </c>
      <c r="D356" s="5">
        <v>-60.698675399999999</v>
      </c>
      <c r="E356" s="1" t="s">
        <v>13</v>
      </c>
      <c r="F356" s="3" t="s">
        <v>9</v>
      </c>
      <c r="G356" s="1" t="s">
        <v>72</v>
      </c>
      <c r="H356" s="9" t="s">
        <v>344</v>
      </c>
    </row>
    <row r="357" spans="1:8" x14ac:dyDescent="0.25">
      <c r="A357" s="7">
        <v>341156892424</v>
      </c>
      <c r="B357" s="4" t="s">
        <v>164</v>
      </c>
      <c r="C357" s="5">
        <v>-33.021467000000001</v>
      </c>
      <c r="D357" s="5">
        <v>-60.662445400000003</v>
      </c>
      <c r="E357" s="1" t="s">
        <v>44</v>
      </c>
      <c r="F357" s="3" t="s">
        <v>9</v>
      </c>
      <c r="G357" s="1" t="s">
        <v>29</v>
      </c>
      <c r="H357" s="9" t="s">
        <v>345</v>
      </c>
    </row>
    <row r="358" spans="1:8" x14ac:dyDescent="0.25">
      <c r="A358" s="7">
        <v>341156895151</v>
      </c>
      <c r="B358" s="4" t="s">
        <v>164</v>
      </c>
      <c r="C358" s="5">
        <v>-32.925483</v>
      </c>
      <c r="D358" s="5">
        <v>-60.761510299999998</v>
      </c>
      <c r="E358" s="1" t="s">
        <v>13</v>
      </c>
      <c r="F358" s="3" t="s">
        <v>9</v>
      </c>
      <c r="G358" s="1" t="s">
        <v>10</v>
      </c>
      <c r="H358" s="9" t="s">
        <v>346</v>
      </c>
    </row>
    <row r="359" spans="1:8" x14ac:dyDescent="0.25">
      <c r="A359" s="7">
        <v>341156925234</v>
      </c>
      <c r="B359" s="4" t="s">
        <v>164</v>
      </c>
      <c r="C359" s="5">
        <v>-32.8958108</v>
      </c>
      <c r="D359" s="5">
        <v>-60.713655000000003</v>
      </c>
      <c r="E359" s="1" t="s">
        <v>13</v>
      </c>
      <c r="F359" s="3" t="s">
        <v>17</v>
      </c>
      <c r="G359" s="1" t="s">
        <v>26</v>
      </c>
      <c r="H359" s="9" t="s">
        <v>347</v>
      </c>
    </row>
    <row r="360" spans="1:8" x14ac:dyDescent="0.25">
      <c r="A360" s="7">
        <v>341156942201</v>
      </c>
      <c r="B360" s="4" t="s">
        <v>164</v>
      </c>
      <c r="C360" s="5">
        <v>-32.939111699999998</v>
      </c>
      <c r="D360" s="5">
        <v>-60.688377000000003</v>
      </c>
      <c r="E360" s="1" t="s">
        <v>8</v>
      </c>
      <c r="F360" s="3" t="s">
        <v>9</v>
      </c>
      <c r="G360" s="1" t="s">
        <v>26</v>
      </c>
      <c r="H360" s="9" t="s">
        <v>348</v>
      </c>
    </row>
    <row r="361" spans="1:8" x14ac:dyDescent="0.25">
      <c r="A361" s="7">
        <v>341156962344</v>
      </c>
      <c r="B361" s="4" t="s">
        <v>164</v>
      </c>
      <c r="C361" s="5">
        <v>-32.8360007</v>
      </c>
      <c r="D361" s="5">
        <v>-60.706094299999997</v>
      </c>
      <c r="E361" s="1" t="s">
        <v>44</v>
      </c>
      <c r="F361" s="3" t="s">
        <v>227</v>
      </c>
      <c r="G361" s="1" t="s">
        <v>10</v>
      </c>
      <c r="H361" s="9" t="s">
        <v>249</v>
      </c>
    </row>
    <row r="362" spans="1:8" x14ac:dyDescent="0.25">
      <c r="A362" s="7">
        <v>341156967900</v>
      </c>
      <c r="B362" s="4" t="s">
        <v>164</v>
      </c>
      <c r="C362" s="5">
        <v>-32.942258299999999</v>
      </c>
      <c r="D362" s="5">
        <v>-60.702801600000001</v>
      </c>
      <c r="E362" s="1" t="s">
        <v>25</v>
      </c>
      <c r="F362" s="3" t="s">
        <v>17</v>
      </c>
      <c r="G362" s="1" t="s">
        <v>22</v>
      </c>
      <c r="H362" s="9" t="s">
        <v>349</v>
      </c>
    </row>
    <row r="363" spans="1:8" x14ac:dyDescent="0.25">
      <c r="A363" s="7">
        <v>341156981463</v>
      </c>
      <c r="B363" s="4" t="s">
        <v>164</v>
      </c>
      <c r="C363" s="5">
        <v>-32.9710739</v>
      </c>
      <c r="D363" s="5">
        <v>-60.681423899999999</v>
      </c>
      <c r="E363" s="1" t="s">
        <v>25</v>
      </c>
      <c r="F363" s="3" t="s">
        <v>17</v>
      </c>
      <c r="G363" s="1" t="s">
        <v>29</v>
      </c>
      <c r="H363" s="9" t="s">
        <v>350</v>
      </c>
    </row>
    <row r="364" spans="1:8" x14ac:dyDescent="0.25">
      <c r="A364" s="7">
        <v>341156983365</v>
      </c>
      <c r="B364" s="4" t="s">
        <v>164</v>
      </c>
      <c r="C364" s="5">
        <v>-32.8966882</v>
      </c>
      <c r="D364" s="5">
        <v>-60.705478100000001</v>
      </c>
      <c r="E364" s="1" t="s">
        <v>20</v>
      </c>
      <c r="F364" s="3" t="s">
        <v>17</v>
      </c>
      <c r="G364" s="1" t="s">
        <v>29</v>
      </c>
      <c r="H364" s="9" t="s">
        <v>206</v>
      </c>
    </row>
    <row r="365" spans="1:8" x14ac:dyDescent="0.25">
      <c r="A365" s="7">
        <v>341156986705</v>
      </c>
      <c r="B365" s="4" t="s">
        <v>164</v>
      </c>
      <c r="C365" s="5">
        <v>-33.025520299999997</v>
      </c>
      <c r="D365" s="5">
        <v>-60.633760799999997</v>
      </c>
      <c r="E365" s="1" t="s">
        <v>25</v>
      </c>
      <c r="F365" s="3" t="s">
        <v>9</v>
      </c>
      <c r="G365" s="1" t="s">
        <v>26</v>
      </c>
      <c r="H365" s="9" t="s">
        <v>289</v>
      </c>
    </row>
    <row r="366" spans="1:8" x14ac:dyDescent="0.25">
      <c r="A366" s="7">
        <v>341157190105</v>
      </c>
      <c r="B366" s="4" t="s">
        <v>164</v>
      </c>
      <c r="C366" s="5">
        <v>-32.940566699999998</v>
      </c>
      <c r="D366" s="5">
        <v>-60.6512137</v>
      </c>
      <c r="E366" s="1" t="s">
        <v>25</v>
      </c>
      <c r="F366" s="3" t="s">
        <v>17</v>
      </c>
      <c r="G366" s="1" t="s">
        <v>72</v>
      </c>
      <c r="H366" s="9" t="s">
        <v>351</v>
      </c>
    </row>
    <row r="367" spans="1:8" x14ac:dyDescent="0.25">
      <c r="A367" s="7">
        <v>343154580753</v>
      </c>
      <c r="B367" s="4" t="s">
        <v>164</v>
      </c>
      <c r="C367" s="5">
        <v>-32.958166599999998</v>
      </c>
      <c r="D367" s="5">
        <v>-60.667569499999999</v>
      </c>
      <c r="E367" s="1" t="s">
        <v>25</v>
      </c>
      <c r="F367" s="3" t="s">
        <v>17</v>
      </c>
      <c r="G367" s="1" t="s">
        <v>14</v>
      </c>
      <c r="H367" s="9" t="s">
        <v>352</v>
      </c>
    </row>
    <row r="368" spans="1:8" x14ac:dyDescent="0.25">
      <c r="A368" s="7">
        <v>347615366933</v>
      </c>
      <c r="B368" s="4" t="s">
        <v>164</v>
      </c>
      <c r="C368" s="5">
        <v>-32.988942999999999</v>
      </c>
      <c r="D368" s="5">
        <v>-60.642945699999999</v>
      </c>
      <c r="E368" s="1" t="s">
        <v>20</v>
      </c>
      <c r="F368" s="3" t="s">
        <v>9</v>
      </c>
      <c r="G368" s="1" t="s">
        <v>10</v>
      </c>
      <c r="H368" s="9" t="s">
        <v>353</v>
      </c>
    </row>
    <row r="369" spans="1:8" x14ac:dyDescent="0.25">
      <c r="A369" s="7">
        <v>347615540259</v>
      </c>
      <c r="B369" s="4" t="s">
        <v>164</v>
      </c>
      <c r="C369" s="5">
        <v>-32.941000199999998</v>
      </c>
      <c r="D369" s="5">
        <v>-60.6882947</v>
      </c>
      <c r="E369" s="1" t="s">
        <v>8</v>
      </c>
      <c r="F369" s="3" t="s">
        <v>9</v>
      </c>
      <c r="G369" s="1" t="s">
        <v>29</v>
      </c>
      <c r="H369" s="9" t="s">
        <v>354</v>
      </c>
    </row>
    <row r="370" spans="1:8" x14ac:dyDescent="0.25">
      <c r="A370" s="7">
        <v>347615540658</v>
      </c>
      <c r="B370" s="4" t="s">
        <v>164</v>
      </c>
      <c r="C370" s="5">
        <v>-32.970113699999999</v>
      </c>
      <c r="D370" s="5">
        <v>-60.653051099999999</v>
      </c>
      <c r="E370" s="1" t="s">
        <v>44</v>
      </c>
      <c r="F370" s="3" t="s">
        <v>17</v>
      </c>
      <c r="G370" s="1" t="s">
        <v>22</v>
      </c>
      <c r="H370" s="9" t="s">
        <v>355</v>
      </c>
    </row>
    <row r="371" spans="1:8" x14ac:dyDescent="0.25">
      <c r="A371" s="7">
        <v>347615672682</v>
      </c>
      <c r="B371" s="4" t="s">
        <v>164</v>
      </c>
      <c r="C371" s="5">
        <v>-32.907759400000003</v>
      </c>
      <c r="D371" s="5">
        <v>-60.752720799999999</v>
      </c>
      <c r="E371" s="1" t="s">
        <v>8</v>
      </c>
      <c r="F371" s="3" t="s">
        <v>227</v>
      </c>
      <c r="G371" s="1" t="s">
        <v>10</v>
      </c>
      <c r="H371" s="9" t="s">
        <v>216</v>
      </c>
    </row>
    <row r="372" spans="1:8" x14ac:dyDescent="0.25">
      <c r="A372" s="7">
        <v>348715470373</v>
      </c>
      <c r="B372" s="4" t="s">
        <v>164</v>
      </c>
      <c r="C372" s="5">
        <v>-32.942161499999997</v>
      </c>
      <c r="D372" s="5">
        <v>-60.6399355</v>
      </c>
      <c r="E372" s="1" t="s">
        <v>8</v>
      </c>
      <c r="F372" s="3" t="s">
        <v>9</v>
      </c>
      <c r="G372" s="1" t="s">
        <v>29</v>
      </c>
      <c r="H372" s="9" t="s">
        <v>169</v>
      </c>
    </row>
    <row r="373" spans="1:8" x14ac:dyDescent="0.25">
      <c r="A373" s="15">
        <v>387154502466</v>
      </c>
      <c r="B373" s="16" t="s">
        <v>164</v>
      </c>
      <c r="C373" s="17">
        <v>-32.957100199999999</v>
      </c>
      <c r="D373" s="17">
        <v>-60.637708600000003</v>
      </c>
      <c r="E373" s="18" t="s">
        <v>8</v>
      </c>
      <c r="F373" s="19" t="s">
        <v>17</v>
      </c>
      <c r="G373" s="18" t="s">
        <v>29</v>
      </c>
      <c r="H373" s="20" t="s">
        <v>258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FE80-886A-41AE-8749-60866BAD6943}">
  <dimension ref="B1:J13"/>
  <sheetViews>
    <sheetView tabSelected="1" workbookViewId="0">
      <selection activeCell="J5" sqref="J5"/>
    </sheetView>
  </sheetViews>
  <sheetFormatPr baseColWidth="10" defaultRowHeight="15" x14ac:dyDescent="0.25"/>
  <cols>
    <col min="2" max="2" width="24.5703125" customWidth="1"/>
    <col min="3" max="3" width="9.7109375" customWidth="1"/>
    <col min="4" max="5" width="12.42578125" customWidth="1"/>
    <col min="9" max="9" width="27.42578125" customWidth="1"/>
    <col min="10" max="10" width="12.28515625" customWidth="1"/>
  </cols>
  <sheetData>
    <row r="1" spans="2:10" x14ac:dyDescent="0.25">
      <c r="B1" s="11" t="s">
        <v>356</v>
      </c>
      <c r="C1" s="13" t="s">
        <v>3</v>
      </c>
      <c r="D1" s="13" t="s">
        <v>4</v>
      </c>
      <c r="E1" s="24"/>
      <c r="F1" s="25"/>
      <c r="G1" s="25"/>
      <c r="I1" t="s">
        <v>359</v>
      </c>
      <c r="J1" t="s">
        <v>360</v>
      </c>
    </row>
    <row r="2" spans="2:10" x14ac:dyDescent="0.25">
      <c r="B2" s="4" t="s">
        <v>10</v>
      </c>
      <c r="C2" s="1" t="s">
        <v>8</v>
      </c>
      <c r="D2" s="3" t="s">
        <v>9</v>
      </c>
      <c r="E2" s="26"/>
      <c r="F2" s="27"/>
      <c r="G2" s="25"/>
      <c r="I2" s="22" t="s">
        <v>44</v>
      </c>
      <c r="J2">
        <f>COUNTIFS(Hoja1!G:G,"LIBERTARIOS",Hoja1!E:E, "16 a 25")</f>
        <v>7</v>
      </c>
    </row>
    <row r="3" spans="2:10" x14ac:dyDescent="0.25">
      <c r="B3" s="4" t="s">
        <v>14</v>
      </c>
      <c r="C3" s="1" t="s">
        <v>13</v>
      </c>
      <c r="D3" s="3" t="s">
        <v>17</v>
      </c>
      <c r="E3" s="26"/>
      <c r="F3" s="28"/>
      <c r="G3" s="25"/>
      <c r="I3" s="22" t="s">
        <v>20</v>
      </c>
      <c r="J3">
        <f>COUNTIFS(Hoja1!G:G,"LIBERTARIOS",Hoja1!E:E, "26 a 35")</f>
        <v>12</v>
      </c>
    </row>
    <row r="4" spans="2:10" x14ac:dyDescent="0.25">
      <c r="B4" s="4" t="s">
        <v>22</v>
      </c>
      <c r="C4" s="1" t="s">
        <v>20</v>
      </c>
      <c r="D4" s="3" t="s">
        <v>227</v>
      </c>
      <c r="E4" s="26"/>
      <c r="F4" s="27"/>
      <c r="G4" s="25"/>
      <c r="I4" s="23" t="s">
        <v>13</v>
      </c>
      <c r="J4">
        <f>COUNTIFS(Hoja1!G:G,"LIBERTARIOS",Hoja1!E:E, "36 a 45")</f>
        <v>16</v>
      </c>
    </row>
    <row r="5" spans="2:10" x14ac:dyDescent="0.25">
      <c r="B5" s="4" t="s">
        <v>26</v>
      </c>
      <c r="C5" s="1" t="s">
        <v>25</v>
      </c>
      <c r="D5" s="1"/>
      <c r="E5" s="29"/>
      <c r="F5" s="28"/>
      <c r="G5" s="25"/>
      <c r="I5" s="23" t="s">
        <v>25</v>
      </c>
      <c r="J5">
        <f>COUNTIFS(Hoja1!G:G,"LIBERTARIOS",Hoja1!E:E, "46 a 55")</f>
        <v>10</v>
      </c>
    </row>
    <row r="6" spans="2:10" x14ac:dyDescent="0.25">
      <c r="B6" s="4" t="s">
        <v>29</v>
      </c>
      <c r="C6" s="1" t="s">
        <v>44</v>
      </c>
      <c r="E6" s="25"/>
      <c r="F6" s="27"/>
      <c r="G6" s="25"/>
      <c r="I6" s="22" t="s">
        <v>8</v>
      </c>
      <c r="J6">
        <f>COUNTIFS(Hoja1!G:G,"LIBERTARIOS",Hoja1!E:E, "56 y mas")</f>
        <v>12</v>
      </c>
    </row>
    <row r="7" spans="2:10" x14ac:dyDescent="0.25">
      <c r="B7" s="4" t="s">
        <v>32</v>
      </c>
      <c r="C7" s="1"/>
      <c r="E7" s="25"/>
      <c r="F7" s="25"/>
      <c r="G7" s="25"/>
    </row>
    <row r="8" spans="2:10" x14ac:dyDescent="0.25">
      <c r="B8" s="4" t="s">
        <v>72</v>
      </c>
      <c r="I8" t="s">
        <v>361</v>
      </c>
    </row>
    <row r="9" spans="2:10" x14ac:dyDescent="0.25">
      <c r="B9" s="1"/>
      <c r="I9" s="22" t="s">
        <v>44</v>
      </c>
      <c r="J9" s="30">
        <f>COUNTIFS(Hoja1!G:G,"FIT",Hoja1!E:E, "16 a 25")</f>
        <v>1</v>
      </c>
    </row>
    <row r="10" spans="2:10" x14ac:dyDescent="0.25">
      <c r="I10" s="22" t="s">
        <v>20</v>
      </c>
      <c r="J10">
        <f>COUNTIFS(Hoja1!G:G,"FIT",Hoja1!E:E, "26 a 35")</f>
        <v>5</v>
      </c>
    </row>
    <row r="11" spans="2:10" x14ac:dyDescent="0.25">
      <c r="I11" s="22" t="s">
        <v>13</v>
      </c>
      <c r="J11">
        <f>COUNTIFS(Hoja1!G:G,"FIT",Hoja1!E:E, "36 a 45")</f>
        <v>4</v>
      </c>
    </row>
    <row r="12" spans="2:10" x14ac:dyDescent="0.25">
      <c r="I12" s="23" t="s">
        <v>25</v>
      </c>
    </row>
    <row r="13" spans="2:10" x14ac:dyDescent="0.25">
      <c r="I13" s="22" t="s">
        <v>8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.</dc:creator>
  <cp:lastModifiedBy>Bianca Bianca</cp:lastModifiedBy>
  <dcterms:created xsi:type="dcterms:W3CDTF">2024-11-23T13:24:13Z</dcterms:created>
  <dcterms:modified xsi:type="dcterms:W3CDTF">2024-11-23T19:51:24Z</dcterms:modified>
</cp:coreProperties>
</file>