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514-55\Desktop\"/>
    </mc:Choice>
  </mc:AlternateContent>
  <xr:revisionPtr revIDLastSave="0" documentId="8_{F6A58C3E-B102-4869-9CCE-18F02E43CD7D}" xr6:coauthVersionLast="47" xr6:coauthVersionMax="47" xr10:uidLastSave="{00000000-0000-0000-0000-000000000000}"/>
  <bookViews>
    <workbookView xWindow="-110" yWindow="-110" windowWidth="19420" windowHeight="10300" xr2:uid="{D7EECC68-C0E9-4C1F-B459-20F4B0B08D2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P38" i="1"/>
</calcChain>
</file>

<file path=xl/sharedStrings.xml><?xml version="1.0" encoding="utf-8"?>
<sst xmlns="http://schemas.openxmlformats.org/spreadsheetml/2006/main" count="142" uniqueCount="38">
  <si>
    <t>ID</t>
  </si>
  <si>
    <t>AGE</t>
  </si>
  <si>
    <t>Menstrual cycle 0 days</t>
  </si>
  <si>
    <t>AFC (n) 0 d</t>
  </si>
  <si>
    <t>AFC (n) 90 d</t>
  </si>
  <si>
    <t>AMH (ng/mL)  0 d</t>
  </si>
  <si>
    <t>FSH   (mUI/mL) 0  d</t>
  </si>
  <si>
    <t>LH      (mUI/mL) 0 d</t>
  </si>
  <si>
    <t>E2            (pg/mL) 0 d</t>
  </si>
  <si>
    <t>17 OH P  (ng/mL)  0 d</t>
  </si>
  <si>
    <t>testosterone 0 d</t>
  </si>
  <si>
    <t>weight (kg) 0 d</t>
  </si>
  <si>
    <t>weight (kg) 90 d</t>
  </si>
  <si>
    <t>high (cm)</t>
  </si>
  <si>
    <t>BMI       (kg/m^2) 0 d</t>
  </si>
  <si>
    <t>BMI       (kg/m^2) 90 d</t>
  </si>
  <si>
    <t>arm circumference   (cm) 0 d</t>
  </si>
  <si>
    <t>waist circumference (cm) 0 d</t>
  </si>
  <si>
    <t>abdomen circumference (cm) 0 d</t>
  </si>
  <si>
    <t>hips circumference (cm) 0 d</t>
  </si>
  <si>
    <t>WHR 0 d</t>
  </si>
  <si>
    <t>thigh circumfernce (cm) 0 d</t>
  </si>
  <si>
    <t>OHSS</t>
  </si>
  <si>
    <t>total oocytes recovered</t>
  </si>
  <si>
    <t>MII</t>
  </si>
  <si>
    <t>M I</t>
  </si>
  <si>
    <t>VG</t>
  </si>
  <si>
    <t>abnormal</t>
  </si>
  <si>
    <t>pregnancy</t>
  </si>
  <si>
    <t>spontaneous pregnancy</t>
  </si>
  <si>
    <t>regular</t>
  </si>
  <si>
    <t>sì</t>
  </si>
  <si>
    <t>no</t>
  </si>
  <si>
    <t>irregular</t>
  </si>
  <si>
    <t>ciclo interrotto per mancato sviluppo follicolare e abbassamento E2 a 8° giorno di stimolo</t>
  </si>
  <si>
    <t>-</t>
  </si>
  <si>
    <t>&lt; 0.025</t>
  </si>
  <si>
    <t>Sì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</si>
</sst>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0466-E40F-47A5-B23F-5AA3A0E285A6}">
  <dimension ref="A1:AO981"/>
  <sheetViews>
    <sheetView tabSelected="1" workbookViewId="0">
      <selection sqref="A1:XFD1048576"/>
    </sheetView>
  </sheetViews>
  <sheetFormatPr defaultRowHeight="14.5" x14ac:dyDescent="0.35"/>
  <cols>
    <col min="1" max="1" width="6.81640625" style="10" customWidth="1"/>
    <col min="2" max="2" width="13.1796875" style="10" customWidth="1"/>
    <col min="3" max="4" width="12.08984375" style="10" customWidth="1"/>
    <col min="5" max="11" width="8.7265625" style="10"/>
    <col min="12" max="12" width="18.1796875" style="10" bestFit="1" customWidth="1"/>
    <col min="13" max="15" width="8.7265625" style="10"/>
    <col min="16" max="17" width="11.90625" style="10" bestFit="1" customWidth="1"/>
    <col min="18" max="23" width="13.54296875" style="10" customWidth="1"/>
    <col min="24" max="26" width="8.7265625" style="10"/>
    <col min="27" max="27" width="18.7265625" style="10" bestFit="1" customWidth="1"/>
    <col min="28" max="16384" width="8.7265625" style="10"/>
  </cols>
  <sheetData>
    <row r="1" spans="1:41" s="6" customFormat="1" ht="58.5" thickBot="1" x14ac:dyDescent="0.4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 t="s">
        <v>23</v>
      </c>
      <c r="Z1" s="3" t="s">
        <v>24</v>
      </c>
      <c r="AA1" s="3" t="s">
        <v>25</v>
      </c>
      <c r="AB1" s="3" t="s">
        <v>26</v>
      </c>
      <c r="AC1" s="2" t="s">
        <v>27</v>
      </c>
      <c r="AD1" s="2" t="s">
        <v>28</v>
      </c>
      <c r="AE1" s="4" t="s">
        <v>29</v>
      </c>
      <c r="AF1" s="4"/>
      <c r="AG1" s="5"/>
      <c r="AH1" s="5"/>
    </row>
    <row r="2" spans="1:41" s="11" customFormat="1" ht="15" thickBot="1" x14ac:dyDescent="0.3">
      <c r="A2" s="7">
        <v>286</v>
      </c>
      <c r="B2" s="7">
        <v>39</v>
      </c>
      <c r="C2" s="7" t="s">
        <v>30</v>
      </c>
      <c r="D2" s="8" t="s">
        <v>30</v>
      </c>
      <c r="E2" s="7">
        <v>21</v>
      </c>
      <c r="F2" s="7"/>
      <c r="G2" s="7">
        <v>3.05</v>
      </c>
      <c r="H2" s="7">
        <v>4.07</v>
      </c>
      <c r="I2" s="7"/>
      <c r="J2" s="7">
        <v>35</v>
      </c>
      <c r="K2" s="7"/>
      <c r="L2" s="7"/>
      <c r="M2" s="7">
        <v>75</v>
      </c>
      <c r="N2" s="9"/>
      <c r="O2" s="8">
        <v>164</v>
      </c>
      <c r="P2" s="8">
        <v>27.9</v>
      </c>
      <c r="Q2" s="8"/>
      <c r="R2" s="7"/>
      <c r="S2" s="7"/>
      <c r="T2" s="7"/>
      <c r="U2" s="7"/>
      <c r="V2" s="7"/>
      <c r="W2" s="7"/>
      <c r="X2" s="7" t="s">
        <v>31</v>
      </c>
      <c r="Y2" s="7">
        <v>9</v>
      </c>
      <c r="Z2" s="7">
        <v>9</v>
      </c>
      <c r="AA2" s="7">
        <v>0</v>
      </c>
      <c r="AB2" s="7">
        <v>0</v>
      </c>
      <c r="AC2" s="7">
        <v>0</v>
      </c>
      <c r="AD2" s="7" t="s">
        <v>32</v>
      </c>
      <c r="AE2" s="7" t="s">
        <v>32</v>
      </c>
      <c r="AF2" s="7"/>
      <c r="AG2" s="7"/>
      <c r="AH2" s="7"/>
      <c r="AI2" s="10"/>
      <c r="AJ2" s="10"/>
      <c r="AK2" s="10"/>
      <c r="AL2" s="10"/>
      <c r="AM2" s="10"/>
      <c r="AN2" s="10"/>
      <c r="AO2" s="10"/>
    </row>
    <row r="3" spans="1:41" s="11" customFormat="1" ht="15" thickBot="1" x14ac:dyDescent="0.3">
      <c r="A3" s="7">
        <v>331</v>
      </c>
      <c r="B3" s="7">
        <v>46</v>
      </c>
      <c r="C3" s="7" t="s">
        <v>30</v>
      </c>
      <c r="D3" s="8" t="s">
        <v>30</v>
      </c>
      <c r="E3" s="7">
        <v>21</v>
      </c>
      <c r="F3" s="7"/>
      <c r="G3" s="7">
        <v>10</v>
      </c>
      <c r="H3" s="7">
        <v>7.2</v>
      </c>
      <c r="I3" s="7">
        <v>32.6</v>
      </c>
      <c r="J3" s="7">
        <v>339</v>
      </c>
      <c r="K3" s="7"/>
      <c r="L3" s="7"/>
      <c r="M3" s="7">
        <v>74</v>
      </c>
      <c r="N3" s="9"/>
      <c r="O3" s="8">
        <v>160</v>
      </c>
      <c r="P3" s="8">
        <v>28.9</v>
      </c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31</v>
      </c>
      <c r="AE3" s="7" t="s">
        <v>31</v>
      </c>
      <c r="AF3" s="7"/>
      <c r="AG3" s="7"/>
      <c r="AH3" s="7"/>
      <c r="AI3" s="10"/>
      <c r="AJ3" s="10"/>
      <c r="AK3" s="10"/>
      <c r="AL3" s="10"/>
      <c r="AM3" s="10"/>
      <c r="AN3" s="10"/>
      <c r="AO3" s="10"/>
    </row>
    <row r="4" spans="1:41" s="11" customFormat="1" ht="15" thickBot="1" x14ac:dyDescent="0.3">
      <c r="A4" s="7">
        <v>348</v>
      </c>
      <c r="B4" s="7">
        <v>30</v>
      </c>
      <c r="C4" s="7" t="s">
        <v>30</v>
      </c>
      <c r="D4" s="8" t="s">
        <v>30</v>
      </c>
      <c r="E4" s="7">
        <v>21</v>
      </c>
      <c r="F4" s="7"/>
      <c r="G4" s="7">
        <v>8</v>
      </c>
      <c r="H4" s="7">
        <v>5.6</v>
      </c>
      <c r="I4" s="7">
        <v>4</v>
      </c>
      <c r="J4" s="7">
        <v>14</v>
      </c>
      <c r="K4" s="7"/>
      <c r="L4" s="7"/>
      <c r="M4" s="7">
        <v>76</v>
      </c>
      <c r="N4" s="9"/>
      <c r="O4" s="8">
        <v>165</v>
      </c>
      <c r="P4" s="8">
        <v>27.9</v>
      </c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0"/>
      <c r="AJ4" s="10"/>
      <c r="AK4" s="10"/>
      <c r="AL4" s="10"/>
      <c r="AM4" s="10"/>
      <c r="AN4" s="10"/>
      <c r="AO4" s="10"/>
    </row>
    <row r="5" spans="1:41" ht="15" thickBot="1" x14ac:dyDescent="0.3">
      <c r="A5" s="7">
        <v>594</v>
      </c>
      <c r="B5" s="7">
        <v>35</v>
      </c>
      <c r="C5" s="7" t="s">
        <v>33</v>
      </c>
      <c r="D5" s="8" t="s">
        <v>33</v>
      </c>
      <c r="E5" s="7">
        <v>21</v>
      </c>
      <c r="F5" s="7"/>
      <c r="G5" s="7">
        <v>5</v>
      </c>
      <c r="H5" s="7">
        <v>7.4</v>
      </c>
      <c r="I5" s="7">
        <v>6.9</v>
      </c>
      <c r="J5" s="7">
        <v>49</v>
      </c>
      <c r="K5" s="7"/>
      <c r="L5" s="7"/>
      <c r="M5" s="7">
        <v>86</v>
      </c>
      <c r="N5" s="9"/>
      <c r="O5" s="8">
        <v>160</v>
      </c>
      <c r="P5" s="8">
        <v>33.6</v>
      </c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41" s="11" customFormat="1" ht="15" thickBot="1" x14ac:dyDescent="0.3">
      <c r="A6" s="7">
        <v>612</v>
      </c>
      <c r="B6" s="7">
        <v>35</v>
      </c>
      <c r="C6" s="7" t="s">
        <v>30</v>
      </c>
      <c r="D6" s="8" t="s">
        <v>30</v>
      </c>
      <c r="E6" s="7">
        <v>21</v>
      </c>
      <c r="F6" s="7"/>
      <c r="G6" s="7">
        <v>5.9</v>
      </c>
      <c r="H6" s="7">
        <v>6.13</v>
      </c>
      <c r="I6" s="7">
        <v>2.2000000000000002</v>
      </c>
      <c r="J6" s="7">
        <v>34</v>
      </c>
      <c r="K6" s="7"/>
      <c r="L6" s="7"/>
      <c r="M6" s="7">
        <v>84</v>
      </c>
      <c r="N6" s="9"/>
      <c r="O6" s="8">
        <v>162</v>
      </c>
      <c r="P6" s="8">
        <v>32</v>
      </c>
      <c r="Q6" s="8"/>
      <c r="R6" s="7"/>
      <c r="S6" s="7"/>
      <c r="T6" s="7"/>
      <c r="U6" s="7"/>
      <c r="V6" s="7"/>
      <c r="W6" s="7"/>
      <c r="X6" s="7" t="s">
        <v>31</v>
      </c>
      <c r="Y6" s="7">
        <v>16</v>
      </c>
      <c r="Z6" s="7">
        <v>12</v>
      </c>
      <c r="AA6" s="7">
        <v>0</v>
      </c>
      <c r="AB6" s="7">
        <v>4</v>
      </c>
      <c r="AC6" s="7">
        <v>0</v>
      </c>
      <c r="AD6" s="7" t="s">
        <v>32</v>
      </c>
      <c r="AE6" s="7" t="s">
        <v>32</v>
      </c>
      <c r="AF6" s="7"/>
      <c r="AG6" s="7"/>
      <c r="AH6" s="7"/>
      <c r="AI6" s="10"/>
      <c r="AJ6" s="10"/>
      <c r="AK6" s="10"/>
      <c r="AL6" s="10"/>
      <c r="AM6" s="10"/>
      <c r="AN6" s="10"/>
      <c r="AO6" s="10"/>
    </row>
    <row r="7" spans="1:41" s="11" customFormat="1" ht="15" thickBot="1" x14ac:dyDescent="0.3">
      <c r="A7" s="7">
        <v>666</v>
      </c>
      <c r="B7" s="7">
        <v>35</v>
      </c>
      <c r="C7" s="7" t="s">
        <v>33</v>
      </c>
      <c r="D7" s="8" t="s">
        <v>33</v>
      </c>
      <c r="E7" s="7">
        <v>21</v>
      </c>
      <c r="F7" s="7"/>
      <c r="G7" s="7">
        <v>8.5</v>
      </c>
      <c r="H7" s="7">
        <v>5.4</v>
      </c>
      <c r="I7" s="7">
        <v>7.4</v>
      </c>
      <c r="J7" s="7">
        <v>36</v>
      </c>
      <c r="K7" s="7"/>
      <c r="L7" s="7"/>
      <c r="M7" s="7">
        <v>85</v>
      </c>
      <c r="N7" s="9"/>
      <c r="O7" s="8">
        <v>160</v>
      </c>
      <c r="P7" s="8">
        <v>33.200000000000003</v>
      </c>
      <c r="Q7" s="8"/>
      <c r="R7" s="7"/>
      <c r="S7" s="7"/>
      <c r="T7" s="7"/>
      <c r="U7" s="7"/>
      <c r="V7" s="7"/>
      <c r="W7" s="7"/>
      <c r="X7" s="7" t="s">
        <v>31</v>
      </c>
      <c r="Y7" s="7"/>
      <c r="Z7" s="7"/>
      <c r="AA7" s="7"/>
      <c r="AB7" s="7"/>
      <c r="AC7" s="7"/>
      <c r="AD7" s="7" t="s">
        <v>31</v>
      </c>
      <c r="AE7" s="7" t="s">
        <v>31</v>
      </c>
      <c r="AF7" s="7"/>
      <c r="AG7" s="7"/>
      <c r="AH7" s="7"/>
      <c r="AI7" s="10"/>
      <c r="AJ7" s="10"/>
      <c r="AK7" s="10"/>
      <c r="AL7" s="10"/>
      <c r="AM7" s="10"/>
      <c r="AN7" s="10"/>
      <c r="AO7" s="10"/>
    </row>
    <row r="8" spans="1:41" s="11" customFormat="1" ht="14" customHeight="1" thickBot="1" x14ac:dyDescent="0.3">
      <c r="A8" s="7">
        <v>775</v>
      </c>
      <c r="B8" s="7">
        <v>29</v>
      </c>
      <c r="C8" s="7" t="s">
        <v>33</v>
      </c>
      <c r="D8" s="12" t="s">
        <v>33</v>
      </c>
      <c r="E8" s="7">
        <v>21</v>
      </c>
      <c r="F8" s="7"/>
      <c r="G8" s="7">
        <v>11.3</v>
      </c>
      <c r="H8" s="7">
        <v>4.8</v>
      </c>
      <c r="I8" s="7">
        <v>29.4</v>
      </c>
      <c r="J8" s="7">
        <v>58</v>
      </c>
      <c r="K8" s="7"/>
      <c r="L8" s="7"/>
      <c r="M8" s="7">
        <v>70</v>
      </c>
      <c r="N8" s="9"/>
      <c r="O8" s="8">
        <v>165</v>
      </c>
      <c r="P8" s="8">
        <v>25.7</v>
      </c>
      <c r="Q8" s="8"/>
      <c r="R8" s="7"/>
      <c r="S8" s="7"/>
      <c r="T8" s="7"/>
      <c r="U8" s="7"/>
      <c r="V8" s="7"/>
      <c r="W8" s="7"/>
      <c r="X8" s="7" t="s">
        <v>32</v>
      </c>
      <c r="Y8" s="7" t="s">
        <v>34</v>
      </c>
      <c r="Z8" s="7"/>
      <c r="AA8" s="7"/>
      <c r="AB8" s="7"/>
      <c r="AC8" s="7"/>
      <c r="AD8" s="7"/>
      <c r="AE8" s="7"/>
      <c r="AF8" s="7"/>
      <c r="AG8" s="7"/>
      <c r="AH8" s="7"/>
      <c r="AI8" s="10"/>
      <c r="AJ8" s="10"/>
      <c r="AK8" s="10"/>
      <c r="AL8" s="10"/>
      <c r="AM8" s="10"/>
      <c r="AN8" s="10"/>
      <c r="AO8" s="10"/>
    </row>
    <row r="9" spans="1:41" s="11" customFormat="1" ht="15" thickBot="1" x14ac:dyDescent="0.3">
      <c r="A9" s="7">
        <v>1281</v>
      </c>
      <c r="B9" s="7">
        <v>37</v>
      </c>
      <c r="C9" s="7" t="s">
        <v>33</v>
      </c>
      <c r="D9" s="12" t="s">
        <v>33</v>
      </c>
      <c r="E9" s="7">
        <v>21</v>
      </c>
      <c r="F9" s="8">
        <v>21</v>
      </c>
      <c r="G9" s="7">
        <v>5.26</v>
      </c>
      <c r="H9" s="7">
        <v>6.8</v>
      </c>
      <c r="I9" s="7">
        <v>8.6</v>
      </c>
      <c r="J9" s="7">
        <v>47</v>
      </c>
      <c r="K9" s="7">
        <v>1.1000000000000001</v>
      </c>
      <c r="L9" s="7">
        <v>1.7</v>
      </c>
      <c r="M9" s="7">
        <v>106</v>
      </c>
      <c r="N9" s="8">
        <v>103</v>
      </c>
      <c r="O9" s="8">
        <v>176</v>
      </c>
      <c r="P9" s="8">
        <v>33.299999999999997</v>
      </c>
      <c r="Q9" s="8">
        <v>33</v>
      </c>
      <c r="R9" s="7"/>
      <c r="S9" s="7"/>
      <c r="T9" s="7"/>
      <c r="U9" s="7"/>
      <c r="V9" s="7"/>
      <c r="W9" s="7"/>
      <c r="X9" s="7" t="s">
        <v>31</v>
      </c>
      <c r="Y9" s="7">
        <v>7</v>
      </c>
      <c r="Z9" s="7">
        <v>5</v>
      </c>
      <c r="AA9" s="7">
        <v>0</v>
      </c>
      <c r="AB9" s="7">
        <v>0</v>
      </c>
      <c r="AC9" s="7">
        <v>2</v>
      </c>
      <c r="AD9" s="7" t="s">
        <v>32</v>
      </c>
      <c r="AE9" s="7" t="s">
        <v>32</v>
      </c>
      <c r="AF9" s="7"/>
      <c r="AG9" s="7"/>
      <c r="AH9" s="7"/>
      <c r="AI9" s="10"/>
      <c r="AJ9" s="10"/>
      <c r="AK9" s="10"/>
      <c r="AL9" s="10"/>
      <c r="AM9" s="10"/>
      <c r="AN9" s="10"/>
      <c r="AO9" s="10"/>
    </row>
    <row r="10" spans="1:41" s="11" customFormat="1" ht="15" thickBot="1" x14ac:dyDescent="0.3">
      <c r="A10" s="7">
        <v>1338</v>
      </c>
      <c r="B10" s="7">
        <v>39</v>
      </c>
      <c r="C10" s="7" t="s">
        <v>30</v>
      </c>
      <c r="D10" s="13" t="s">
        <v>30</v>
      </c>
      <c r="E10" s="7">
        <v>21</v>
      </c>
      <c r="F10" s="8">
        <v>21</v>
      </c>
      <c r="G10" s="7">
        <v>6.93</v>
      </c>
      <c r="H10" s="7">
        <v>6.12</v>
      </c>
      <c r="I10" s="7">
        <v>10.6</v>
      </c>
      <c r="J10" s="7">
        <v>183</v>
      </c>
      <c r="K10" s="7"/>
      <c r="L10" s="7"/>
      <c r="M10" s="7">
        <v>73</v>
      </c>
      <c r="N10" s="8">
        <v>72</v>
      </c>
      <c r="O10" s="8">
        <v>157</v>
      </c>
      <c r="P10" s="8">
        <v>29.6</v>
      </c>
      <c r="Q10" s="8">
        <v>29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0"/>
      <c r="AJ10" s="10"/>
      <c r="AK10" s="10"/>
      <c r="AL10" s="10"/>
      <c r="AM10" s="10"/>
      <c r="AN10" s="10"/>
      <c r="AO10" s="10"/>
    </row>
    <row r="11" spans="1:41" s="11" customFormat="1" ht="15" thickBot="1" x14ac:dyDescent="0.3">
      <c r="A11" s="7">
        <v>1580</v>
      </c>
      <c r="B11" s="7">
        <v>38</v>
      </c>
      <c r="C11" s="7" t="s">
        <v>30</v>
      </c>
      <c r="D11" s="13" t="s">
        <v>30</v>
      </c>
      <c r="E11" s="7">
        <v>12</v>
      </c>
      <c r="F11" s="8">
        <v>14</v>
      </c>
      <c r="G11" s="7">
        <v>1.05</v>
      </c>
      <c r="H11" s="7">
        <v>6.2</v>
      </c>
      <c r="I11" s="7">
        <v>5.8</v>
      </c>
      <c r="J11" s="7">
        <v>47</v>
      </c>
      <c r="K11" s="7"/>
      <c r="L11" s="7"/>
      <c r="M11" s="7">
        <v>85</v>
      </c>
      <c r="N11" s="8">
        <v>86</v>
      </c>
      <c r="O11" s="8">
        <v>170</v>
      </c>
      <c r="P11" s="8">
        <v>29.4</v>
      </c>
      <c r="Q11" s="8">
        <v>29</v>
      </c>
      <c r="R11" s="7"/>
      <c r="S11" s="7"/>
      <c r="T11" s="7"/>
      <c r="U11" s="7"/>
      <c r="V11" s="7"/>
      <c r="W11" s="7"/>
      <c r="X11" s="7" t="s">
        <v>32</v>
      </c>
      <c r="Y11" s="7">
        <v>6</v>
      </c>
      <c r="Z11" s="7">
        <v>6</v>
      </c>
      <c r="AA11" s="7">
        <v>0</v>
      </c>
      <c r="AB11" s="7">
        <v>0</v>
      </c>
      <c r="AC11" s="7">
        <v>0</v>
      </c>
      <c r="AD11" s="14" t="s">
        <v>31</v>
      </c>
      <c r="AE11" s="14" t="s">
        <v>32</v>
      </c>
      <c r="AF11" s="7"/>
      <c r="AG11" s="7"/>
      <c r="AH11" s="7"/>
      <c r="AI11" s="10"/>
      <c r="AJ11" s="10"/>
      <c r="AK11" s="10"/>
      <c r="AL11" s="10"/>
      <c r="AM11" s="10"/>
      <c r="AN11" s="10"/>
      <c r="AO11" s="10"/>
    </row>
    <row r="12" spans="1:41" s="11" customFormat="1" ht="15" thickBot="1" x14ac:dyDescent="0.3">
      <c r="A12" s="7">
        <v>2104</v>
      </c>
      <c r="B12" s="7">
        <v>34</v>
      </c>
      <c r="C12" s="7" t="s">
        <v>30</v>
      </c>
      <c r="D12" s="13" t="s">
        <v>30</v>
      </c>
      <c r="E12" s="7">
        <v>15</v>
      </c>
      <c r="F12" s="8">
        <v>12</v>
      </c>
      <c r="G12" s="7">
        <v>6</v>
      </c>
      <c r="H12" s="7">
        <v>8.1999999999999993</v>
      </c>
      <c r="I12" s="7">
        <v>7.1</v>
      </c>
      <c r="J12" s="7">
        <v>42</v>
      </c>
      <c r="K12" s="7"/>
      <c r="L12" s="7"/>
      <c r="M12" s="7">
        <v>73</v>
      </c>
      <c r="N12" s="8">
        <v>74</v>
      </c>
      <c r="O12" s="8">
        <v>167</v>
      </c>
      <c r="P12" s="8">
        <v>26.2</v>
      </c>
      <c r="Q12" s="8">
        <v>26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31</v>
      </c>
      <c r="AE12" s="7" t="s">
        <v>31</v>
      </c>
      <c r="AF12" s="7"/>
      <c r="AG12" s="7"/>
      <c r="AH12" s="7"/>
      <c r="AI12" s="10"/>
      <c r="AJ12" s="10"/>
      <c r="AK12" s="10"/>
      <c r="AL12" s="10"/>
      <c r="AM12" s="10"/>
      <c r="AN12" s="10"/>
      <c r="AO12" s="10"/>
    </row>
    <row r="13" spans="1:41" ht="15" thickBot="1" x14ac:dyDescent="0.3">
      <c r="A13" s="7">
        <v>2529</v>
      </c>
      <c r="B13" s="7">
        <v>35</v>
      </c>
      <c r="C13" s="7" t="s">
        <v>30</v>
      </c>
      <c r="D13" s="13" t="s">
        <v>30</v>
      </c>
      <c r="E13" s="7">
        <v>17</v>
      </c>
      <c r="F13" s="8">
        <v>16</v>
      </c>
      <c r="G13" s="7"/>
      <c r="H13" s="7">
        <v>1.43</v>
      </c>
      <c r="I13" s="7">
        <v>3.76</v>
      </c>
      <c r="J13" s="7">
        <v>161</v>
      </c>
      <c r="K13" s="7"/>
      <c r="L13" s="7"/>
      <c r="M13" s="7">
        <v>88</v>
      </c>
      <c r="N13" s="8">
        <v>88</v>
      </c>
      <c r="O13" s="8">
        <v>160</v>
      </c>
      <c r="P13" s="8">
        <v>34.4</v>
      </c>
      <c r="Q13" s="8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41" ht="15" thickBot="1" x14ac:dyDescent="0.4">
      <c r="A14" s="15">
        <v>3419</v>
      </c>
      <c r="B14" s="7">
        <v>41</v>
      </c>
      <c r="C14" s="7" t="s">
        <v>33</v>
      </c>
      <c r="D14" s="7" t="s">
        <v>33</v>
      </c>
      <c r="E14" s="7">
        <v>8</v>
      </c>
      <c r="G14" s="7">
        <v>2.2000000000000002</v>
      </c>
      <c r="H14" s="7">
        <v>8.1</v>
      </c>
      <c r="I14" s="7">
        <v>8.6999999999999993</v>
      </c>
      <c r="J14" s="7">
        <v>58</v>
      </c>
      <c r="K14" s="7">
        <v>1.2</v>
      </c>
      <c r="L14" s="7">
        <v>0.9</v>
      </c>
      <c r="M14" s="7">
        <v>90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15"/>
      <c r="Y14" s="15"/>
      <c r="Z14" s="15"/>
      <c r="AA14" s="15"/>
      <c r="AB14" s="15"/>
      <c r="AC14" s="15"/>
      <c r="AD14" s="15"/>
      <c r="AE14" s="15"/>
      <c r="AF14" s="7"/>
      <c r="AG14" s="7"/>
      <c r="AH14" s="7"/>
    </row>
    <row r="15" spans="1:41" s="11" customFormat="1" ht="15" thickBot="1" x14ac:dyDescent="0.3">
      <c r="A15" s="7">
        <v>3917</v>
      </c>
      <c r="B15" s="7">
        <v>39</v>
      </c>
      <c r="C15" s="7" t="s">
        <v>33</v>
      </c>
      <c r="D15" s="12" t="s">
        <v>33</v>
      </c>
      <c r="E15" s="7">
        <v>15</v>
      </c>
      <c r="F15" s="8">
        <v>14</v>
      </c>
      <c r="G15" s="7">
        <v>3.77</v>
      </c>
      <c r="H15" s="7">
        <v>5.96</v>
      </c>
      <c r="I15" s="7">
        <v>16</v>
      </c>
      <c r="J15" s="7">
        <v>25</v>
      </c>
      <c r="K15" s="7">
        <v>0.6</v>
      </c>
      <c r="L15" s="7">
        <v>0.2</v>
      </c>
      <c r="M15" s="7">
        <v>82</v>
      </c>
      <c r="N15" s="8">
        <v>82</v>
      </c>
      <c r="O15" s="8">
        <v>172</v>
      </c>
      <c r="P15" s="8">
        <v>27.7</v>
      </c>
      <c r="Q15" s="8">
        <v>27.7</v>
      </c>
      <c r="R15" s="7"/>
      <c r="S15" s="9"/>
      <c r="T15" s="9"/>
      <c r="U15" s="9"/>
      <c r="V15" s="9"/>
      <c r="W15" s="9"/>
      <c r="X15" s="7" t="s">
        <v>31</v>
      </c>
      <c r="Y15" s="7">
        <v>7</v>
      </c>
      <c r="Z15" s="7">
        <v>3</v>
      </c>
      <c r="AA15" s="7">
        <v>4</v>
      </c>
      <c r="AB15" s="7">
        <v>0</v>
      </c>
      <c r="AC15" s="7">
        <v>0</v>
      </c>
      <c r="AD15" s="7" t="s">
        <v>35</v>
      </c>
      <c r="AE15" s="7"/>
      <c r="AF15" s="7"/>
      <c r="AG15" s="7"/>
      <c r="AH15" s="7"/>
      <c r="AI15" s="10"/>
      <c r="AJ15" s="10"/>
      <c r="AK15" s="10"/>
      <c r="AL15" s="10"/>
      <c r="AM15" s="10"/>
      <c r="AN15" s="10"/>
      <c r="AO15" s="10"/>
    </row>
    <row r="16" spans="1:41" s="11" customFormat="1" ht="15" thickBot="1" x14ac:dyDescent="0.4">
      <c r="A16" s="15">
        <v>4574</v>
      </c>
      <c r="B16" s="7">
        <v>33</v>
      </c>
      <c r="C16" s="7" t="s">
        <v>33</v>
      </c>
      <c r="D16" s="12" t="s">
        <v>33</v>
      </c>
      <c r="E16" s="15">
        <v>21</v>
      </c>
      <c r="F16" s="16">
        <v>21</v>
      </c>
      <c r="G16" s="7">
        <v>3.6</v>
      </c>
      <c r="H16" s="7">
        <v>2.1</v>
      </c>
      <c r="I16" s="7">
        <v>4.0999999999999996</v>
      </c>
      <c r="J16" s="7">
        <v>87</v>
      </c>
      <c r="K16" s="7">
        <v>0.5</v>
      </c>
      <c r="L16" s="7">
        <v>1</v>
      </c>
      <c r="M16" s="7">
        <v>89</v>
      </c>
      <c r="N16" s="16">
        <v>78</v>
      </c>
      <c r="O16" s="16">
        <v>159</v>
      </c>
      <c r="P16" s="16">
        <v>35.200000000000003</v>
      </c>
      <c r="Q16" s="16">
        <v>30.9</v>
      </c>
      <c r="R16" s="17">
        <v>34</v>
      </c>
      <c r="S16" s="16">
        <v>96</v>
      </c>
      <c r="T16" s="16">
        <v>106</v>
      </c>
      <c r="U16" s="16">
        <v>109</v>
      </c>
      <c r="V16" s="16">
        <v>0.88</v>
      </c>
      <c r="W16" s="16">
        <v>60</v>
      </c>
      <c r="X16" s="15"/>
      <c r="Y16" s="15"/>
      <c r="Z16" s="15"/>
      <c r="AA16" s="15"/>
      <c r="AB16" s="15"/>
      <c r="AC16" s="15"/>
      <c r="AD16" s="15"/>
      <c r="AE16" s="15"/>
      <c r="AF16" s="7"/>
      <c r="AG16" s="7"/>
      <c r="AH16" s="7"/>
      <c r="AI16" s="10"/>
      <c r="AJ16" s="10"/>
      <c r="AK16" s="10"/>
      <c r="AL16" s="10"/>
      <c r="AM16" s="10"/>
      <c r="AN16" s="10"/>
      <c r="AO16" s="10"/>
    </row>
    <row r="17" spans="1:41" s="11" customFormat="1" ht="15" thickBot="1" x14ac:dyDescent="0.3">
      <c r="A17" s="7">
        <v>4899</v>
      </c>
      <c r="B17" s="7">
        <v>38</v>
      </c>
      <c r="C17" s="7" t="s">
        <v>33</v>
      </c>
      <c r="D17" s="12" t="s">
        <v>33</v>
      </c>
      <c r="E17" s="7">
        <v>21</v>
      </c>
      <c r="F17" s="8">
        <v>21</v>
      </c>
      <c r="G17" s="7">
        <v>10.47</v>
      </c>
      <c r="H17" s="7">
        <v>5.0999999999999996</v>
      </c>
      <c r="I17" s="7">
        <v>8.8000000000000007</v>
      </c>
      <c r="J17" s="7">
        <v>32</v>
      </c>
      <c r="K17" s="7"/>
      <c r="L17" s="7"/>
      <c r="M17" s="7">
        <v>85</v>
      </c>
      <c r="N17" s="8">
        <v>84</v>
      </c>
      <c r="O17" s="8">
        <v>165</v>
      </c>
      <c r="P17" s="8">
        <v>31.1</v>
      </c>
      <c r="Q17" s="8">
        <v>30</v>
      </c>
      <c r="R17" s="7"/>
      <c r="S17" s="9"/>
      <c r="T17" s="9"/>
      <c r="U17" s="9"/>
      <c r="V17" s="9"/>
      <c r="W17" s="9"/>
      <c r="X17" s="7"/>
      <c r="Y17" s="7"/>
      <c r="Z17" s="7"/>
      <c r="AA17" s="7"/>
      <c r="AB17" s="7"/>
      <c r="AC17" s="7"/>
      <c r="AD17" s="7" t="s">
        <v>31</v>
      </c>
      <c r="AE17" s="7" t="s">
        <v>31</v>
      </c>
      <c r="AF17" s="7"/>
      <c r="AG17" s="7"/>
      <c r="AH17" s="7"/>
      <c r="AI17" s="10"/>
      <c r="AJ17" s="10"/>
      <c r="AK17" s="10"/>
      <c r="AL17" s="10"/>
      <c r="AM17" s="10"/>
      <c r="AN17" s="10"/>
      <c r="AO17" s="10"/>
    </row>
    <row r="18" spans="1:41" ht="15" thickBot="1" x14ac:dyDescent="0.4">
      <c r="A18" s="15">
        <v>5845</v>
      </c>
      <c r="B18" s="7">
        <v>35</v>
      </c>
      <c r="C18" s="7" t="s">
        <v>33</v>
      </c>
      <c r="D18" s="12" t="s">
        <v>33</v>
      </c>
      <c r="E18" s="15">
        <v>21</v>
      </c>
      <c r="F18" s="16">
        <v>21</v>
      </c>
      <c r="G18" s="7">
        <v>4.7</v>
      </c>
      <c r="H18" s="7">
        <v>11</v>
      </c>
      <c r="I18" s="7">
        <v>4</v>
      </c>
      <c r="J18" s="7">
        <v>46</v>
      </c>
      <c r="K18" s="7">
        <v>0.4</v>
      </c>
      <c r="L18" s="7">
        <v>0.5</v>
      </c>
      <c r="M18" s="7">
        <v>65</v>
      </c>
      <c r="N18" s="18">
        <v>59</v>
      </c>
      <c r="O18" s="16">
        <v>153</v>
      </c>
      <c r="P18" s="16">
        <v>27.8</v>
      </c>
      <c r="Q18" s="16">
        <v>25.2</v>
      </c>
      <c r="R18" s="17">
        <v>30</v>
      </c>
      <c r="S18" s="16">
        <v>82</v>
      </c>
      <c r="T18" s="16">
        <v>92</v>
      </c>
      <c r="U18" s="16">
        <v>98</v>
      </c>
      <c r="V18" s="16">
        <v>0.84</v>
      </c>
      <c r="W18" s="16">
        <v>52</v>
      </c>
      <c r="X18" s="15"/>
      <c r="Y18" s="15"/>
      <c r="Z18" s="15"/>
      <c r="AA18" s="15"/>
      <c r="AB18" s="15"/>
      <c r="AC18" s="15"/>
      <c r="AD18" s="7"/>
      <c r="AE18" s="7"/>
      <c r="AF18" s="7"/>
      <c r="AG18" s="7"/>
      <c r="AH18" s="7"/>
    </row>
    <row r="19" spans="1:41" ht="13" customHeight="1" thickBot="1" x14ac:dyDescent="0.4">
      <c r="A19" s="15">
        <v>5986</v>
      </c>
      <c r="B19" s="7">
        <v>22</v>
      </c>
      <c r="C19" s="7" t="s">
        <v>30</v>
      </c>
      <c r="D19" s="13" t="s">
        <v>30</v>
      </c>
      <c r="E19" s="15">
        <v>21</v>
      </c>
      <c r="F19" s="16">
        <v>21</v>
      </c>
      <c r="G19" s="15">
        <v>8.39</v>
      </c>
      <c r="H19" s="15">
        <v>6.5</v>
      </c>
      <c r="I19" s="15">
        <v>9.9</v>
      </c>
      <c r="J19" s="15">
        <v>38</v>
      </c>
      <c r="K19" s="7"/>
      <c r="L19" s="19"/>
      <c r="M19" s="7">
        <v>83.9</v>
      </c>
      <c r="N19" s="16">
        <v>79.599999999999994</v>
      </c>
      <c r="O19" s="16">
        <v>157</v>
      </c>
      <c r="P19" s="16">
        <v>34</v>
      </c>
      <c r="Q19" s="16">
        <v>32</v>
      </c>
      <c r="R19" s="17">
        <v>33</v>
      </c>
      <c r="S19" s="16">
        <v>103</v>
      </c>
      <c r="T19" s="16">
        <v>115</v>
      </c>
      <c r="U19" s="16">
        <v>122</v>
      </c>
      <c r="V19" s="16">
        <v>0.84</v>
      </c>
      <c r="W19" s="16">
        <v>60</v>
      </c>
      <c r="X19" s="15"/>
      <c r="Y19" s="15"/>
      <c r="Z19" s="15"/>
      <c r="AA19" s="15"/>
      <c r="AB19" s="15"/>
      <c r="AC19" s="15"/>
      <c r="AD19" s="15"/>
      <c r="AE19" s="15"/>
      <c r="AF19" s="7"/>
      <c r="AG19" s="7"/>
      <c r="AH19" s="7"/>
    </row>
    <row r="20" spans="1:41" ht="15" customHeight="1" thickBot="1" x14ac:dyDescent="0.3">
      <c r="A20" s="7">
        <v>6080</v>
      </c>
      <c r="B20" s="7">
        <v>37</v>
      </c>
      <c r="C20" s="7" t="s">
        <v>30</v>
      </c>
      <c r="D20" s="13" t="s">
        <v>30</v>
      </c>
      <c r="E20" s="7">
        <v>16</v>
      </c>
      <c r="F20" s="8">
        <v>17</v>
      </c>
      <c r="G20" s="7">
        <v>3.4</v>
      </c>
      <c r="H20" s="7">
        <v>5.6</v>
      </c>
      <c r="I20" s="7">
        <v>4.5</v>
      </c>
      <c r="J20" s="7">
        <v>65</v>
      </c>
      <c r="K20" s="7">
        <v>0.7</v>
      </c>
      <c r="L20" s="7">
        <v>1.1000000000000001</v>
      </c>
      <c r="M20" s="7">
        <v>74</v>
      </c>
      <c r="N20" s="8">
        <v>72</v>
      </c>
      <c r="O20" s="8">
        <v>165</v>
      </c>
      <c r="P20" s="8">
        <v>27.2</v>
      </c>
      <c r="Q20" s="8">
        <v>26</v>
      </c>
      <c r="R20" s="7"/>
      <c r="S20" s="9"/>
      <c r="T20" s="9"/>
      <c r="U20" s="9"/>
      <c r="V20" s="9"/>
      <c r="W20" s="9"/>
      <c r="X20" s="7"/>
      <c r="Y20" s="7">
        <v>11</v>
      </c>
      <c r="Z20" s="7">
        <v>8</v>
      </c>
      <c r="AA20" s="7">
        <v>2</v>
      </c>
      <c r="AB20" s="7">
        <v>1</v>
      </c>
      <c r="AC20" s="7">
        <v>0</v>
      </c>
      <c r="AD20" s="7"/>
      <c r="AE20" s="7"/>
      <c r="AF20" s="7"/>
      <c r="AG20" s="7"/>
      <c r="AH20" s="7"/>
    </row>
    <row r="21" spans="1:41" ht="15" thickBot="1" x14ac:dyDescent="0.3">
      <c r="A21" s="7">
        <v>6177</v>
      </c>
      <c r="B21" s="7">
        <v>35</v>
      </c>
      <c r="C21" s="7" t="s">
        <v>33</v>
      </c>
      <c r="D21" s="20" t="s">
        <v>33</v>
      </c>
      <c r="E21" s="7">
        <v>21</v>
      </c>
      <c r="F21" s="8">
        <v>21</v>
      </c>
      <c r="G21" s="7">
        <v>6.3</v>
      </c>
      <c r="H21" s="7">
        <v>5</v>
      </c>
      <c r="I21" s="7">
        <v>3.43</v>
      </c>
      <c r="J21" s="7">
        <v>50</v>
      </c>
      <c r="K21" s="7">
        <v>2.78</v>
      </c>
      <c r="L21" s="7">
        <v>0.31</v>
      </c>
      <c r="M21" s="7">
        <v>88</v>
      </c>
      <c r="N21" s="8">
        <v>85</v>
      </c>
      <c r="O21" s="8">
        <v>168</v>
      </c>
      <c r="P21" s="8">
        <v>31.2</v>
      </c>
      <c r="Q21" s="8">
        <v>30</v>
      </c>
      <c r="R21" s="7"/>
      <c r="S21" s="9"/>
      <c r="T21" s="9"/>
      <c r="U21" s="9"/>
      <c r="V21" s="9"/>
      <c r="W21" s="9"/>
      <c r="X21" s="7" t="s">
        <v>31</v>
      </c>
      <c r="Y21" s="7">
        <v>9</v>
      </c>
      <c r="Z21" s="7">
        <v>4</v>
      </c>
      <c r="AA21" s="7">
        <v>5</v>
      </c>
      <c r="AB21" s="7">
        <v>0</v>
      </c>
      <c r="AC21" s="7">
        <v>0</v>
      </c>
      <c r="AD21" s="7" t="s">
        <v>35</v>
      </c>
      <c r="AE21" s="7"/>
      <c r="AF21" s="7"/>
      <c r="AG21" s="7"/>
      <c r="AH21" s="7"/>
    </row>
    <row r="22" spans="1:41" ht="15" thickBot="1" x14ac:dyDescent="0.3">
      <c r="A22" s="7">
        <v>6283</v>
      </c>
      <c r="B22" s="7">
        <v>33</v>
      </c>
      <c r="C22" s="7" t="s">
        <v>30</v>
      </c>
      <c r="D22" s="13" t="s">
        <v>30</v>
      </c>
      <c r="E22" s="7">
        <v>21</v>
      </c>
      <c r="F22" s="8">
        <v>21</v>
      </c>
      <c r="G22" s="7">
        <v>6.78</v>
      </c>
      <c r="H22" s="7">
        <v>5.0999999999999996</v>
      </c>
      <c r="I22" s="7">
        <v>12</v>
      </c>
      <c r="J22" s="7">
        <v>43.9</v>
      </c>
      <c r="K22" s="7"/>
      <c r="L22" s="21"/>
      <c r="M22" s="7">
        <v>78</v>
      </c>
      <c r="N22" s="8">
        <v>77</v>
      </c>
      <c r="O22" s="8">
        <v>162</v>
      </c>
      <c r="P22" s="8">
        <v>29</v>
      </c>
      <c r="Q22" s="8">
        <v>29</v>
      </c>
      <c r="R22" s="7"/>
      <c r="S22" s="9"/>
      <c r="T22" s="9"/>
      <c r="U22" s="9"/>
      <c r="V22" s="9"/>
      <c r="W22" s="9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41" s="11" customFormat="1" ht="15" thickBot="1" x14ac:dyDescent="0.4">
      <c r="A23" s="15">
        <v>6360</v>
      </c>
      <c r="B23" s="7">
        <v>31</v>
      </c>
      <c r="C23" s="7" t="s">
        <v>33</v>
      </c>
      <c r="D23" s="20" t="s">
        <v>33</v>
      </c>
      <c r="E23" s="15">
        <v>21</v>
      </c>
      <c r="F23" s="16">
        <v>21</v>
      </c>
      <c r="G23" s="15"/>
      <c r="H23" s="7">
        <v>3.7</v>
      </c>
      <c r="I23" s="7">
        <v>2.8</v>
      </c>
      <c r="J23" s="7">
        <v>48</v>
      </c>
      <c r="K23" s="15"/>
      <c r="L23" s="7"/>
      <c r="M23" s="7">
        <v>88</v>
      </c>
      <c r="N23" s="16">
        <v>80</v>
      </c>
      <c r="O23" s="16">
        <v>165</v>
      </c>
      <c r="P23" s="16">
        <v>32.299999999999997</v>
      </c>
      <c r="Q23" s="16">
        <v>29.4</v>
      </c>
      <c r="R23" s="17"/>
      <c r="S23" s="16"/>
      <c r="T23" s="16"/>
      <c r="U23" s="16"/>
      <c r="V23" s="16"/>
      <c r="W23" s="16"/>
      <c r="X23" s="15"/>
      <c r="Y23" s="15"/>
      <c r="Z23" s="15"/>
      <c r="AA23" s="15"/>
      <c r="AB23" s="15"/>
      <c r="AC23" s="15"/>
      <c r="AD23" s="15"/>
      <c r="AE23" s="15"/>
      <c r="AF23" s="7"/>
      <c r="AG23" s="7"/>
      <c r="AH23" s="7"/>
      <c r="AI23" s="10"/>
      <c r="AJ23" s="10"/>
      <c r="AK23" s="10"/>
      <c r="AL23" s="10"/>
      <c r="AM23" s="10"/>
      <c r="AN23" s="10"/>
      <c r="AO23" s="10"/>
    </row>
    <row r="24" spans="1:41" ht="15" thickBot="1" x14ac:dyDescent="0.4">
      <c r="A24" s="15">
        <v>6463</v>
      </c>
      <c r="B24" s="7">
        <v>41</v>
      </c>
      <c r="C24" s="7" t="s">
        <v>30</v>
      </c>
      <c r="D24" s="22" t="s">
        <v>30</v>
      </c>
      <c r="E24" s="7">
        <v>8</v>
      </c>
      <c r="F24" s="7"/>
      <c r="G24" s="15"/>
      <c r="H24" s="7">
        <v>7.5</v>
      </c>
      <c r="I24" s="7">
        <v>6.8</v>
      </c>
      <c r="J24" s="7">
        <v>43</v>
      </c>
      <c r="K24" s="7">
        <v>0.3</v>
      </c>
      <c r="L24" s="7">
        <v>0.2</v>
      </c>
      <c r="M24" s="7">
        <v>83</v>
      </c>
      <c r="N24" s="7"/>
      <c r="O24" s="7"/>
      <c r="P24" s="8"/>
      <c r="R24" s="7"/>
      <c r="S24" s="23"/>
      <c r="T24" s="23"/>
      <c r="U24" s="23"/>
      <c r="V24" s="23"/>
      <c r="W24" s="23"/>
      <c r="X24" s="15"/>
      <c r="Y24" s="15"/>
      <c r="Z24" s="15"/>
      <c r="AA24" s="15"/>
      <c r="AB24" s="15"/>
      <c r="AC24" s="15"/>
      <c r="AD24" s="15"/>
      <c r="AE24" s="15"/>
      <c r="AF24" s="7"/>
      <c r="AG24" s="7"/>
      <c r="AH24" s="7"/>
    </row>
    <row r="25" spans="1:41" ht="15" thickBot="1" x14ac:dyDescent="0.3">
      <c r="A25" s="7">
        <v>7051</v>
      </c>
      <c r="B25" s="7">
        <v>34</v>
      </c>
      <c r="C25" s="7" t="s">
        <v>33</v>
      </c>
      <c r="D25" s="7" t="s">
        <v>33</v>
      </c>
      <c r="E25" s="7">
        <v>21</v>
      </c>
      <c r="F25" s="8">
        <v>21</v>
      </c>
      <c r="G25" s="7">
        <v>9.5</v>
      </c>
      <c r="H25" s="7">
        <v>8.6</v>
      </c>
      <c r="I25" s="7">
        <v>5.9</v>
      </c>
      <c r="J25" s="7">
        <v>52</v>
      </c>
      <c r="K25" s="7">
        <v>0.6</v>
      </c>
      <c r="L25" s="7"/>
      <c r="M25" s="7">
        <v>72</v>
      </c>
      <c r="N25" s="8">
        <v>72</v>
      </c>
      <c r="O25" s="8">
        <v>164</v>
      </c>
      <c r="P25" s="8">
        <v>26.8</v>
      </c>
      <c r="Q25" s="8">
        <v>26.8</v>
      </c>
      <c r="R25" s="7"/>
      <c r="S25" s="9"/>
      <c r="T25" s="9"/>
      <c r="U25" s="9"/>
      <c r="V25" s="9"/>
      <c r="W25" s="9"/>
      <c r="X25" s="7" t="s">
        <v>31</v>
      </c>
      <c r="Y25" s="7">
        <v>7</v>
      </c>
      <c r="Z25" s="7">
        <v>6</v>
      </c>
      <c r="AA25" s="7">
        <v>0</v>
      </c>
      <c r="AB25" s="7">
        <v>1</v>
      </c>
      <c r="AC25" s="7">
        <v>0</v>
      </c>
      <c r="AD25" s="7" t="s">
        <v>32</v>
      </c>
      <c r="AE25" s="7" t="s">
        <v>32</v>
      </c>
      <c r="AF25" s="7"/>
      <c r="AG25" s="7"/>
      <c r="AH25" s="7"/>
    </row>
    <row r="26" spans="1:41" ht="15" thickBot="1" x14ac:dyDescent="0.3">
      <c r="A26" s="7">
        <v>7083</v>
      </c>
      <c r="B26" s="7">
        <v>33</v>
      </c>
      <c r="C26" s="7" t="s">
        <v>30</v>
      </c>
      <c r="D26" s="22" t="s">
        <v>30</v>
      </c>
      <c r="E26" s="7">
        <v>16</v>
      </c>
      <c r="F26" s="8">
        <v>15</v>
      </c>
      <c r="G26" s="7">
        <v>2.96</v>
      </c>
      <c r="H26" s="7">
        <v>4.9800000000000004</v>
      </c>
      <c r="I26" s="7">
        <v>3.73</v>
      </c>
      <c r="J26" s="7">
        <v>23</v>
      </c>
      <c r="K26" s="7">
        <v>0.55000000000000004</v>
      </c>
      <c r="L26" s="7" t="s">
        <v>36</v>
      </c>
      <c r="M26" s="7">
        <v>75</v>
      </c>
      <c r="N26" s="8">
        <v>75</v>
      </c>
      <c r="O26" s="8">
        <v>168</v>
      </c>
      <c r="P26" s="8">
        <v>26.6</v>
      </c>
      <c r="Q26" s="8">
        <v>26.6</v>
      </c>
      <c r="R26" s="7">
        <v>32</v>
      </c>
      <c r="S26" s="8">
        <v>73</v>
      </c>
      <c r="T26" s="8">
        <v>85</v>
      </c>
      <c r="U26" s="8">
        <v>95</v>
      </c>
      <c r="V26" s="8">
        <v>0.77</v>
      </c>
      <c r="W26" s="8">
        <v>64</v>
      </c>
      <c r="X26" s="7" t="s">
        <v>32</v>
      </c>
      <c r="Y26" s="7">
        <v>13</v>
      </c>
      <c r="Z26" s="7">
        <v>9</v>
      </c>
      <c r="AA26" s="7">
        <v>3</v>
      </c>
      <c r="AB26" s="7">
        <v>0</v>
      </c>
      <c r="AC26" s="7">
        <v>1</v>
      </c>
      <c r="AD26" s="7"/>
      <c r="AE26" s="7"/>
      <c r="AF26" s="7"/>
      <c r="AG26" s="7"/>
      <c r="AH26" s="7"/>
    </row>
    <row r="27" spans="1:41" ht="15" thickBot="1" x14ac:dyDescent="0.3">
      <c r="A27" s="7">
        <v>7085</v>
      </c>
      <c r="B27" s="7">
        <v>35</v>
      </c>
      <c r="C27" s="7" t="s">
        <v>30</v>
      </c>
      <c r="D27" s="22" t="s">
        <v>30</v>
      </c>
      <c r="E27" s="7">
        <v>21</v>
      </c>
      <c r="F27" s="8">
        <v>21</v>
      </c>
      <c r="G27" s="7">
        <v>6.16</v>
      </c>
      <c r="H27" s="7">
        <v>7</v>
      </c>
      <c r="I27" s="7">
        <v>9</v>
      </c>
      <c r="J27" s="7">
        <v>31</v>
      </c>
      <c r="K27" s="7">
        <v>0.64</v>
      </c>
      <c r="L27" s="7">
        <v>0.47</v>
      </c>
      <c r="M27" s="7">
        <v>79</v>
      </c>
      <c r="N27" s="8">
        <v>78</v>
      </c>
      <c r="O27" s="8">
        <v>165</v>
      </c>
      <c r="P27" s="8">
        <v>29</v>
      </c>
      <c r="Q27" s="8">
        <v>28</v>
      </c>
      <c r="R27" s="7">
        <v>32</v>
      </c>
      <c r="S27" s="7">
        <v>84</v>
      </c>
      <c r="T27" s="8">
        <v>96</v>
      </c>
      <c r="U27" s="8">
        <v>103</v>
      </c>
      <c r="V27" s="8">
        <v>0.82</v>
      </c>
      <c r="W27" s="8">
        <v>63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41" ht="52.5" customHeight="1" thickBot="1" x14ac:dyDescent="0.3">
      <c r="A28" s="7">
        <v>7118</v>
      </c>
      <c r="B28" s="7">
        <v>38</v>
      </c>
      <c r="C28" s="7" t="s">
        <v>30</v>
      </c>
      <c r="D28" s="13" t="s">
        <v>30</v>
      </c>
      <c r="E28" s="7">
        <v>21</v>
      </c>
      <c r="F28" s="8">
        <v>21</v>
      </c>
      <c r="G28" s="7">
        <v>4.5999999999999996</v>
      </c>
      <c r="H28" s="7">
        <v>7.5</v>
      </c>
      <c r="I28" s="7"/>
      <c r="J28" s="7"/>
      <c r="K28" s="7"/>
      <c r="L28" s="7"/>
      <c r="M28" s="7">
        <v>81</v>
      </c>
      <c r="N28" s="8">
        <v>82</v>
      </c>
      <c r="O28" s="8">
        <v>175</v>
      </c>
      <c r="P28" s="8">
        <v>26</v>
      </c>
      <c r="Q28" s="8">
        <v>26</v>
      </c>
      <c r="R28" s="7"/>
      <c r="S28" s="7"/>
      <c r="T28" s="9"/>
      <c r="U28" s="9"/>
      <c r="V28" s="8"/>
      <c r="W28" s="9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41" ht="15" thickBot="1" x14ac:dyDescent="0.3">
      <c r="A29" s="7">
        <v>7128</v>
      </c>
      <c r="B29" s="7">
        <v>25</v>
      </c>
      <c r="C29" s="7" t="s">
        <v>33</v>
      </c>
      <c r="D29" s="13" t="s">
        <v>30</v>
      </c>
      <c r="E29" s="7">
        <v>21</v>
      </c>
      <c r="F29" s="8">
        <v>21</v>
      </c>
      <c r="G29" s="7">
        <v>2.52</v>
      </c>
      <c r="H29" s="7">
        <v>5.83</v>
      </c>
      <c r="I29" s="7">
        <v>6.63</v>
      </c>
      <c r="J29" s="7">
        <v>33.49</v>
      </c>
      <c r="K29" s="7">
        <v>12.3</v>
      </c>
      <c r="L29" s="7">
        <v>0.46</v>
      </c>
      <c r="M29" s="7">
        <v>63</v>
      </c>
      <c r="N29" s="8">
        <v>63</v>
      </c>
      <c r="O29" s="8">
        <v>158</v>
      </c>
      <c r="P29" s="8">
        <v>25.2</v>
      </c>
      <c r="Q29" s="8">
        <v>25.2</v>
      </c>
      <c r="R29" s="7">
        <v>27.5</v>
      </c>
      <c r="S29" s="7">
        <v>73</v>
      </c>
      <c r="T29" s="8">
        <v>92.5</v>
      </c>
      <c r="U29" s="8">
        <v>94</v>
      </c>
      <c r="V29" s="8">
        <v>0.78</v>
      </c>
      <c r="W29" s="8">
        <v>58.5</v>
      </c>
      <c r="X29" s="7" t="s">
        <v>31</v>
      </c>
      <c r="Y29" s="7">
        <v>10</v>
      </c>
      <c r="Z29" s="7">
        <v>10</v>
      </c>
      <c r="AA29" s="7">
        <v>0</v>
      </c>
      <c r="AB29" s="7">
        <v>0</v>
      </c>
      <c r="AC29" s="7">
        <v>0</v>
      </c>
      <c r="AD29" s="7" t="s">
        <v>35</v>
      </c>
      <c r="AE29" s="7"/>
      <c r="AF29" s="7"/>
      <c r="AG29" s="7"/>
      <c r="AH29" s="7"/>
    </row>
    <row r="30" spans="1:41" ht="15" thickBot="1" x14ac:dyDescent="0.3">
      <c r="A30" s="7">
        <v>7157</v>
      </c>
      <c r="B30" s="7">
        <v>39</v>
      </c>
      <c r="C30" s="7" t="s">
        <v>30</v>
      </c>
      <c r="D30" s="20" t="s">
        <v>33</v>
      </c>
      <c r="E30" s="7">
        <v>18</v>
      </c>
      <c r="F30" s="8">
        <v>21</v>
      </c>
      <c r="G30" s="7">
        <v>2.1</v>
      </c>
      <c r="H30" s="7">
        <v>5.8</v>
      </c>
      <c r="I30" s="7">
        <v>2.8</v>
      </c>
      <c r="J30" s="7">
        <v>60</v>
      </c>
      <c r="K30" s="7">
        <v>0.4</v>
      </c>
      <c r="L30" s="7">
        <v>0.4</v>
      </c>
      <c r="M30" s="7">
        <v>82</v>
      </c>
      <c r="N30" s="8">
        <v>82</v>
      </c>
      <c r="O30" s="8">
        <v>170</v>
      </c>
      <c r="P30" s="8">
        <v>28</v>
      </c>
      <c r="Q30" s="8">
        <v>28</v>
      </c>
      <c r="R30" s="7"/>
      <c r="S30" s="7"/>
      <c r="V30" s="8"/>
      <c r="X30" s="7" t="s">
        <v>37</v>
      </c>
      <c r="Y30" s="7">
        <v>4</v>
      </c>
      <c r="Z30" s="7">
        <v>4</v>
      </c>
      <c r="AA30" s="7">
        <v>0</v>
      </c>
      <c r="AB30" s="7">
        <v>0</v>
      </c>
      <c r="AC30" s="7">
        <v>0</v>
      </c>
      <c r="AD30" s="7"/>
      <c r="AE30" s="7"/>
      <c r="AF30" s="7"/>
      <c r="AG30" s="7"/>
      <c r="AH30" s="7"/>
    </row>
    <row r="31" spans="1:41" ht="15" thickBot="1" x14ac:dyDescent="0.4">
      <c r="A31" s="15">
        <v>7297</v>
      </c>
      <c r="B31" s="7">
        <v>35</v>
      </c>
      <c r="C31" s="7" t="s">
        <v>30</v>
      </c>
      <c r="D31" s="13" t="s">
        <v>30</v>
      </c>
      <c r="E31" s="15">
        <v>21</v>
      </c>
      <c r="F31" s="16">
        <v>21</v>
      </c>
      <c r="G31" s="15">
        <v>4.3499999999999996</v>
      </c>
      <c r="H31" s="15">
        <v>5.7</v>
      </c>
      <c r="I31" s="15">
        <v>5.2</v>
      </c>
      <c r="J31" s="15">
        <v>23</v>
      </c>
      <c r="K31" s="15">
        <v>1.32</v>
      </c>
      <c r="L31" s="15">
        <v>0.32</v>
      </c>
      <c r="M31" s="15">
        <v>80</v>
      </c>
      <c r="N31" s="16">
        <v>74</v>
      </c>
      <c r="O31" s="16">
        <v>160</v>
      </c>
      <c r="P31" s="16">
        <v>31.1</v>
      </c>
      <c r="Q31" s="16">
        <v>28.9</v>
      </c>
      <c r="R31" s="17">
        <v>94</v>
      </c>
      <c r="S31" s="17">
        <v>107</v>
      </c>
      <c r="T31" s="17"/>
      <c r="U31" s="17"/>
      <c r="V31" s="17"/>
      <c r="W31" s="17"/>
      <c r="X31" s="15"/>
      <c r="Y31" s="15"/>
      <c r="Z31" s="15"/>
      <c r="AA31" s="15"/>
      <c r="AB31" s="15"/>
      <c r="AC31" s="15"/>
      <c r="AD31" s="15"/>
      <c r="AE31" s="15"/>
      <c r="AF31" s="7"/>
      <c r="AG31" s="7"/>
      <c r="AH31" s="7"/>
    </row>
    <row r="32" spans="1:41" ht="15" thickBot="1" x14ac:dyDescent="0.3">
      <c r="A32" s="7">
        <v>7305</v>
      </c>
      <c r="B32" s="7">
        <v>34</v>
      </c>
      <c r="C32" s="7" t="s">
        <v>30</v>
      </c>
      <c r="D32" s="13" t="s">
        <v>30</v>
      </c>
      <c r="E32" s="7">
        <v>21</v>
      </c>
      <c r="F32" s="10">
        <v>21</v>
      </c>
      <c r="G32" s="7">
        <v>4.7</v>
      </c>
      <c r="H32" s="7">
        <v>7.2</v>
      </c>
      <c r="I32" s="7">
        <v>5.0999999999999996</v>
      </c>
      <c r="J32" s="7">
        <v>26</v>
      </c>
      <c r="K32" s="7">
        <v>0.4</v>
      </c>
      <c r="L32" s="7">
        <v>1.1000000000000001</v>
      </c>
      <c r="M32" s="7">
        <v>73</v>
      </c>
      <c r="N32" s="8">
        <v>73</v>
      </c>
      <c r="O32" s="8">
        <v>169</v>
      </c>
      <c r="P32" s="8">
        <v>25.6</v>
      </c>
      <c r="Q32" s="8">
        <v>25.6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41" ht="15" thickBot="1" x14ac:dyDescent="0.3">
      <c r="A33" s="7">
        <v>7606</v>
      </c>
      <c r="B33" s="7">
        <v>33</v>
      </c>
      <c r="C33" s="7" t="s">
        <v>33</v>
      </c>
      <c r="D33" s="7" t="s">
        <v>33</v>
      </c>
      <c r="E33" s="7">
        <v>21</v>
      </c>
      <c r="F33" s="8">
        <v>21</v>
      </c>
      <c r="G33" s="7">
        <v>4.1500000000000004</v>
      </c>
      <c r="H33" s="7">
        <v>7.5</v>
      </c>
      <c r="I33" s="7">
        <v>7.2</v>
      </c>
      <c r="J33" s="7">
        <v>27</v>
      </c>
      <c r="K33" s="7">
        <v>0.3</v>
      </c>
      <c r="L33" s="21"/>
      <c r="M33" s="7">
        <v>78</v>
      </c>
      <c r="N33" s="8">
        <v>78</v>
      </c>
      <c r="O33" s="8">
        <v>173</v>
      </c>
      <c r="P33" s="8">
        <v>26.1</v>
      </c>
      <c r="Q33" s="8">
        <v>26.1</v>
      </c>
      <c r="R33" s="7"/>
      <c r="S33" s="7"/>
      <c r="T33" s="7"/>
      <c r="U33" s="7"/>
      <c r="V33" s="7"/>
      <c r="W33" s="7"/>
      <c r="X33" s="7" t="s">
        <v>31</v>
      </c>
      <c r="Y33" s="7">
        <v>10</v>
      </c>
      <c r="Z33" s="7">
        <v>10</v>
      </c>
      <c r="AA33" s="7">
        <v>0</v>
      </c>
      <c r="AB33" s="7">
        <v>0</v>
      </c>
      <c r="AC33" s="7">
        <v>0</v>
      </c>
      <c r="AD33" s="7"/>
      <c r="AE33" s="7"/>
      <c r="AF33" s="7"/>
      <c r="AG33" s="7"/>
      <c r="AH33" s="7"/>
    </row>
    <row r="34" spans="1:41" s="11" customFormat="1" ht="15" thickBot="1" x14ac:dyDescent="0.3">
      <c r="A34" s="7">
        <v>7769</v>
      </c>
      <c r="B34" s="7">
        <v>37</v>
      </c>
      <c r="C34" s="7" t="s">
        <v>33</v>
      </c>
      <c r="D34" s="20" t="s">
        <v>33</v>
      </c>
      <c r="E34" s="7">
        <v>21</v>
      </c>
      <c r="F34" s="8">
        <v>21</v>
      </c>
      <c r="G34" s="7">
        <v>15.68</v>
      </c>
      <c r="H34" s="7">
        <v>4</v>
      </c>
      <c r="I34" s="7">
        <v>7.8</v>
      </c>
      <c r="J34" s="7">
        <v>47</v>
      </c>
      <c r="K34" s="7">
        <v>0.9</v>
      </c>
      <c r="L34" s="7">
        <v>68</v>
      </c>
      <c r="M34" s="7">
        <v>74</v>
      </c>
      <c r="N34" s="8">
        <v>74</v>
      </c>
      <c r="O34" s="8">
        <v>161</v>
      </c>
      <c r="P34" s="8">
        <v>28.5</v>
      </c>
      <c r="Q34" s="8">
        <v>28.5</v>
      </c>
      <c r="R34" s="7"/>
      <c r="S34" s="7"/>
      <c r="T34" s="9"/>
      <c r="U34" s="9"/>
      <c r="V34" s="9"/>
      <c r="W34" s="9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10"/>
      <c r="AJ34" s="10"/>
      <c r="AK34" s="10"/>
      <c r="AL34" s="10"/>
      <c r="AM34" s="10"/>
      <c r="AN34" s="10"/>
      <c r="AO34" s="10"/>
    </row>
    <row r="35" spans="1:41" ht="15.75" customHeight="1" thickBot="1" x14ac:dyDescent="0.3">
      <c r="A35" s="7">
        <v>7869</v>
      </c>
      <c r="B35" s="7">
        <v>32</v>
      </c>
      <c r="C35" s="7" t="s">
        <v>33</v>
      </c>
      <c r="D35" s="20" t="s">
        <v>33</v>
      </c>
      <c r="E35" s="7">
        <v>16</v>
      </c>
      <c r="F35" s="24">
        <v>17</v>
      </c>
      <c r="G35" s="7">
        <v>6.7</v>
      </c>
      <c r="H35" s="7">
        <v>4.5</v>
      </c>
      <c r="I35" s="7">
        <v>5.6</v>
      </c>
      <c r="J35" s="7">
        <v>18.7</v>
      </c>
      <c r="K35" s="7">
        <v>0.7</v>
      </c>
      <c r="L35" s="7">
        <v>0.8</v>
      </c>
      <c r="M35" s="7">
        <v>64</v>
      </c>
      <c r="N35" s="24">
        <v>64</v>
      </c>
      <c r="O35" s="24">
        <v>156</v>
      </c>
      <c r="P35" s="24">
        <v>26.7</v>
      </c>
      <c r="Q35" s="24">
        <v>26.7</v>
      </c>
      <c r="R35" s="25">
        <v>36</v>
      </c>
      <c r="S35" s="25">
        <v>82</v>
      </c>
      <c r="T35" s="24">
        <v>88</v>
      </c>
      <c r="U35" s="24">
        <v>98</v>
      </c>
      <c r="V35" s="8">
        <v>0.84</v>
      </c>
      <c r="W35" s="24">
        <v>60</v>
      </c>
      <c r="X35" s="7" t="s">
        <v>31</v>
      </c>
      <c r="Y35" s="7">
        <v>4</v>
      </c>
      <c r="Z35" s="7">
        <v>4</v>
      </c>
      <c r="AA35" s="7">
        <v>0</v>
      </c>
      <c r="AB35" s="7">
        <v>0</v>
      </c>
      <c r="AC35" s="7">
        <v>0</v>
      </c>
      <c r="AD35" s="7"/>
      <c r="AE35" s="7"/>
      <c r="AF35" s="7"/>
      <c r="AG35" s="7"/>
      <c r="AH35" s="7"/>
    </row>
    <row r="36" spans="1:41" ht="15.75" customHeight="1" thickBot="1" x14ac:dyDescent="0.3">
      <c r="A36" s="7">
        <v>7887</v>
      </c>
      <c r="B36" s="7">
        <v>40</v>
      </c>
      <c r="C36" s="7" t="s">
        <v>33</v>
      </c>
      <c r="D36" s="20" t="s">
        <v>33</v>
      </c>
      <c r="E36" s="7">
        <v>17</v>
      </c>
      <c r="F36" s="8">
        <v>16</v>
      </c>
      <c r="G36" s="7">
        <v>2.8</v>
      </c>
      <c r="H36" s="7">
        <v>8.6999999999999993</v>
      </c>
      <c r="I36" s="7">
        <v>3.8</v>
      </c>
      <c r="J36" s="7">
        <v>93</v>
      </c>
      <c r="K36" s="7">
        <v>0.9</v>
      </c>
      <c r="L36" s="7">
        <v>0.7</v>
      </c>
      <c r="M36" s="7">
        <v>72</v>
      </c>
      <c r="N36" s="8">
        <v>72</v>
      </c>
      <c r="O36" s="8">
        <v>165</v>
      </c>
      <c r="P36" s="8">
        <v>26.4</v>
      </c>
      <c r="Q36" s="8">
        <v>26.4</v>
      </c>
      <c r="R36" s="7"/>
      <c r="S36" s="7"/>
      <c r="T36" s="9"/>
      <c r="U36" s="9"/>
      <c r="V36" s="8"/>
      <c r="W36" s="9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41" ht="15" thickBot="1" x14ac:dyDescent="0.3">
      <c r="A37" s="7">
        <v>7985</v>
      </c>
      <c r="B37" s="7">
        <v>38</v>
      </c>
      <c r="C37" s="7" t="s">
        <v>30</v>
      </c>
      <c r="D37" s="13" t="s">
        <v>30</v>
      </c>
      <c r="E37" s="7">
        <v>17</v>
      </c>
      <c r="F37" s="8">
        <v>15</v>
      </c>
      <c r="G37" s="7">
        <v>3</v>
      </c>
      <c r="H37" s="7">
        <v>7.3</v>
      </c>
      <c r="I37" s="7">
        <v>4</v>
      </c>
      <c r="J37" s="7">
        <v>47</v>
      </c>
      <c r="K37" s="7"/>
      <c r="L37" s="7"/>
      <c r="M37" s="7">
        <v>68</v>
      </c>
      <c r="N37" s="8">
        <v>68</v>
      </c>
      <c r="O37" s="8">
        <v>164</v>
      </c>
      <c r="P37" s="8">
        <v>25.3</v>
      </c>
      <c r="Q37" s="8">
        <v>25.3</v>
      </c>
      <c r="R37" s="25">
        <v>35</v>
      </c>
      <c r="S37" s="25">
        <v>77</v>
      </c>
      <c r="T37" s="8">
        <v>89</v>
      </c>
      <c r="U37" s="8">
        <v>92</v>
      </c>
      <c r="V37" s="8">
        <v>0.84</v>
      </c>
      <c r="W37" s="8">
        <v>60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41" ht="15" thickBot="1" x14ac:dyDescent="0.3">
      <c r="A38" s="7">
        <v>8087</v>
      </c>
      <c r="B38" s="7">
        <v>32</v>
      </c>
      <c r="C38" s="7" t="s">
        <v>30</v>
      </c>
      <c r="D38" s="13" t="s">
        <v>30</v>
      </c>
      <c r="E38" s="7">
        <v>20</v>
      </c>
      <c r="F38" s="8">
        <v>20</v>
      </c>
      <c r="G38" s="7"/>
      <c r="H38" s="7">
        <v>5.3</v>
      </c>
      <c r="I38" s="7">
        <v>2</v>
      </c>
      <c r="J38" s="7">
        <v>22</v>
      </c>
      <c r="K38" s="7"/>
      <c r="L38" s="19"/>
      <c r="M38" s="7">
        <v>112</v>
      </c>
      <c r="N38" s="8">
        <v>109</v>
      </c>
      <c r="O38" s="8">
        <v>178</v>
      </c>
      <c r="P38" s="26">
        <f>M38/((O38/100)*(O38/100))</f>
        <v>35.349072086857717</v>
      </c>
      <c r="Q38" s="26">
        <f>N38/((O38/100)*(O38/100))</f>
        <v>34.402221941674028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41" ht="15" thickBot="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41" ht="15" thickBot="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41" ht="15" thickBot="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41" ht="15" thickBot="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41" ht="15" thickBot="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41" ht="15" thickBot="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41" ht="20.5" customHeight="1" thickBot="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41" ht="42" customHeight="1" thickBot="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41" ht="15" thickBot="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41" ht="20.5" customHeight="1" thickBot="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42" customHeight="1" thickBot="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" thickBot="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" thickBot="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" thickBot="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thickBot="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thickBot="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" thickBot="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" thickBot="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" thickBot="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" thickBot="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" thickBot="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" thickBot="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5" thickBot="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5" thickBot="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5" thickBot="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5" thickBot="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5" thickBot="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5" thickBot="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5" thickBot="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5" thickBot="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5" thickBot="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5" thickBot="1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5" thickBot="1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5" thickBot="1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5" thickBot="1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5" thickBot="1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5" thickBot="1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5" thickBot="1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5" thickBot="1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5" thickBot="1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5" thickBot="1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5" thickBot="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" thickBot="1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" thickBot="1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" thickBot="1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" thickBot="1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" thickBot="1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5" thickBot="1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" thickBot="1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5" thickBot="1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5" thickBot="1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5" thickBot="1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5" thickBot="1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5" thickBot="1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5" thickBot="1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5" thickBot="1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5" thickBot="1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5" thickBot="1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5" thickBot="1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5" thickBot="1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5" thickBot="1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5" thickBot="1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" thickBot="1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" thickBot="1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" thickBot="1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" thickBot="1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" thickBot="1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" thickBot="1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" thickBot="1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" thickBot="1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" thickBot="1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" thickBot="1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" thickBot="1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" thickBot="1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" thickBot="1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" thickBot="1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" thickBot="1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" thickBot="1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" thickBot="1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" thickBot="1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" thickBot="1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" thickBot="1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" thickBot="1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" thickBot="1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" thickBot="1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" thickBot="1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" thickBot="1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" thickBot="1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" thickBot="1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" thickBot="1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" thickBot="1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" thickBot="1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" thickBot="1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" thickBot="1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" thickBot="1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" thickBot="1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" thickBot="1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" thickBot="1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" thickBot="1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" thickBot="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" thickBot="1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" thickBot="1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" thickBot="1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" thickBot="1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" thickBot="1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" thickBot="1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" thickBot="1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" thickBot="1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" thickBot="1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5" thickBot="1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" thickBot="1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" thickBot="1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" thickBot="1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" thickBot="1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" thickBot="1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" thickBot="1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5" thickBot="1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5" thickBot="1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5" thickBot="1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5" thickBot="1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5" thickBot="1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5" thickBot="1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5" thickBot="1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5" thickBot="1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5" thickBot="1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5" thickBot="1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5" thickBot="1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5" thickBot="1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5" thickBot="1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5" thickBot="1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5" thickBot="1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5" thickBot="1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5" thickBot="1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5" thickBot="1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5" thickBot="1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5" thickBot="1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5" thickBot="1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5" thickBot="1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5" thickBot="1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5" thickBot="1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5" thickBot="1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5" thickBot="1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5" thickBot="1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5" thickBot="1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5" thickBot="1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5" thickBot="1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5" thickBot="1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5" thickBot="1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5" thickBot="1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5" thickBot="1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5" thickBot="1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5" thickBot="1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5" thickBot="1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5" thickBot="1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5" thickBot="1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5" thickBot="1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5" thickBot="1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5" thickBot="1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5" thickBot="1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5" thickBot="1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5" thickBot="1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5" thickBot="1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5" thickBot="1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5" thickBot="1" x14ac:dyDescent="0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5" thickBot="1" x14ac:dyDescent="0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5" thickBot="1" x14ac:dyDescent="0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5" thickBot="1" x14ac:dyDescent="0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5" thickBot="1" x14ac:dyDescent="0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5" thickBot="1" x14ac:dyDescent="0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5" thickBot="1" x14ac:dyDescent="0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5" thickBot="1" x14ac:dyDescent="0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5" thickBot="1" x14ac:dyDescent="0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5" thickBot="1" x14ac:dyDescent="0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5" thickBot="1" x14ac:dyDescent="0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5" thickBot="1" x14ac:dyDescent="0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5" thickBot="1" x14ac:dyDescent="0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5" thickBot="1" x14ac:dyDescent="0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5" thickBot="1" x14ac:dyDescent="0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5" thickBot="1" x14ac:dyDescent="0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5" thickBot="1" x14ac:dyDescent="0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5" thickBot="1" x14ac:dyDescent="0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5" thickBot="1" x14ac:dyDescent="0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5" thickBot="1" x14ac:dyDescent="0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5" thickBot="1" x14ac:dyDescent="0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5" thickBot="1" x14ac:dyDescent="0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5" thickBot="1" x14ac:dyDescent="0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5" thickBot="1" x14ac:dyDescent="0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5" thickBot="1" x14ac:dyDescent="0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5" thickBot="1" x14ac:dyDescent="0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5" thickBot="1" x14ac:dyDescent="0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5" thickBot="1" x14ac:dyDescent="0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5" thickBot="1" x14ac:dyDescent="0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5" thickBot="1" x14ac:dyDescent="0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5" thickBot="1" x14ac:dyDescent="0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5" thickBot="1" x14ac:dyDescent="0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5" thickBot="1" x14ac:dyDescent="0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5" thickBot="1" x14ac:dyDescent="0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5" thickBot="1" x14ac:dyDescent="0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5" thickBot="1" x14ac:dyDescent="0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5" thickBot="1" x14ac:dyDescent="0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5" thickBot="1" x14ac:dyDescent="0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5" thickBot="1" x14ac:dyDescent="0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5" thickBot="1" x14ac:dyDescent="0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5" thickBot="1" x14ac:dyDescent="0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5" thickBot="1" x14ac:dyDescent="0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5" thickBot="1" x14ac:dyDescent="0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5" thickBot="1" x14ac:dyDescent="0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5" thickBot="1" x14ac:dyDescent="0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5" thickBot="1" x14ac:dyDescent="0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5" thickBot="1" x14ac:dyDescent="0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5" thickBot="1" x14ac:dyDescent="0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5" thickBot="1" x14ac:dyDescent="0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5" thickBot="1" x14ac:dyDescent="0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5" thickBot="1" x14ac:dyDescent="0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5" thickBot="1" x14ac:dyDescent="0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5" thickBot="1" x14ac:dyDescent="0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5" thickBot="1" x14ac:dyDescent="0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5" thickBot="1" x14ac:dyDescent="0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5" thickBot="1" x14ac:dyDescent="0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5" thickBot="1" x14ac:dyDescent="0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5" thickBot="1" x14ac:dyDescent="0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5" thickBot="1" x14ac:dyDescent="0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5" thickBot="1" x14ac:dyDescent="0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5" thickBot="1" x14ac:dyDescent="0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5" thickBot="1" x14ac:dyDescent="0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5" thickBot="1" x14ac:dyDescent="0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5" thickBot="1" x14ac:dyDescent="0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5" thickBot="1" x14ac:dyDescent="0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5" thickBot="1" x14ac:dyDescent="0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5" thickBot="1" x14ac:dyDescent="0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5" thickBot="1" x14ac:dyDescent="0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5" thickBot="1" x14ac:dyDescent="0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" thickBot="1" x14ac:dyDescent="0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5" thickBot="1" x14ac:dyDescent="0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5" thickBot="1" x14ac:dyDescent="0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5" thickBot="1" x14ac:dyDescent="0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5" thickBot="1" x14ac:dyDescent="0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5" thickBot="1" x14ac:dyDescent="0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5" thickBot="1" x14ac:dyDescent="0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5" thickBot="1" x14ac:dyDescent="0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5" thickBot="1" x14ac:dyDescent="0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5" thickBot="1" x14ac:dyDescent="0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5" thickBot="1" x14ac:dyDescent="0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5" thickBot="1" x14ac:dyDescent="0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5" thickBot="1" x14ac:dyDescent="0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5" thickBot="1" x14ac:dyDescent="0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5" thickBot="1" x14ac:dyDescent="0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5" thickBot="1" x14ac:dyDescent="0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5" thickBot="1" x14ac:dyDescent="0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5" thickBot="1" x14ac:dyDescent="0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5" thickBot="1" x14ac:dyDescent="0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5" thickBot="1" x14ac:dyDescent="0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5" thickBot="1" x14ac:dyDescent="0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5" thickBot="1" x14ac:dyDescent="0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5" thickBot="1" x14ac:dyDescent="0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5" thickBot="1" x14ac:dyDescent="0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5" thickBot="1" x14ac:dyDescent="0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5" thickBot="1" x14ac:dyDescent="0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5" thickBot="1" x14ac:dyDescent="0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5" thickBot="1" x14ac:dyDescent="0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5" thickBot="1" x14ac:dyDescent="0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5" thickBot="1" x14ac:dyDescent="0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5" thickBot="1" x14ac:dyDescent="0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5" thickBot="1" x14ac:dyDescent="0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5" thickBot="1" x14ac:dyDescent="0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5" thickBot="1" x14ac:dyDescent="0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5" thickBot="1" x14ac:dyDescent="0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5" thickBot="1" x14ac:dyDescent="0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5" thickBot="1" x14ac:dyDescent="0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5" thickBot="1" x14ac:dyDescent="0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5" thickBot="1" x14ac:dyDescent="0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5" thickBot="1" x14ac:dyDescent="0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5" thickBot="1" x14ac:dyDescent="0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5" thickBot="1" x14ac:dyDescent="0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5" thickBot="1" x14ac:dyDescent="0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5" thickBot="1" x14ac:dyDescent="0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5" thickBot="1" x14ac:dyDescent="0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5" thickBot="1" x14ac:dyDescent="0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5" thickBot="1" x14ac:dyDescent="0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5" thickBot="1" x14ac:dyDescent="0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5" thickBot="1" x14ac:dyDescent="0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5" thickBot="1" x14ac:dyDescent="0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5" thickBot="1" x14ac:dyDescent="0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5" thickBot="1" x14ac:dyDescent="0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5" thickBot="1" x14ac:dyDescent="0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5" thickBot="1" x14ac:dyDescent="0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5" thickBot="1" x14ac:dyDescent="0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5" thickBot="1" x14ac:dyDescent="0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5" thickBot="1" x14ac:dyDescent="0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5" thickBot="1" x14ac:dyDescent="0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5" thickBot="1" x14ac:dyDescent="0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5" thickBot="1" x14ac:dyDescent="0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5" thickBot="1" x14ac:dyDescent="0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5" thickBot="1" x14ac:dyDescent="0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5" thickBot="1" x14ac:dyDescent="0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5" thickBot="1" x14ac:dyDescent="0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5" thickBot="1" x14ac:dyDescent="0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5" thickBot="1" x14ac:dyDescent="0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5" thickBot="1" x14ac:dyDescent="0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5" thickBot="1" x14ac:dyDescent="0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5" thickBot="1" x14ac:dyDescent="0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5" thickBot="1" x14ac:dyDescent="0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5" thickBot="1" x14ac:dyDescent="0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5" thickBot="1" x14ac:dyDescent="0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5" thickBot="1" x14ac:dyDescent="0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5" thickBot="1" x14ac:dyDescent="0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5" thickBot="1" x14ac:dyDescent="0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5" thickBot="1" x14ac:dyDescent="0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5" thickBot="1" x14ac:dyDescent="0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5" thickBot="1" x14ac:dyDescent="0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5" thickBot="1" x14ac:dyDescent="0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5" thickBot="1" x14ac:dyDescent="0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5" thickBot="1" x14ac:dyDescent="0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5" thickBot="1" x14ac:dyDescent="0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5" thickBot="1" x14ac:dyDescent="0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5" thickBot="1" x14ac:dyDescent="0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5" thickBot="1" x14ac:dyDescent="0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5" thickBot="1" x14ac:dyDescent="0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5" thickBot="1" x14ac:dyDescent="0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5" thickBot="1" x14ac:dyDescent="0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5" thickBot="1" x14ac:dyDescent="0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5" thickBot="1" x14ac:dyDescent="0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5" thickBot="1" x14ac:dyDescent="0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5" thickBot="1" x14ac:dyDescent="0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5" thickBot="1" x14ac:dyDescent="0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5" thickBot="1" x14ac:dyDescent="0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5" thickBot="1" x14ac:dyDescent="0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5" thickBot="1" x14ac:dyDescent="0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5" thickBot="1" x14ac:dyDescent="0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5" thickBot="1" x14ac:dyDescent="0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5" thickBot="1" x14ac:dyDescent="0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5" thickBot="1" x14ac:dyDescent="0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5" thickBot="1" x14ac:dyDescent="0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5" thickBot="1" x14ac:dyDescent="0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5" thickBot="1" x14ac:dyDescent="0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5" thickBot="1" x14ac:dyDescent="0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5" thickBot="1" x14ac:dyDescent="0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5" thickBot="1" x14ac:dyDescent="0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5" thickBot="1" x14ac:dyDescent="0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5" thickBot="1" x14ac:dyDescent="0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5" thickBot="1" x14ac:dyDescent="0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5" thickBot="1" x14ac:dyDescent="0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5" thickBot="1" x14ac:dyDescent="0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5" thickBot="1" x14ac:dyDescent="0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5" thickBot="1" x14ac:dyDescent="0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5" thickBot="1" x14ac:dyDescent="0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5" thickBot="1" x14ac:dyDescent="0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5" thickBot="1" x14ac:dyDescent="0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5" thickBot="1" x14ac:dyDescent="0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5" thickBot="1" x14ac:dyDescent="0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5" thickBot="1" x14ac:dyDescent="0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5" thickBot="1" x14ac:dyDescent="0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5" thickBot="1" x14ac:dyDescent="0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5" thickBot="1" x14ac:dyDescent="0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5" thickBot="1" x14ac:dyDescent="0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5" thickBot="1" x14ac:dyDescent="0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5" thickBot="1" x14ac:dyDescent="0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5" thickBot="1" x14ac:dyDescent="0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5" thickBot="1" x14ac:dyDescent="0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5" thickBot="1" x14ac:dyDescent="0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5" thickBot="1" x14ac:dyDescent="0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5" thickBot="1" x14ac:dyDescent="0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5" thickBot="1" x14ac:dyDescent="0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5" thickBot="1" x14ac:dyDescent="0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5" thickBot="1" x14ac:dyDescent="0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5" thickBot="1" x14ac:dyDescent="0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5" thickBot="1" x14ac:dyDescent="0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5" thickBot="1" x14ac:dyDescent="0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5" thickBot="1" x14ac:dyDescent="0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5" thickBot="1" x14ac:dyDescent="0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5" thickBot="1" x14ac:dyDescent="0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5" thickBot="1" x14ac:dyDescent="0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5" thickBot="1" x14ac:dyDescent="0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5" thickBot="1" x14ac:dyDescent="0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5" thickBot="1" x14ac:dyDescent="0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5" thickBot="1" x14ac:dyDescent="0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5" thickBot="1" x14ac:dyDescent="0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5" thickBot="1" x14ac:dyDescent="0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5" thickBot="1" x14ac:dyDescent="0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5" thickBot="1" x14ac:dyDescent="0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5" thickBot="1" x14ac:dyDescent="0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5" thickBot="1" x14ac:dyDescent="0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5" thickBot="1" x14ac:dyDescent="0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5" thickBot="1" x14ac:dyDescent="0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5" thickBot="1" x14ac:dyDescent="0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5" thickBot="1" x14ac:dyDescent="0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5" thickBot="1" x14ac:dyDescent="0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5" thickBot="1" x14ac:dyDescent="0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5" thickBot="1" x14ac:dyDescent="0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5" thickBot="1" x14ac:dyDescent="0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5" thickBot="1" x14ac:dyDescent="0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5" thickBot="1" x14ac:dyDescent="0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5" thickBot="1" x14ac:dyDescent="0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5" thickBot="1" x14ac:dyDescent="0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5" thickBot="1" x14ac:dyDescent="0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5" thickBot="1" x14ac:dyDescent="0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5" thickBot="1" x14ac:dyDescent="0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5" thickBot="1" x14ac:dyDescent="0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5" thickBot="1" x14ac:dyDescent="0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5" thickBot="1" x14ac:dyDescent="0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5" thickBot="1" x14ac:dyDescent="0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5" thickBot="1" x14ac:dyDescent="0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5" thickBot="1" x14ac:dyDescent="0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5" thickBot="1" x14ac:dyDescent="0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5" thickBot="1" x14ac:dyDescent="0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5" thickBot="1" x14ac:dyDescent="0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5" thickBot="1" x14ac:dyDescent="0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5" thickBot="1" x14ac:dyDescent="0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5" thickBot="1" x14ac:dyDescent="0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5" thickBot="1" x14ac:dyDescent="0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5" thickBot="1" x14ac:dyDescent="0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5" thickBot="1" x14ac:dyDescent="0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5" thickBot="1" x14ac:dyDescent="0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5" thickBot="1" x14ac:dyDescent="0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5" thickBot="1" x14ac:dyDescent="0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5" thickBot="1" x14ac:dyDescent="0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5" thickBot="1" x14ac:dyDescent="0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5" thickBot="1" x14ac:dyDescent="0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5" thickBot="1" x14ac:dyDescent="0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5" thickBot="1" x14ac:dyDescent="0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5" thickBot="1" x14ac:dyDescent="0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5" thickBot="1" x14ac:dyDescent="0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5" thickBot="1" x14ac:dyDescent="0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5" thickBot="1" x14ac:dyDescent="0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5" thickBot="1" x14ac:dyDescent="0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5" thickBot="1" x14ac:dyDescent="0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5" thickBot="1" x14ac:dyDescent="0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5" thickBot="1" x14ac:dyDescent="0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5" thickBot="1" x14ac:dyDescent="0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5" thickBot="1" x14ac:dyDescent="0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5" thickBot="1" x14ac:dyDescent="0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5" thickBot="1" x14ac:dyDescent="0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5" thickBot="1" x14ac:dyDescent="0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5" thickBot="1" x14ac:dyDescent="0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5" thickBot="1" x14ac:dyDescent="0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5" thickBot="1" x14ac:dyDescent="0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5" thickBot="1" x14ac:dyDescent="0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5" thickBot="1" x14ac:dyDescent="0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5" thickBot="1" x14ac:dyDescent="0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5" thickBot="1" x14ac:dyDescent="0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5" thickBot="1" x14ac:dyDescent="0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5" thickBot="1" x14ac:dyDescent="0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5" thickBot="1" x14ac:dyDescent="0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5" thickBot="1" x14ac:dyDescent="0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5" thickBot="1" x14ac:dyDescent="0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5" thickBot="1" x14ac:dyDescent="0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5" thickBot="1" x14ac:dyDescent="0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5" thickBot="1" x14ac:dyDescent="0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5" thickBot="1" x14ac:dyDescent="0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5" thickBot="1" x14ac:dyDescent="0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5" thickBot="1" x14ac:dyDescent="0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5" thickBot="1" x14ac:dyDescent="0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5" thickBot="1" x14ac:dyDescent="0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5" thickBot="1" x14ac:dyDescent="0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5" thickBot="1" x14ac:dyDescent="0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5" thickBot="1" x14ac:dyDescent="0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5" thickBot="1" x14ac:dyDescent="0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5" thickBot="1" x14ac:dyDescent="0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5" thickBot="1" x14ac:dyDescent="0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5" thickBot="1" x14ac:dyDescent="0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5" thickBot="1" x14ac:dyDescent="0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5" thickBot="1" x14ac:dyDescent="0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5" thickBot="1" x14ac:dyDescent="0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5" thickBot="1" x14ac:dyDescent="0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5" thickBot="1" x14ac:dyDescent="0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5" thickBot="1" x14ac:dyDescent="0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5" thickBot="1" x14ac:dyDescent="0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5" thickBot="1" x14ac:dyDescent="0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5" thickBot="1" x14ac:dyDescent="0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5" thickBot="1" x14ac:dyDescent="0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5" thickBot="1" x14ac:dyDescent="0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5" thickBot="1" x14ac:dyDescent="0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5" thickBot="1" x14ac:dyDescent="0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5" thickBot="1" x14ac:dyDescent="0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5" thickBot="1" x14ac:dyDescent="0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5" thickBot="1" x14ac:dyDescent="0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5" thickBot="1" x14ac:dyDescent="0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5" thickBot="1" x14ac:dyDescent="0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5" thickBot="1" x14ac:dyDescent="0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5" thickBot="1" x14ac:dyDescent="0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5" thickBot="1" x14ac:dyDescent="0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5" thickBot="1" x14ac:dyDescent="0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5" thickBot="1" x14ac:dyDescent="0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5" thickBot="1" x14ac:dyDescent="0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5" thickBot="1" x14ac:dyDescent="0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5" thickBot="1" x14ac:dyDescent="0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5" thickBot="1" x14ac:dyDescent="0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5" thickBot="1" x14ac:dyDescent="0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5" thickBot="1" x14ac:dyDescent="0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5" thickBot="1" x14ac:dyDescent="0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5" thickBot="1" x14ac:dyDescent="0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5" thickBot="1" x14ac:dyDescent="0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5" thickBot="1" x14ac:dyDescent="0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5" thickBot="1" x14ac:dyDescent="0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5" thickBot="1" x14ac:dyDescent="0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5" thickBot="1" x14ac:dyDescent="0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5" thickBot="1" x14ac:dyDescent="0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5" thickBot="1" x14ac:dyDescent="0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5" thickBot="1" x14ac:dyDescent="0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5" thickBot="1" x14ac:dyDescent="0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5" thickBot="1" x14ac:dyDescent="0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5" thickBot="1" x14ac:dyDescent="0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5" thickBot="1" x14ac:dyDescent="0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5" thickBot="1" x14ac:dyDescent="0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5" thickBot="1" x14ac:dyDescent="0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5" thickBot="1" x14ac:dyDescent="0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5" thickBot="1" x14ac:dyDescent="0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5" thickBot="1" x14ac:dyDescent="0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5" thickBot="1" x14ac:dyDescent="0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5" thickBot="1" x14ac:dyDescent="0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5" thickBot="1" x14ac:dyDescent="0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5" thickBot="1" x14ac:dyDescent="0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5" thickBot="1" x14ac:dyDescent="0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5" thickBot="1" x14ac:dyDescent="0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5" thickBot="1" x14ac:dyDescent="0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5" thickBot="1" x14ac:dyDescent="0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5" thickBot="1" x14ac:dyDescent="0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5" thickBot="1" x14ac:dyDescent="0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5" thickBot="1" x14ac:dyDescent="0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5" thickBot="1" x14ac:dyDescent="0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5" thickBot="1" x14ac:dyDescent="0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5" thickBot="1" x14ac:dyDescent="0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5" thickBot="1" x14ac:dyDescent="0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5" thickBot="1" x14ac:dyDescent="0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5" thickBot="1" x14ac:dyDescent="0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5" thickBot="1" x14ac:dyDescent="0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5" thickBot="1" x14ac:dyDescent="0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5" thickBot="1" x14ac:dyDescent="0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5" thickBot="1" x14ac:dyDescent="0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5" thickBot="1" x14ac:dyDescent="0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5" thickBot="1" x14ac:dyDescent="0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5" thickBot="1" x14ac:dyDescent="0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5" thickBot="1" x14ac:dyDescent="0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5" thickBot="1" x14ac:dyDescent="0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5" thickBot="1" x14ac:dyDescent="0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5" thickBot="1" x14ac:dyDescent="0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5" thickBot="1" x14ac:dyDescent="0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5" thickBot="1" x14ac:dyDescent="0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5" thickBot="1" x14ac:dyDescent="0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5" thickBot="1" x14ac:dyDescent="0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5" thickBot="1" x14ac:dyDescent="0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5" thickBot="1" x14ac:dyDescent="0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5" thickBot="1" x14ac:dyDescent="0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5" thickBot="1" x14ac:dyDescent="0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5" thickBot="1" x14ac:dyDescent="0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5" thickBot="1" x14ac:dyDescent="0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5" thickBot="1" x14ac:dyDescent="0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5" thickBot="1" x14ac:dyDescent="0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5" thickBot="1" x14ac:dyDescent="0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5" thickBot="1" x14ac:dyDescent="0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5" thickBot="1" x14ac:dyDescent="0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5" thickBot="1" x14ac:dyDescent="0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5" thickBot="1" x14ac:dyDescent="0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5" thickBot="1" x14ac:dyDescent="0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5" thickBot="1" x14ac:dyDescent="0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5" thickBot="1" x14ac:dyDescent="0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5" thickBot="1" x14ac:dyDescent="0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5" thickBot="1" x14ac:dyDescent="0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5" thickBot="1" x14ac:dyDescent="0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5" thickBot="1" x14ac:dyDescent="0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5" thickBot="1" x14ac:dyDescent="0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5" thickBot="1" x14ac:dyDescent="0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5" thickBot="1" x14ac:dyDescent="0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5" thickBot="1" x14ac:dyDescent="0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5" thickBot="1" x14ac:dyDescent="0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5" thickBot="1" x14ac:dyDescent="0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5" thickBot="1" x14ac:dyDescent="0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5" thickBot="1" x14ac:dyDescent="0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5" thickBot="1" x14ac:dyDescent="0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5" thickBot="1" x14ac:dyDescent="0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5" thickBot="1" x14ac:dyDescent="0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5" thickBot="1" x14ac:dyDescent="0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5" thickBot="1" x14ac:dyDescent="0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5" thickBot="1" x14ac:dyDescent="0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5" thickBot="1" x14ac:dyDescent="0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5" thickBot="1" x14ac:dyDescent="0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5" thickBot="1" x14ac:dyDescent="0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5" thickBot="1" x14ac:dyDescent="0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5" thickBot="1" x14ac:dyDescent="0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5" thickBot="1" x14ac:dyDescent="0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5" thickBot="1" x14ac:dyDescent="0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5" thickBot="1" x14ac:dyDescent="0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5" thickBot="1" x14ac:dyDescent="0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5" thickBot="1" x14ac:dyDescent="0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5" thickBot="1" x14ac:dyDescent="0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5" thickBot="1" x14ac:dyDescent="0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5" thickBot="1" x14ac:dyDescent="0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5" thickBot="1" x14ac:dyDescent="0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5" thickBot="1" x14ac:dyDescent="0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5" thickBot="1" x14ac:dyDescent="0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5" thickBot="1" x14ac:dyDescent="0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5" thickBot="1" x14ac:dyDescent="0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5" thickBot="1" x14ac:dyDescent="0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5" thickBot="1" x14ac:dyDescent="0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5" thickBot="1" x14ac:dyDescent="0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5" thickBot="1" x14ac:dyDescent="0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5" thickBot="1" x14ac:dyDescent="0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5" thickBot="1" x14ac:dyDescent="0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5" thickBot="1" x14ac:dyDescent="0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5" thickBot="1" x14ac:dyDescent="0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5" thickBot="1" x14ac:dyDescent="0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5" thickBot="1" x14ac:dyDescent="0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5" thickBot="1" x14ac:dyDescent="0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5" thickBot="1" x14ac:dyDescent="0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5" thickBot="1" x14ac:dyDescent="0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5" thickBot="1" x14ac:dyDescent="0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5" thickBot="1" x14ac:dyDescent="0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5" thickBot="1" x14ac:dyDescent="0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5" thickBot="1" x14ac:dyDescent="0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5" thickBot="1" x14ac:dyDescent="0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5" thickBot="1" x14ac:dyDescent="0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5" thickBot="1" x14ac:dyDescent="0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5" thickBot="1" x14ac:dyDescent="0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5" thickBot="1" x14ac:dyDescent="0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5" thickBot="1" x14ac:dyDescent="0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5" thickBot="1" x14ac:dyDescent="0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5" thickBot="1" x14ac:dyDescent="0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5" thickBot="1" x14ac:dyDescent="0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5" thickBot="1" x14ac:dyDescent="0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5" thickBot="1" x14ac:dyDescent="0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5" thickBot="1" x14ac:dyDescent="0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5" thickBot="1" x14ac:dyDescent="0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5" thickBot="1" x14ac:dyDescent="0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5" thickBot="1" x14ac:dyDescent="0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5" thickBot="1" x14ac:dyDescent="0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5" thickBot="1" x14ac:dyDescent="0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5" thickBot="1" x14ac:dyDescent="0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5" thickBot="1" x14ac:dyDescent="0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5" thickBot="1" x14ac:dyDescent="0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5" thickBot="1" x14ac:dyDescent="0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5" thickBot="1" x14ac:dyDescent="0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5" thickBot="1" x14ac:dyDescent="0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5" thickBot="1" x14ac:dyDescent="0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5" thickBot="1" x14ac:dyDescent="0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5" thickBot="1" x14ac:dyDescent="0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5" thickBot="1" x14ac:dyDescent="0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5" thickBot="1" x14ac:dyDescent="0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5" thickBot="1" x14ac:dyDescent="0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5" thickBot="1" x14ac:dyDescent="0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5" thickBot="1" x14ac:dyDescent="0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5" thickBot="1" x14ac:dyDescent="0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5" thickBot="1" x14ac:dyDescent="0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5" thickBot="1" x14ac:dyDescent="0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5" thickBot="1" x14ac:dyDescent="0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5" thickBot="1" x14ac:dyDescent="0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5" thickBot="1" x14ac:dyDescent="0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5" thickBot="1" x14ac:dyDescent="0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5" thickBot="1" x14ac:dyDescent="0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5" thickBot="1" x14ac:dyDescent="0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5" thickBot="1" x14ac:dyDescent="0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5" thickBot="1" x14ac:dyDescent="0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5" thickBot="1" x14ac:dyDescent="0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5" thickBot="1" x14ac:dyDescent="0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5" thickBot="1" x14ac:dyDescent="0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5" thickBot="1" x14ac:dyDescent="0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5" thickBot="1" x14ac:dyDescent="0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5" thickBot="1" x14ac:dyDescent="0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5" thickBot="1" x14ac:dyDescent="0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5" thickBot="1" x14ac:dyDescent="0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5" thickBot="1" x14ac:dyDescent="0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5" thickBot="1" x14ac:dyDescent="0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5" thickBot="1" x14ac:dyDescent="0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5" thickBot="1" x14ac:dyDescent="0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5" thickBot="1" x14ac:dyDescent="0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5" thickBot="1" x14ac:dyDescent="0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5" thickBot="1" x14ac:dyDescent="0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5" thickBot="1" x14ac:dyDescent="0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5" thickBot="1" x14ac:dyDescent="0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5" thickBot="1" x14ac:dyDescent="0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5" thickBot="1" x14ac:dyDescent="0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5" thickBot="1" x14ac:dyDescent="0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5" thickBot="1" x14ac:dyDescent="0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5" thickBot="1" x14ac:dyDescent="0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5" thickBot="1" x14ac:dyDescent="0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5" thickBot="1" x14ac:dyDescent="0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5" thickBot="1" x14ac:dyDescent="0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5" thickBot="1" x14ac:dyDescent="0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5" thickBot="1" x14ac:dyDescent="0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5" thickBot="1" x14ac:dyDescent="0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5" thickBot="1" x14ac:dyDescent="0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5" thickBot="1" x14ac:dyDescent="0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5" thickBot="1" x14ac:dyDescent="0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5" thickBot="1" x14ac:dyDescent="0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5" thickBot="1" x14ac:dyDescent="0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5" thickBot="1" x14ac:dyDescent="0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5" thickBot="1" x14ac:dyDescent="0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5" thickBot="1" x14ac:dyDescent="0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5" thickBot="1" x14ac:dyDescent="0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5" thickBot="1" x14ac:dyDescent="0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5" thickBot="1" x14ac:dyDescent="0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5" thickBot="1" x14ac:dyDescent="0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5" thickBot="1" x14ac:dyDescent="0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5" thickBot="1" x14ac:dyDescent="0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5" thickBot="1" x14ac:dyDescent="0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5" thickBot="1" x14ac:dyDescent="0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5" thickBot="1" x14ac:dyDescent="0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5" thickBot="1" x14ac:dyDescent="0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5" thickBot="1" x14ac:dyDescent="0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5" thickBot="1" x14ac:dyDescent="0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5" thickBot="1" x14ac:dyDescent="0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5" thickBot="1" x14ac:dyDescent="0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5" thickBot="1" x14ac:dyDescent="0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5" thickBot="1" x14ac:dyDescent="0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5" thickBot="1" x14ac:dyDescent="0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5" thickBot="1" x14ac:dyDescent="0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5" thickBot="1" x14ac:dyDescent="0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5" thickBot="1" x14ac:dyDescent="0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5" thickBot="1" x14ac:dyDescent="0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5" thickBot="1" x14ac:dyDescent="0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5" thickBot="1" x14ac:dyDescent="0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5" thickBot="1" x14ac:dyDescent="0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5" thickBot="1" x14ac:dyDescent="0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5" thickBot="1" x14ac:dyDescent="0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5" thickBot="1" x14ac:dyDescent="0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5" thickBot="1" x14ac:dyDescent="0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5" thickBot="1" x14ac:dyDescent="0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5" thickBot="1" x14ac:dyDescent="0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5" thickBot="1" x14ac:dyDescent="0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5" thickBot="1" x14ac:dyDescent="0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5" thickBot="1" x14ac:dyDescent="0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5" thickBot="1" x14ac:dyDescent="0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5" thickBot="1" x14ac:dyDescent="0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5" thickBot="1" x14ac:dyDescent="0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5" thickBot="1" x14ac:dyDescent="0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5" thickBot="1" x14ac:dyDescent="0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5" thickBot="1" x14ac:dyDescent="0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5" thickBot="1" x14ac:dyDescent="0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5" thickBot="1" x14ac:dyDescent="0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5" thickBot="1" x14ac:dyDescent="0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5" thickBot="1" x14ac:dyDescent="0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5" thickBot="1" x14ac:dyDescent="0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5" thickBot="1" x14ac:dyDescent="0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5" thickBot="1" x14ac:dyDescent="0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5" thickBot="1" x14ac:dyDescent="0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5" thickBot="1" x14ac:dyDescent="0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5" thickBot="1" x14ac:dyDescent="0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5" thickBot="1" x14ac:dyDescent="0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5" thickBot="1" x14ac:dyDescent="0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5" thickBot="1" x14ac:dyDescent="0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5" thickBot="1" x14ac:dyDescent="0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5" thickBot="1" x14ac:dyDescent="0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5" thickBot="1" x14ac:dyDescent="0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5" thickBot="1" x14ac:dyDescent="0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5" thickBot="1" x14ac:dyDescent="0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5" thickBot="1" x14ac:dyDescent="0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5" thickBot="1" x14ac:dyDescent="0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5" thickBot="1" x14ac:dyDescent="0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5" thickBot="1" x14ac:dyDescent="0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5" thickBot="1" x14ac:dyDescent="0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5" thickBot="1" x14ac:dyDescent="0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5" thickBot="1" x14ac:dyDescent="0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5" thickBot="1" x14ac:dyDescent="0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5" thickBot="1" x14ac:dyDescent="0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5" thickBot="1" x14ac:dyDescent="0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5" thickBot="1" x14ac:dyDescent="0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5" thickBot="1" x14ac:dyDescent="0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5" thickBot="1" x14ac:dyDescent="0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5" thickBot="1" x14ac:dyDescent="0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5" thickBot="1" x14ac:dyDescent="0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5" thickBot="1" x14ac:dyDescent="0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5" thickBot="1" x14ac:dyDescent="0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5" thickBot="1" x14ac:dyDescent="0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5" thickBot="1" x14ac:dyDescent="0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5" thickBot="1" x14ac:dyDescent="0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5" thickBot="1" x14ac:dyDescent="0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5" thickBot="1" x14ac:dyDescent="0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5" thickBot="1" x14ac:dyDescent="0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5" thickBot="1" x14ac:dyDescent="0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5" thickBot="1" x14ac:dyDescent="0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5" thickBot="1" x14ac:dyDescent="0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5" thickBot="1" x14ac:dyDescent="0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5" thickBot="1" x14ac:dyDescent="0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5" thickBot="1" x14ac:dyDescent="0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5" thickBot="1" x14ac:dyDescent="0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5" thickBot="1" x14ac:dyDescent="0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5" thickBot="1" x14ac:dyDescent="0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5" thickBot="1" x14ac:dyDescent="0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5" thickBot="1" x14ac:dyDescent="0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5" thickBot="1" x14ac:dyDescent="0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5" thickBot="1" x14ac:dyDescent="0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5" thickBot="1" x14ac:dyDescent="0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5" thickBot="1" x14ac:dyDescent="0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5" thickBot="1" x14ac:dyDescent="0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5" thickBot="1" x14ac:dyDescent="0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5" thickBot="1" x14ac:dyDescent="0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5" thickBot="1" x14ac:dyDescent="0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5" thickBot="1" x14ac:dyDescent="0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5" thickBot="1" x14ac:dyDescent="0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5" thickBot="1" x14ac:dyDescent="0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5" thickBot="1" x14ac:dyDescent="0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5" thickBot="1" x14ac:dyDescent="0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5" thickBot="1" x14ac:dyDescent="0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5" thickBot="1" x14ac:dyDescent="0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5" thickBot="1" x14ac:dyDescent="0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5" thickBot="1" x14ac:dyDescent="0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5" thickBot="1" x14ac:dyDescent="0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5" thickBot="1" x14ac:dyDescent="0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5" thickBot="1" x14ac:dyDescent="0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5" thickBot="1" x14ac:dyDescent="0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5" thickBot="1" x14ac:dyDescent="0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5" thickBot="1" x14ac:dyDescent="0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5" thickBot="1" x14ac:dyDescent="0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5" thickBot="1" x14ac:dyDescent="0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5" thickBot="1" x14ac:dyDescent="0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5" thickBot="1" x14ac:dyDescent="0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5" thickBot="1" x14ac:dyDescent="0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5" thickBot="1" x14ac:dyDescent="0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5" thickBot="1" x14ac:dyDescent="0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5" thickBot="1" x14ac:dyDescent="0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5" thickBot="1" x14ac:dyDescent="0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5" thickBot="1" x14ac:dyDescent="0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5" thickBot="1" x14ac:dyDescent="0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5" thickBot="1" x14ac:dyDescent="0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5" thickBot="1" x14ac:dyDescent="0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5" thickBot="1" x14ac:dyDescent="0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5" thickBot="1" x14ac:dyDescent="0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5" thickBot="1" x14ac:dyDescent="0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5" thickBot="1" x14ac:dyDescent="0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5" thickBot="1" x14ac:dyDescent="0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5" thickBot="1" x14ac:dyDescent="0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5" thickBot="1" x14ac:dyDescent="0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5" thickBot="1" x14ac:dyDescent="0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5" thickBot="1" x14ac:dyDescent="0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5" thickBot="1" x14ac:dyDescent="0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5" thickBot="1" x14ac:dyDescent="0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5" thickBot="1" x14ac:dyDescent="0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5" thickBot="1" x14ac:dyDescent="0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5" thickBot="1" x14ac:dyDescent="0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5" thickBot="1" x14ac:dyDescent="0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5" thickBot="1" x14ac:dyDescent="0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5" thickBot="1" x14ac:dyDescent="0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5" thickBot="1" x14ac:dyDescent="0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5" thickBot="1" x14ac:dyDescent="0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5" thickBot="1" x14ac:dyDescent="0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5" thickBot="1" x14ac:dyDescent="0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5" thickBot="1" x14ac:dyDescent="0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5" thickBot="1" x14ac:dyDescent="0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5" thickBot="1" x14ac:dyDescent="0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5" thickBot="1" x14ac:dyDescent="0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5" thickBot="1" x14ac:dyDescent="0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5" thickBot="1" x14ac:dyDescent="0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5" thickBot="1" x14ac:dyDescent="0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5" thickBot="1" x14ac:dyDescent="0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5" thickBot="1" x14ac:dyDescent="0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5" thickBot="1" x14ac:dyDescent="0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5" thickBot="1" x14ac:dyDescent="0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5" thickBot="1" x14ac:dyDescent="0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5" thickBot="1" x14ac:dyDescent="0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5" thickBot="1" x14ac:dyDescent="0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5" thickBot="1" x14ac:dyDescent="0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5" thickBot="1" x14ac:dyDescent="0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5" thickBot="1" x14ac:dyDescent="0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5" thickBot="1" x14ac:dyDescent="0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5" thickBot="1" x14ac:dyDescent="0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5" thickBot="1" x14ac:dyDescent="0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5" thickBot="1" x14ac:dyDescent="0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5" thickBot="1" x14ac:dyDescent="0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5" thickBot="1" x14ac:dyDescent="0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5" thickBot="1" x14ac:dyDescent="0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5" thickBot="1" x14ac:dyDescent="0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5" thickBot="1" x14ac:dyDescent="0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5" thickBot="1" x14ac:dyDescent="0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5" thickBot="1" x14ac:dyDescent="0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5" thickBot="1" x14ac:dyDescent="0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5" thickBot="1" x14ac:dyDescent="0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5" thickBot="1" x14ac:dyDescent="0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5" thickBot="1" x14ac:dyDescent="0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5" thickBot="1" x14ac:dyDescent="0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5" thickBot="1" x14ac:dyDescent="0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5" thickBot="1" x14ac:dyDescent="0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5" thickBot="1" x14ac:dyDescent="0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5" thickBot="1" x14ac:dyDescent="0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5" thickBot="1" x14ac:dyDescent="0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5" thickBot="1" x14ac:dyDescent="0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5" thickBot="1" x14ac:dyDescent="0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5" thickBot="1" x14ac:dyDescent="0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5" thickBot="1" x14ac:dyDescent="0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5" thickBot="1" x14ac:dyDescent="0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5" thickBot="1" x14ac:dyDescent="0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5" thickBot="1" x14ac:dyDescent="0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5" thickBot="1" x14ac:dyDescent="0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5" thickBot="1" x14ac:dyDescent="0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5" thickBot="1" x14ac:dyDescent="0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5" thickBot="1" x14ac:dyDescent="0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5" thickBot="1" x14ac:dyDescent="0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5" thickBot="1" x14ac:dyDescent="0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5" thickBot="1" x14ac:dyDescent="0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5" thickBot="1" x14ac:dyDescent="0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5" thickBot="1" x14ac:dyDescent="0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5" thickBot="1" x14ac:dyDescent="0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5" thickBot="1" x14ac:dyDescent="0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5" thickBot="1" x14ac:dyDescent="0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5" thickBot="1" x14ac:dyDescent="0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5" thickBot="1" x14ac:dyDescent="0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5" thickBot="1" x14ac:dyDescent="0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5" thickBot="1" x14ac:dyDescent="0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5" thickBot="1" x14ac:dyDescent="0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5" thickBot="1" x14ac:dyDescent="0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5" thickBot="1" x14ac:dyDescent="0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5" thickBot="1" x14ac:dyDescent="0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5" thickBot="1" x14ac:dyDescent="0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5" thickBot="1" x14ac:dyDescent="0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5" thickBot="1" x14ac:dyDescent="0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5" thickBot="1" x14ac:dyDescent="0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5" thickBot="1" x14ac:dyDescent="0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5" thickBot="1" x14ac:dyDescent="0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5" thickBot="1" x14ac:dyDescent="0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5" thickBot="1" x14ac:dyDescent="0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5" thickBot="1" x14ac:dyDescent="0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5" thickBot="1" x14ac:dyDescent="0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5" thickBot="1" x14ac:dyDescent="0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5" thickBot="1" x14ac:dyDescent="0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5" thickBot="1" x14ac:dyDescent="0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5" thickBot="1" x14ac:dyDescent="0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5" thickBot="1" x14ac:dyDescent="0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5" thickBot="1" x14ac:dyDescent="0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5" thickBot="1" x14ac:dyDescent="0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5" thickBot="1" x14ac:dyDescent="0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5" thickBot="1" x14ac:dyDescent="0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5" thickBot="1" x14ac:dyDescent="0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5" thickBot="1" x14ac:dyDescent="0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5" thickBot="1" x14ac:dyDescent="0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5" thickBot="1" x14ac:dyDescent="0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5" thickBot="1" x14ac:dyDescent="0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5" thickBot="1" x14ac:dyDescent="0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5" thickBot="1" x14ac:dyDescent="0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5" thickBot="1" x14ac:dyDescent="0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5" thickBot="1" x14ac:dyDescent="0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5" thickBot="1" x14ac:dyDescent="0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5" thickBot="1" x14ac:dyDescent="0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5" thickBot="1" x14ac:dyDescent="0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5" thickBot="1" x14ac:dyDescent="0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5" thickBot="1" x14ac:dyDescent="0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5" thickBot="1" x14ac:dyDescent="0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5" thickBot="1" x14ac:dyDescent="0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5" thickBot="1" x14ac:dyDescent="0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5" thickBot="1" x14ac:dyDescent="0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5" thickBot="1" x14ac:dyDescent="0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5" thickBot="1" x14ac:dyDescent="0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5" thickBot="1" x14ac:dyDescent="0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5" thickBot="1" x14ac:dyDescent="0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5" thickBot="1" x14ac:dyDescent="0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5" thickBot="1" x14ac:dyDescent="0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SF514-55</dc:creator>
  <cp:lastModifiedBy>SF514-55</cp:lastModifiedBy>
  <dcterms:created xsi:type="dcterms:W3CDTF">2022-12-01T11:15:39Z</dcterms:created>
  <dcterms:modified xsi:type="dcterms:W3CDTF">2022-12-01T11:15:47Z</dcterms:modified>
</cp:coreProperties>
</file>