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2.xml" ContentType="application/vnd.openxmlformats-officedocument.drawing+xml"/>
  <Override PartName="/xl/charts/chart8.xml" ContentType="application/vnd.openxmlformats-officedocument.drawingml.chart+xml"/>
  <Override PartName="/xl/drawings/drawing3.xml" ContentType="application/vnd.openxmlformats-officedocument.drawing+xml"/>
  <Override PartName="/xl/drawings/drawing4.xml" ContentType="application/vnd.openxmlformats-officedocument.drawing+xml"/>
  <Override PartName="/xl/charts/chart9.xml" ContentType="application/vnd.openxmlformats-officedocument.drawingml.chart+xml"/>
  <Override PartName="/xl/drawings/drawing5.xml" ContentType="application/vnd.openxmlformats-officedocument.drawing+xml"/>
  <Override PartName="/xl/pivotTables/pivotTable1.xml" ContentType="application/vnd.openxmlformats-officedocument.spreadsheetml.pivotTable+xml"/>
  <Override PartName="/xl/drawings/drawing6.xml" ContentType="application/vnd.openxmlformats-officedocument.drawing+xml"/>
  <Override PartName="/xl/charts/chart10.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2.xml" ContentType="application/vnd.openxmlformats-officedocument.spreadsheetml.pivotTable+xml"/>
  <Override PartName="/xl/drawings/drawing7.xml" ContentType="application/vnd.openxmlformats-officedocument.drawing+xml"/>
  <Override PartName="/xl/charts/chart11.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3.xml" ContentType="application/vnd.openxmlformats-officedocument.spreadsheetml.pivotTable+xml"/>
  <Override PartName="/xl/drawings/drawing8.xml" ContentType="application/vnd.openxmlformats-officedocument.drawing+xml"/>
  <Override PartName="/xl/charts/chart12.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4.xml" ContentType="application/vnd.openxmlformats-officedocument.spreadsheetml.pivotTable+xml"/>
  <Override PartName="/xl/drawings/drawing9.xml" ContentType="application/vnd.openxmlformats-officedocument.drawing+xml"/>
  <Override PartName="/xl/charts/chart13.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5.xml" ContentType="application/vnd.openxmlformats-officedocument.spreadsheetml.pivotTable+xml"/>
  <Override PartName="/xl/drawings/drawing10.xml" ContentType="application/vnd.openxmlformats-officedocument.drawing+xml"/>
  <Override PartName="/xl/charts/chart14.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6.xml" ContentType="application/vnd.openxmlformats-officedocument.spreadsheetml.pivotTable+xml"/>
  <Override PartName="/xl/drawings/drawing11.xml" ContentType="application/vnd.openxmlformats-officedocument.drawing+xml"/>
  <Override PartName="/xl/charts/chart15.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7.xml" ContentType="application/vnd.openxmlformats-officedocument.spreadsheetml.pivotTable+xml"/>
  <Override PartName="/xl/drawings/drawing12.xml" ContentType="application/vnd.openxmlformats-officedocument.drawing+xml"/>
  <Override PartName="/xl/charts/chart16.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8.xml" ContentType="application/vnd.openxmlformats-officedocument.spreadsheetml.pivotTable+xml"/>
  <Override PartName="/xl/drawings/drawing13.xml" ContentType="application/vnd.openxmlformats-officedocument.drawing+xml"/>
  <Override PartName="/xl/charts/chart17.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9.xml" ContentType="application/vnd.openxmlformats-officedocument.spreadsheetml.pivotTable+xml"/>
  <Override PartName="/xl/drawings/drawing14.xml" ContentType="application/vnd.openxmlformats-officedocument.drawing+xml"/>
  <Override PartName="/xl/charts/chart18.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10.xml" ContentType="application/vnd.openxmlformats-officedocument.spreadsheetml.pivotTable+xml"/>
  <Override PartName="/xl/drawings/drawing15.xml" ContentType="application/vnd.openxmlformats-officedocument.drawing+xml"/>
  <Override PartName="/xl/charts/chart19.xml" ContentType="application/vnd.openxmlformats-officedocument.drawingml.chart+xml"/>
  <Override PartName="/xl/charts/style17.xml" ContentType="application/vnd.ms-office.chartstyle+xml"/>
  <Override PartName="/xl/charts/colors17.xml" ContentType="application/vnd.ms-office.chartcolorstyle+xml"/>
  <Override PartName="/xl/pivotTables/pivotTable11.xml" ContentType="application/vnd.openxmlformats-officedocument.spreadsheetml.pivotTable+xml"/>
  <Override PartName="/xl/drawings/drawing16.xml" ContentType="application/vnd.openxmlformats-officedocument.drawing+xml"/>
  <Override PartName="/xl/charts/chart20.xml" ContentType="application/vnd.openxmlformats-officedocument.drawingml.chart+xml"/>
  <Override PartName="/xl/charts/style18.xml" ContentType="application/vnd.ms-office.chartstyle+xml"/>
  <Override PartName="/xl/charts/colors18.xml" ContentType="application/vnd.ms-office.chartcolorstyle+xml"/>
  <Override PartName="/xl/pivotTables/pivotTable12.xml" ContentType="application/vnd.openxmlformats-officedocument.spreadsheetml.pivotTable+xml"/>
  <Override PartName="/xl/drawings/drawing17.xml" ContentType="application/vnd.openxmlformats-officedocument.drawing+xml"/>
  <Override PartName="/xl/charts/chart21.xml" ContentType="application/vnd.openxmlformats-officedocument.drawingml.chart+xml"/>
  <Override PartName="/xl/charts/style19.xml" ContentType="application/vnd.ms-office.chartstyle+xml"/>
  <Override PartName="/xl/charts/colors19.xml" ContentType="application/vnd.ms-office.chartcolorstyle+xml"/>
  <Override PartName="/xl/pivotTables/pivotTable13.xml" ContentType="application/vnd.openxmlformats-officedocument.spreadsheetml.pivotTable+xml"/>
  <Override PartName="/xl/drawings/drawing18.xml" ContentType="application/vnd.openxmlformats-officedocument.drawing+xml"/>
  <Override PartName="/xl/charts/chart22.xml" ContentType="application/vnd.openxmlformats-officedocument.drawingml.chart+xml"/>
  <Override PartName="/xl/charts/style20.xml" ContentType="application/vnd.ms-office.chartstyle+xml"/>
  <Override PartName="/xl/charts/colors20.xml" ContentType="application/vnd.ms-office.chartcolorstyle+xml"/>
  <Override PartName="/xl/pivotTables/pivotTable14.xml" ContentType="application/vnd.openxmlformats-officedocument.spreadsheetml.pivotTable+xml"/>
  <Override PartName="/xl/drawings/drawing19.xml" ContentType="application/vnd.openxmlformats-officedocument.drawing+xml"/>
  <Override PartName="/xl/charts/chart23.xml" ContentType="application/vnd.openxmlformats-officedocument.drawingml.chart+xml"/>
  <Override PartName="/xl/charts/style21.xml" ContentType="application/vnd.ms-office.chartstyle+xml"/>
  <Override PartName="/xl/charts/colors2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charts/chartEx4.xml" ContentType="application/vnd.ms-office.chartex+xml"/>
  <Override PartName="/xl/charts/chartEx2.xml" ContentType="application/vnd.ms-office.chartex+xml"/>
  <Override PartName="/xl/charts/chartEx3.xml" ContentType="application/vnd.ms-office.chartex+xml"/>
  <Override PartName="/xl/charts/colors40.xml" ContentType="application/vnd.ms-office.chartcolorstyle+xml"/>
  <Override PartName="/xl/charts/style40.xml" ContentType="application/vnd.ms-office.chartstyle+xml"/>
  <Override PartName="/xl/charts/colors200.xml" ContentType="application/vnd.ms-office.chartcolorstyle+xml"/>
  <Override PartName="/xl/charts/style200.xml" ContentType="application/vnd.ms-office.chartstyle+xml"/>
  <Override PartName="/xl/charts/colors30.xml" ContentType="application/vnd.ms-office.chartcolorstyle+xml"/>
  <Override PartName="/xl/charts/style30.xml" ContentType="application/vnd.ms-office.chartsty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bibek\OneDrive\Desktop\Projects to Exp\Health Insurance Claims Excel\"/>
    </mc:Choice>
  </mc:AlternateContent>
  <bookViews>
    <workbookView xWindow="0" yWindow="0" windowWidth="20490" windowHeight="7635"/>
  </bookViews>
  <sheets>
    <sheet name="INSURANCE CLAIM CAUSES DASHBORD" sheetId="44" r:id="rId1"/>
    <sheet name="Histogram of BMI" sheetId="3" r:id="rId2"/>
    <sheet name="Box plot of BMI" sheetId="5" r:id="rId3"/>
    <sheet name="Histogram Of Charges" sheetId="4" r:id="rId4"/>
    <sheet name="Box plot of Charges" sheetId="6" r:id="rId5"/>
    <sheet name="Correlation of all variables" sheetId="32" r:id="rId6"/>
    <sheet name="M-F Ratio Vs Smoker" sheetId="9" r:id="rId7"/>
    <sheet name="Age Vs Charges" sheetId="13" r:id="rId8"/>
    <sheet name="BMI Vs Charges" sheetId="12" r:id="rId9"/>
    <sheet name="Smoke Vs Charges" sheetId="14" r:id="rId10"/>
    <sheet name="Region Vs Smoker-Nonsmoker" sheetId="15" r:id="rId11"/>
    <sheet name="Region wise charges Vs Smoker-N" sheetId="16" r:id="rId12"/>
    <sheet name="Region Vs charges" sheetId="40" r:id="rId13"/>
    <sheet name="Age Wise Charges Vs Smoker-NonS" sheetId="18" r:id="rId14"/>
    <sheet name="BMI Vs Smokers-Non Smokers" sheetId="35" r:id="rId15"/>
    <sheet name="BMI wise Charges Vs Smoker-Nons" sheetId="43" r:id="rId16"/>
    <sheet name="Region wise Charges Vs BMI" sheetId="34" r:id="rId17"/>
    <sheet name="Resion Wise Charges Vs Children" sheetId="19" r:id="rId18"/>
    <sheet name="Resion Wise Charges Vs Gender" sheetId="17" r:id="rId19"/>
    <sheet name="Descriptivestats all wth edited" sheetId="21" r:id="rId20"/>
    <sheet name="Initial regression model" sheetId="22" r:id="rId21"/>
    <sheet name="Best Regression model sign v wc" sheetId="25" r:id="rId22"/>
    <sheet name="Sheet4" sheetId="23" r:id="rId23"/>
    <sheet name="Sheet1" sheetId="20" r:id="rId24"/>
    <sheet name="Smokers Vs Non Smokers-Avg Char" sheetId="46" r:id="rId25"/>
    <sheet name="insurance" sheetId="1" r:id="rId26"/>
    <sheet name="Data dictionary" sheetId="2" r:id="rId27"/>
    <sheet name="Sheet10" sheetId="29" r:id="rId28"/>
    <sheet name="Sheet11" sheetId="30" r:id="rId29"/>
    <sheet name="Sheet12" sheetId="31" r:id="rId30"/>
    <sheet name="Sheet8" sheetId="27" r:id="rId31"/>
  </sheets>
  <definedNames>
    <definedName name="_xlnm._FilterDatabase" localSheetId="25" hidden="1">insurance!$A$1:$H$1339</definedName>
    <definedName name="_xlchart.v1.0" hidden="1">insurance!$C$1</definedName>
    <definedName name="_xlchart.v1.1" hidden="1">insurance!$C$2:$C$1339</definedName>
    <definedName name="_xlchart.v1.2" hidden="1">insurance!$G$1</definedName>
    <definedName name="_xlchart.v1.3" hidden="1">insurance!$G$2:$G$1339</definedName>
    <definedName name="_xlchart.v1.4" hidden="1">insurance!$G$1</definedName>
    <definedName name="_xlchart.v1.5" hidden="1">insurance!$G$2:$G$1339</definedName>
    <definedName name="_xlchart.v1.6" hidden="1">insurance!$C$1</definedName>
    <definedName name="_xlchart.v1.7" hidden="1">insurance!$C$2:$C$1339</definedName>
    <definedName name="Slicer_region">#N/A</definedName>
    <definedName name="Slicer_sex">#N/A</definedName>
    <definedName name="Slicer_smoker">#N/A</definedName>
  </definedNames>
  <calcPr calcId="152511"/>
  <pivotCaches>
    <pivotCache cacheId="2" r:id="rId32"/>
    <pivotCache cacheId="1" r:id="rId33"/>
  </pivotCaches>
  <extLst>
    <ext xmlns:x14="http://schemas.microsoft.com/office/spreadsheetml/2009/9/main" uri="{BBE1A952-AA13-448e-AADC-164F8A28A991}">
      <x14:slicerCaches>
        <x14:slicerCache r:id="rId34"/>
        <x14:slicerCache r:id="rId35"/>
        <x14:slicerCache r:id="rId3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5" i="25" l="1"/>
  <c r="AA1339" i="1" l="1"/>
  <c r="AD1339" i="1"/>
  <c r="AA1338" i="1"/>
  <c r="AD1338" i="1"/>
  <c r="AA1337" i="1"/>
  <c r="AD1337" i="1"/>
  <c r="AA1336" i="1"/>
  <c r="AD1336" i="1"/>
  <c r="AA1335" i="1"/>
  <c r="AD1335" i="1"/>
  <c r="AA1334" i="1"/>
  <c r="AD1334" i="1"/>
  <c r="AA1333" i="1"/>
  <c r="AD1333" i="1"/>
  <c r="AA1332" i="1"/>
  <c r="AD1332" i="1"/>
  <c r="AA1331" i="1"/>
  <c r="AD1331" i="1"/>
  <c r="AA1330" i="1"/>
  <c r="AD1330" i="1"/>
  <c r="AA1329" i="1"/>
  <c r="AD1329" i="1"/>
  <c r="AA1328" i="1"/>
  <c r="AD1328" i="1"/>
  <c r="AA1327" i="1"/>
  <c r="AD1327" i="1"/>
  <c r="AA1326" i="1"/>
  <c r="AD1326" i="1"/>
  <c r="AA1325" i="1"/>
  <c r="AD1325" i="1"/>
  <c r="AA1324" i="1"/>
  <c r="AD1324" i="1"/>
  <c r="AA1323" i="1"/>
  <c r="AD1323" i="1"/>
  <c r="AA1322" i="1"/>
  <c r="AD1322" i="1"/>
  <c r="AA1321" i="1"/>
  <c r="AD1321" i="1"/>
  <c r="AA1320" i="1"/>
  <c r="AD1320" i="1"/>
  <c r="AA1319" i="1"/>
  <c r="AD1319" i="1"/>
  <c r="AA1318" i="1"/>
  <c r="AD1318" i="1"/>
  <c r="AA1317" i="1"/>
  <c r="AD1317" i="1"/>
  <c r="AA1316" i="1"/>
  <c r="AD1316" i="1"/>
  <c r="AA1315" i="1"/>
  <c r="AD1315" i="1"/>
  <c r="AA1314" i="1"/>
  <c r="AD1314" i="1"/>
  <c r="AA1313" i="1"/>
  <c r="AD1313" i="1"/>
  <c r="AA1312" i="1"/>
  <c r="AD1312" i="1"/>
  <c r="AA1311" i="1"/>
  <c r="AD1311" i="1"/>
  <c r="AA1310" i="1"/>
  <c r="AD1310" i="1"/>
  <c r="AA1309" i="1"/>
  <c r="AD1309" i="1"/>
  <c r="AA1308" i="1"/>
  <c r="AD1308" i="1"/>
  <c r="AA1307" i="1"/>
  <c r="AD1307" i="1"/>
  <c r="AA1306" i="1"/>
  <c r="AD1306" i="1"/>
  <c r="AA1305" i="1"/>
  <c r="AD1305" i="1"/>
  <c r="AA1304" i="1"/>
  <c r="AD1304" i="1"/>
  <c r="AA1303" i="1"/>
  <c r="AD1303" i="1"/>
  <c r="AA1302" i="1"/>
  <c r="AD1302" i="1"/>
  <c r="AA1301" i="1"/>
  <c r="AD1301" i="1"/>
  <c r="AA1300" i="1"/>
  <c r="AD1300" i="1"/>
  <c r="AA1299" i="1"/>
  <c r="AD1299" i="1"/>
  <c r="AA1298" i="1"/>
  <c r="AD1298" i="1"/>
  <c r="AA1297" i="1"/>
  <c r="AD1297" i="1"/>
  <c r="AA1296" i="1"/>
  <c r="AD1296" i="1"/>
  <c r="AA1295" i="1"/>
  <c r="AD1295" i="1"/>
  <c r="AA1294" i="1"/>
  <c r="AD1294" i="1"/>
  <c r="AA1293" i="1"/>
  <c r="AD1293" i="1"/>
  <c r="AA1292" i="1"/>
  <c r="AD1292" i="1"/>
  <c r="AA1291" i="1"/>
  <c r="AD1291" i="1"/>
  <c r="AA1290" i="1"/>
  <c r="AD1290" i="1"/>
  <c r="AA1289" i="1"/>
  <c r="AD1289" i="1"/>
  <c r="AA1288" i="1"/>
  <c r="AD1288" i="1"/>
  <c r="AA1287" i="1"/>
  <c r="AD1287" i="1"/>
  <c r="AA1286" i="1"/>
  <c r="AD1286" i="1"/>
  <c r="AA1285" i="1"/>
  <c r="AD1285" i="1"/>
  <c r="AA1284" i="1"/>
  <c r="AD1284" i="1"/>
  <c r="AA1283" i="1"/>
  <c r="AD1283" i="1"/>
  <c r="AA1282" i="1"/>
  <c r="AD1282" i="1"/>
  <c r="AA1281" i="1"/>
  <c r="AD1281" i="1"/>
  <c r="AA1280" i="1"/>
  <c r="AD1280" i="1"/>
  <c r="AA1279" i="1"/>
  <c r="AD1279" i="1"/>
  <c r="AA1278" i="1"/>
  <c r="AD1278" i="1"/>
  <c r="AA1277" i="1"/>
  <c r="AD1277" i="1"/>
  <c r="AA1276" i="1"/>
  <c r="AD1276" i="1"/>
  <c r="AA1275" i="1"/>
  <c r="AD1275" i="1"/>
  <c r="AA1274" i="1"/>
  <c r="AD1274" i="1"/>
  <c r="AA1273" i="1"/>
  <c r="AD1273" i="1"/>
  <c r="AA1272" i="1"/>
  <c r="AD1272" i="1"/>
  <c r="AA1271" i="1"/>
  <c r="AD1271" i="1"/>
  <c r="AA1270" i="1"/>
  <c r="AD1270" i="1"/>
  <c r="AA1269" i="1"/>
  <c r="AD1269" i="1"/>
  <c r="AA1268" i="1"/>
  <c r="AD1268" i="1"/>
  <c r="AA1267" i="1"/>
  <c r="AD1267" i="1"/>
  <c r="AA1266" i="1"/>
  <c r="AD1266" i="1"/>
  <c r="AA1265" i="1"/>
  <c r="AD1265" i="1"/>
  <c r="AA1264" i="1"/>
  <c r="AD1264" i="1"/>
  <c r="AA1263" i="1"/>
  <c r="AD1263" i="1"/>
  <c r="AA1262" i="1"/>
  <c r="AD1262" i="1"/>
  <c r="AA1261" i="1"/>
  <c r="AD1261" i="1"/>
  <c r="AA1260" i="1"/>
  <c r="AD1260" i="1"/>
  <c r="AA1259" i="1"/>
  <c r="AD1259" i="1"/>
  <c r="AA1258" i="1"/>
  <c r="AD1258" i="1"/>
  <c r="AA1257" i="1"/>
  <c r="AD1257" i="1"/>
  <c r="AA1256" i="1"/>
  <c r="AD1256" i="1"/>
  <c r="AA1255" i="1"/>
  <c r="AD1255" i="1"/>
  <c r="AA1254" i="1"/>
  <c r="AD1254" i="1"/>
  <c r="AA1253" i="1"/>
  <c r="AD1253" i="1"/>
  <c r="AA1252" i="1"/>
  <c r="AD1252" i="1"/>
  <c r="AA1251" i="1"/>
  <c r="AD1251" i="1"/>
  <c r="AA1250" i="1"/>
  <c r="AD1250" i="1"/>
  <c r="AA1249" i="1"/>
  <c r="AD1249" i="1"/>
  <c r="AA1248" i="1"/>
  <c r="AD1248" i="1"/>
  <c r="AA1247" i="1"/>
  <c r="AD1247" i="1"/>
  <c r="AA1246" i="1"/>
  <c r="AD1246" i="1"/>
  <c r="AA1245" i="1"/>
  <c r="AD1245" i="1"/>
  <c r="AA1244" i="1"/>
  <c r="AD1244" i="1"/>
  <c r="AA1243" i="1"/>
  <c r="AD1243" i="1"/>
  <c r="AA1242" i="1"/>
  <c r="AD1242" i="1"/>
  <c r="AA1241" i="1"/>
  <c r="AD1241" i="1"/>
  <c r="AA1240" i="1"/>
  <c r="AD1240" i="1"/>
  <c r="AA1239" i="1"/>
  <c r="AD1239" i="1"/>
  <c r="AA1238" i="1"/>
  <c r="AD1238" i="1"/>
  <c r="AA1237" i="1"/>
  <c r="AD1237" i="1"/>
  <c r="AA1236" i="1"/>
  <c r="AD1236" i="1"/>
  <c r="AA1235" i="1"/>
  <c r="AD1235" i="1"/>
  <c r="AA1234" i="1"/>
  <c r="AD1234" i="1"/>
  <c r="AA1233" i="1"/>
  <c r="AD1233" i="1"/>
  <c r="AA1232" i="1"/>
  <c r="AD1232" i="1"/>
  <c r="AA1231" i="1"/>
  <c r="AD1231" i="1"/>
  <c r="AA1230" i="1"/>
  <c r="AD1230" i="1"/>
  <c r="AA1229" i="1"/>
  <c r="AD1229" i="1"/>
  <c r="AA1228" i="1"/>
  <c r="AD1228" i="1"/>
  <c r="AA1227" i="1"/>
  <c r="AD1227" i="1"/>
  <c r="AA1226" i="1"/>
  <c r="AD1226" i="1"/>
  <c r="AA1225" i="1"/>
  <c r="AD1225" i="1"/>
  <c r="AA1224" i="1"/>
  <c r="AD1224" i="1"/>
  <c r="AA1223" i="1"/>
  <c r="AD1223" i="1"/>
  <c r="AA1222" i="1"/>
  <c r="AD1222" i="1"/>
  <c r="AA1221" i="1"/>
  <c r="AD1221" i="1"/>
  <c r="AA1220" i="1"/>
  <c r="AD1220" i="1"/>
  <c r="AA1219" i="1"/>
  <c r="AD1219" i="1"/>
  <c r="AA1218" i="1"/>
  <c r="AD1218" i="1"/>
  <c r="AA1217" i="1"/>
  <c r="AD1217" i="1"/>
  <c r="AA1216" i="1"/>
  <c r="AD1216" i="1"/>
  <c r="AA1215" i="1"/>
  <c r="AD1215" i="1"/>
  <c r="AA1214" i="1"/>
  <c r="AD1214" i="1"/>
  <c r="AA1213" i="1"/>
  <c r="AD1213" i="1"/>
  <c r="AA1212" i="1"/>
  <c r="AD1212" i="1"/>
  <c r="AA1211" i="1"/>
  <c r="AD1211" i="1"/>
  <c r="AA1210" i="1"/>
  <c r="AD1210" i="1"/>
  <c r="AA1209" i="1"/>
  <c r="AD1209" i="1"/>
  <c r="AA1208" i="1"/>
  <c r="AD1208" i="1"/>
  <c r="AA1207" i="1"/>
  <c r="AD1207" i="1"/>
  <c r="AA1206" i="1"/>
  <c r="AD1206" i="1"/>
  <c r="AA1205" i="1"/>
  <c r="AD1205" i="1"/>
  <c r="AA1204" i="1"/>
  <c r="AD1204" i="1"/>
  <c r="AA1203" i="1"/>
  <c r="AD1203" i="1"/>
  <c r="AA1202" i="1"/>
  <c r="AD1202" i="1"/>
  <c r="AA1201" i="1"/>
  <c r="AD1201" i="1"/>
  <c r="AA1200" i="1"/>
  <c r="AD1200" i="1"/>
  <c r="AA1199" i="1"/>
  <c r="AD1199" i="1"/>
  <c r="AA1198" i="1"/>
  <c r="AD1198" i="1"/>
  <c r="AA1197" i="1"/>
  <c r="AD1197" i="1"/>
  <c r="AA1196" i="1"/>
  <c r="AD1196" i="1"/>
  <c r="AA1195" i="1"/>
  <c r="AD1195" i="1"/>
  <c r="AA1194" i="1"/>
  <c r="AD1194" i="1"/>
  <c r="AA1193" i="1"/>
  <c r="AD1193" i="1"/>
  <c r="AA1192" i="1"/>
  <c r="AD1192" i="1"/>
  <c r="AA1191" i="1"/>
  <c r="AD1191" i="1"/>
  <c r="AA1190" i="1"/>
  <c r="AD1190" i="1"/>
  <c r="AA1189" i="1"/>
  <c r="AD1189" i="1"/>
  <c r="AA1188" i="1"/>
  <c r="AD1188" i="1"/>
  <c r="AA1187" i="1"/>
  <c r="AD1187" i="1"/>
  <c r="AA1186" i="1"/>
  <c r="AD1186" i="1"/>
  <c r="AA1185" i="1"/>
  <c r="AD1185" i="1"/>
  <c r="AA1184" i="1"/>
  <c r="AD1184" i="1"/>
  <c r="AA1183" i="1"/>
  <c r="AD1183" i="1"/>
  <c r="AA1182" i="1"/>
  <c r="AD1182" i="1"/>
  <c r="AA1181" i="1"/>
  <c r="AD1181" i="1"/>
  <c r="AA1180" i="1"/>
  <c r="AD1180" i="1"/>
  <c r="AA1179" i="1"/>
  <c r="AD1179" i="1"/>
  <c r="AA1178" i="1"/>
  <c r="AD1178" i="1"/>
  <c r="AA1177" i="1"/>
  <c r="AD1177" i="1"/>
  <c r="AA1176" i="1"/>
  <c r="AD1176" i="1"/>
  <c r="AA1175" i="1"/>
  <c r="AD1175" i="1"/>
  <c r="AA1174" i="1"/>
  <c r="AD1174" i="1"/>
  <c r="AA1173" i="1"/>
  <c r="AD1173" i="1"/>
  <c r="AA1172" i="1"/>
  <c r="AD1172" i="1"/>
  <c r="AA1171" i="1"/>
  <c r="AD1171" i="1"/>
  <c r="AA1170" i="1"/>
  <c r="AD1170" i="1"/>
  <c r="AA1169" i="1"/>
  <c r="AD1169" i="1"/>
  <c r="AA1168" i="1"/>
  <c r="AD1168" i="1"/>
  <c r="AA1167" i="1"/>
  <c r="AD1167" i="1"/>
  <c r="AA1166" i="1"/>
  <c r="AD1166" i="1"/>
  <c r="AA1165" i="1"/>
  <c r="AD1165" i="1"/>
  <c r="AA1164" i="1"/>
  <c r="AD1164" i="1"/>
  <c r="AA1163" i="1"/>
  <c r="AD1163" i="1"/>
  <c r="AA1162" i="1"/>
  <c r="AD1162" i="1"/>
  <c r="AA1161" i="1"/>
  <c r="AD1161" i="1"/>
  <c r="AA1160" i="1"/>
  <c r="AD1160" i="1"/>
  <c r="AA1159" i="1"/>
  <c r="AD1159" i="1"/>
  <c r="AA1158" i="1"/>
  <c r="AD1158" i="1"/>
  <c r="AA1157" i="1"/>
  <c r="AD1157" i="1"/>
  <c r="AA1156" i="1"/>
  <c r="AD1156" i="1"/>
  <c r="AA1155" i="1"/>
  <c r="AD1155" i="1"/>
  <c r="AA1154" i="1"/>
  <c r="AD1154" i="1"/>
  <c r="AA1153" i="1"/>
  <c r="AD1153" i="1"/>
  <c r="AA1152" i="1"/>
  <c r="AD1152" i="1"/>
  <c r="AA1151" i="1"/>
  <c r="AD1151" i="1"/>
  <c r="AA1150" i="1"/>
  <c r="AD1150" i="1"/>
  <c r="AA1149" i="1"/>
  <c r="AD1149" i="1"/>
  <c r="AA1148" i="1"/>
  <c r="AD1148" i="1"/>
  <c r="AA1147" i="1"/>
  <c r="AD1147" i="1"/>
  <c r="AA1146" i="1"/>
  <c r="AD1146" i="1"/>
  <c r="AA1145" i="1"/>
  <c r="AD1145" i="1"/>
  <c r="AA1144" i="1"/>
  <c r="AD1144" i="1"/>
  <c r="AA1143" i="1"/>
  <c r="AD1143" i="1"/>
  <c r="AA1142" i="1"/>
  <c r="AD1142" i="1"/>
  <c r="AA1141" i="1"/>
  <c r="AD1141" i="1"/>
  <c r="AA1140" i="1"/>
  <c r="AD1140" i="1"/>
  <c r="AA1139" i="1"/>
  <c r="AD1139" i="1"/>
  <c r="AA1138" i="1"/>
  <c r="AD1138" i="1"/>
  <c r="AA1137" i="1"/>
  <c r="AD1137" i="1"/>
  <c r="AA1136" i="1"/>
  <c r="AD1136" i="1"/>
  <c r="AA1135" i="1"/>
  <c r="AD1135" i="1"/>
  <c r="AA1134" i="1"/>
  <c r="AD1134" i="1"/>
  <c r="AA1133" i="1"/>
  <c r="AD1133" i="1"/>
  <c r="AA1132" i="1"/>
  <c r="AD1132" i="1"/>
  <c r="AA1131" i="1"/>
  <c r="AD1131" i="1"/>
  <c r="AA1130" i="1"/>
  <c r="AD1130" i="1"/>
  <c r="AA1129" i="1"/>
  <c r="AD1129" i="1"/>
  <c r="AA1128" i="1"/>
  <c r="AD1128" i="1"/>
  <c r="AA1127" i="1"/>
  <c r="AD1127" i="1"/>
  <c r="AA1126" i="1"/>
  <c r="AD1126" i="1"/>
  <c r="AA1125" i="1"/>
  <c r="AD1125" i="1"/>
  <c r="AA1124" i="1"/>
  <c r="AD1124" i="1"/>
  <c r="AA1123" i="1"/>
  <c r="AD1123" i="1"/>
  <c r="AA1122" i="1"/>
  <c r="AD1122" i="1"/>
  <c r="AA1121" i="1"/>
  <c r="AD1121" i="1"/>
  <c r="AA1120" i="1"/>
  <c r="AD1120" i="1"/>
  <c r="AA1119" i="1"/>
  <c r="AD1119" i="1"/>
  <c r="AA1118" i="1"/>
  <c r="AD1118" i="1"/>
  <c r="AA1117" i="1"/>
  <c r="AD1117" i="1"/>
  <c r="AA1116" i="1"/>
  <c r="AD1116" i="1"/>
  <c r="AA1115" i="1"/>
  <c r="AD1115" i="1"/>
  <c r="AA1114" i="1"/>
  <c r="AD1114" i="1"/>
  <c r="AA1113" i="1"/>
  <c r="AD1113" i="1"/>
  <c r="AA1112" i="1"/>
  <c r="AD1112" i="1"/>
  <c r="AA1111" i="1"/>
  <c r="AD1111" i="1"/>
  <c r="AA1110" i="1"/>
  <c r="AD1110" i="1"/>
  <c r="AA1109" i="1"/>
  <c r="AD1109" i="1"/>
  <c r="AA1108" i="1"/>
  <c r="AD1108" i="1"/>
  <c r="AA1107" i="1"/>
  <c r="AD1107" i="1"/>
  <c r="AA1106" i="1"/>
  <c r="AD1106" i="1"/>
  <c r="AA1105" i="1"/>
  <c r="AD1105" i="1"/>
  <c r="AA1104" i="1"/>
  <c r="AD1104" i="1"/>
  <c r="AA1103" i="1"/>
  <c r="AD1103" i="1"/>
  <c r="AA1102" i="1"/>
  <c r="AD1102" i="1"/>
  <c r="AA1101" i="1"/>
  <c r="AD1101" i="1"/>
  <c r="AA1100" i="1"/>
  <c r="AD1100" i="1"/>
  <c r="AA1099" i="1"/>
  <c r="AD1099" i="1"/>
  <c r="AA1098" i="1"/>
  <c r="AD1098" i="1"/>
  <c r="AA1097" i="1"/>
  <c r="AD1097" i="1"/>
  <c r="AA1096" i="1"/>
  <c r="AD1096" i="1"/>
  <c r="AA1095" i="1"/>
  <c r="AD1095" i="1"/>
  <c r="AA1094" i="1"/>
  <c r="AD1094" i="1"/>
  <c r="AA1093" i="1"/>
  <c r="AD1093" i="1"/>
  <c r="AA1092" i="1"/>
  <c r="AD1092" i="1"/>
  <c r="AA1091" i="1"/>
  <c r="AD1091" i="1"/>
  <c r="AA1090" i="1"/>
  <c r="AD1090" i="1"/>
  <c r="AA1089" i="1"/>
  <c r="AD1089" i="1"/>
  <c r="AA1088" i="1"/>
  <c r="AD1088" i="1"/>
  <c r="AA1087" i="1"/>
  <c r="AD1087" i="1"/>
  <c r="AA1086" i="1"/>
  <c r="AD1086" i="1"/>
  <c r="AA1085" i="1"/>
  <c r="AD1085" i="1"/>
  <c r="AA1084" i="1"/>
  <c r="AD1084" i="1"/>
  <c r="AA1083" i="1"/>
  <c r="AD1083" i="1"/>
  <c r="AA1082" i="1"/>
  <c r="AD1082" i="1"/>
  <c r="AA1081" i="1"/>
  <c r="AD1081" i="1"/>
  <c r="AA1080" i="1"/>
  <c r="AD1080" i="1"/>
  <c r="AA1079" i="1"/>
  <c r="AD1079" i="1"/>
  <c r="AA1078" i="1"/>
  <c r="AD1078" i="1"/>
  <c r="AA1077" i="1"/>
  <c r="AD1077" i="1"/>
  <c r="AA1076" i="1"/>
  <c r="AD1076" i="1"/>
  <c r="AA1075" i="1"/>
  <c r="AD1075" i="1"/>
  <c r="AA1074" i="1"/>
  <c r="AD1074" i="1"/>
  <c r="AA1073" i="1"/>
  <c r="AD1073" i="1"/>
  <c r="AA1072" i="1"/>
  <c r="AD1072" i="1"/>
  <c r="AA1071" i="1"/>
  <c r="AD1071" i="1"/>
  <c r="AA1070" i="1"/>
  <c r="AD1070" i="1"/>
  <c r="AA1069" i="1"/>
  <c r="AD1069" i="1"/>
  <c r="AA1068" i="1"/>
  <c r="AD1068" i="1"/>
  <c r="AA1067" i="1"/>
  <c r="AD1067" i="1"/>
  <c r="AA1066" i="1"/>
  <c r="AD1066" i="1"/>
  <c r="AA1065" i="1"/>
  <c r="AD1065" i="1"/>
  <c r="AA1064" i="1"/>
  <c r="AD1064" i="1"/>
  <c r="AA1063" i="1"/>
  <c r="AD1063" i="1"/>
  <c r="AA1062" i="1"/>
  <c r="AD1062" i="1"/>
  <c r="AA1061" i="1"/>
  <c r="AD1061" i="1"/>
  <c r="AA1060" i="1"/>
  <c r="AD1060" i="1"/>
  <c r="AA1059" i="1"/>
  <c r="AD1059" i="1"/>
  <c r="AA1058" i="1"/>
  <c r="AD1058" i="1"/>
  <c r="AA1057" i="1"/>
  <c r="AD1057" i="1"/>
  <c r="AA1056" i="1"/>
  <c r="AD1056" i="1"/>
  <c r="AA1055" i="1"/>
  <c r="AD1055" i="1"/>
  <c r="AA1054" i="1"/>
  <c r="AD1054" i="1"/>
  <c r="AA1053" i="1"/>
  <c r="AD1053" i="1"/>
  <c r="AA1052" i="1"/>
  <c r="AD1052" i="1"/>
  <c r="AA1051" i="1"/>
  <c r="AD1051" i="1"/>
  <c r="AA1050" i="1"/>
  <c r="AD1050" i="1"/>
  <c r="AA1049" i="1"/>
  <c r="AD1049" i="1"/>
  <c r="AA1048" i="1"/>
  <c r="AD1048" i="1"/>
  <c r="AA1047" i="1"/>
  <c r="AD1047" i="1"/>
  <c r="AA1046" i="1"/>
  <c r="AD1046" i="1"/>
  <c r="AA1045" i="1"/>
  <c r="AD1045" i="1"/>
  <c r="AA1044" i="1"/>
  <c r="AD1044" i="1"/>
  <c r="AA1043" i="1"/>
  <c r="AD1043" i="1"/>
  <c r="AA1042" i="1"/>
  <c r="AD1042" i="1"/>
  <c r="AA1041" i="1"/>
  <c r="AD1041" i="1"/>
  <c r="AA1040" i="1"/>
  <c r="AD1040" i="1"/>
  <c r="AA1039" i="1"/>
  <c r="AD1039" i="1"/>
  <c r="AA1038" i="1"/>
  <c r="AD1038" i="1"/>
  <c r="AA1037" i="1"/>
  <c r="AD1037" i="1"/>
  <c r="AA1036" i="1"/>
  <c r="AD1036" i="1"/>
  <c r="AA1035" i="1"/>
  <c r="AD1035" i="1"/>
  <c r="AA1034" i="1"/>
  <c r="AD1034" i="1"/>
  <c r="AA1033" i="1"/>
  <c r="AD1033" i="1"/>
  <c r="AA1032" i="1"/>
  <c r="AD1032" i="1"/>
  <c r="AA1031" i="1"/>
  <c r="AD1031" i="1"/>
  <c r="AA1030" i="1"/>
  <c r="AD1030" i="1"/>
  <c r="AA1029" i="1"/>
  <c r="AD1029" i="1"/>
  <c r="AA1028" i="1"/>
  <c r="AD1028" i="1"/>
  <c r="AA1027" i="1"/>
  <c r="AD1027" i="1"/>
  <c r="AA1026" i="1"/>
  <c r="AD1026" i="1"/>
  <c r="AA1025" i="1"/>
  <c r="AD1025" i="1"/>
  <c r="AA1024" i="1"/>
  <c r="AD1024" i="1"/>
  <c r="AA1023" i="1"/>
  <c r="AD1023" i="1"/>
  <c r="AA1022" i="1"/>
  <c r="AD1022" i="1"/>
  <c r="AA1021" i="1"/>
  <c r="AD1021" i="1"/>
  <c r="AA1020" i="1"/>
  <c r="AD1020" i="1"/>
  <c r="AA1019" i="1"/>
  <c r="AD1019" i="1"/>
  <c r="AA1018" i="1"/>
  <c r="AD1018" i="1"/>
  <c r="AA1017" i="1"/>
  <c r="AD1017" i="1"/>
  <c r="AA1016" i="1"/>
  <c r="AD1016" i="1"/>
  <c r="AA1015" i="1"/>
  <c r="AD1015" i="1"/>
  <c r="AA1014" i="1"/>
  <c r="AD1014" i="1"/>
  <c r="AA1013" i="1"/>
  <c r="AD1013" i="1"/>
  <c r="AA1012" i="1"/>
  <c r="AD1012" i="1"/>
  <c r="AA1011" i="1"/>
  <c r="AD1011" i="1"/>
  <c r="AA1010" i="1"/>
  <c r="AD1010" i="1"/>
  <c r="AA1009" i="1"/>
  <c r="AD1009" i="1"/>
  <c r="AA1008" i="1"/>
  <c r="AD1008" i="1"/>
  <c r="AA1007" i="1"/>
  <c r="AD1007" i="1"/>
  <c r="AA1006" i="1"/>
  <c r="AD1006" i="1"/>
  <c r="AA1005" i="1"/>
  <c r="AD1005" i="1"/>
  <c r="AA1004" i="1"/>
  <c r="AD1004" i="1"/>
  <c r="AA1003" i="1"/>
  <c r="AD1003" i="1"/>
  <c r="AA1002" i="1"/>
  <c r="AD1002" i="1"/>
  <c r="AA1001" i="1"/>
  <c r="AD1001" i="1"/>
  <c r="AA1000" i="1"/>
  <c r="AD1000" i="1"/>
  <c r="AA999" i="1"/>
  <c r="AD999" i="1"/>
  <c r="AA998" i="1"/>
  <c r="AD998" i="1"/>
  <c r="AA997" i="1"/>
  <c r="AD997" i="1"/>
  <c r="AA996" i="1"/>
  <c r="AD996" i="1"/>
  <c r="AA995" i="1"/>
  <c r="AD995" i="1"/>
  <c r="AA994" i="1"/>
  <c r="AD994" i="1"/>
  <c r="AA993" i="1"/>
  <c r="AD993" i="1"/>
  <c r="AA992" i="1"/>
  <c r="AD992" i="1"/>
  <c r="AA991" i="1"/>
  <c r="AD991" i="1"/>
  <c r="AA990" i="1"/>
  <c r="AD990" i="1"/>
  <c r="AA989" i="1"/>
  <c r="AD989" i="1"/>
  <c r="AA988" i="1"/>
  <c r="AD988" i="1"/>
  <c r="AA987" i="1"/>
  <c r="AD987" i="1"/>
  <c r="AA986" i="1"/>
  <c r="AD986" i="1"/>
  <c r="AA985" i="1"/>
  <c r="AD985" i="1"/>
  <c r="AA984" i="1"/>
  <c r="AD984" i="1"/>
  <c r="AA983" i="1"/>
  <c r="AD983" i="1"/>
  <c r="AA982" i="1"/>
  <c r="AD982" i="1"/>
  <c r="AA981" i="1"/>
  <c r="AD981" i="1"/>
  <c r="AA980" i="1"/>
  <c r="AD980" i="1"/>
  <c r="AA979" i="1"/>
  <c r="AD979" i="1"/>
  <c r="AA978" i="1"/>
  <c r="AD978" i="1"/>
  <c r="AA977" i="1"/>
  <c r="AD977" i="1"/>
  <c r="AA976" i="1"/>
  <c r="AD976" i="1"/>
  <c r="AA975" i="1"/>
  <c r="AD975" i="1"/>
  <c r="AA974" i="1"/>
  <c r="AD974" i="1"/>
  <c r="AA973" i="1"/>
  <c r="AD973" i="1"/>
  <c r="AA972" i="1"/>
  <c r="AD972" i="1"/>
  <c r="AA971" i="1"/>
  <c r="AD971" i="1"/>
  <c r="AA970" i="1"/>
  <c r="AD970" i="1"/>
  <c r="AA969" i="1"/>
  <c r="AD969" i="1"/>
  <c r="AA968" i="1"/>
  <c r="AD968" i="1"/>
  <c r="AA967" i="1"/>
  <c r="AD967" i="1"/>
  <c r="AA966" i="1"/>
  <c r="AD966" i="1"/>
  <c r="AA965" i="1"/>
  <c r="AD965" i="1"/>
  <c r="AA964" i="1"/>
  <c r="AD964" i="1"/>
  <c r="AA963" i="1"/>
  <c r="AD963" i="1"/>
  <c r="AA962" i="1"/>
  <c r="AD962" i="1"/>
  <c r="AA961" i="1"/>
  <c r="AD961" i="1"/>
  <c r="AA960" i="1"/>
  <c r="AD960" i="1"/>
  <c r="AA959" i="1"/>
  <c r="AD959" i="1"/>
  <c r="AA958" i="1"/>
  <c r="AD958" i="1"/>
  <c r="AA957" i="1"/>
  <c r="AD957" i="1"/>
  <c r="AA956" i="1"/>
  <c r="AD956" i="1"/>
  <c r="AA955" i="1"/>
  <c r="AD955" i="1"/>
  <c r="AA954" i="1"/>
  <c r="AD954" i="1"/>
  <c r="AA953" i="1"/>
  <c r="AD953" i="1"/>
  <c r="AA952" i="1"/>
  <c r="AD952" i="1"/>
  <c r="AA951" i="1"/>
  <c r="AD951" i="1"/>
  <c r="AA950" i="1"/>
  <c r="AD950" i="1"/>
  <c r="AA949" i="1"/>
  <c r="AD949" i="1"/>
  <c r="AA948" i="1"/>
  <c r="AD948" i="1"/>
  <c r="AA947" i="1"/>
  <c r="AD947" i="1"/>
  <c r="AA946" i="1"/>
  <c r="AD946" i="1"/>
  <c r="AA945" i="1"/>
  <c r="AD945" i="1"/>
  <c r="AA944" i="1"/>
  <c r="AD944" i="1"/>
  <c r="AA943" i="1"/>
  <c r="AD943" i="1"/>
  <c r="AA942" i="1"/>
  <c r="AD942" i="1"/>
  <c r="AA941" i="1"/>
  <c r="AD941" i="1"/>
  <c r="AA940" i="1"/>
  <c r="AD940" i="1"/>
  <c r="AA939" i="1"/>
  <c r="AD939" i="1"/>
  <c r="AA938" i="1"/>
  <c r="AD938" i="1"/>
  <c r="AA937" i="1"/>
  <c r="AD937" i="1"/>
  <c r="AA936" i="1"/>
  <c r="AD936" i="1"/>
  <c r="AA935" i="1"/>
  <c r="AD935" i="1"/>
  <c r="AA934" i="1"/>
  <c r="AD934" i="1"/>
  <c r="AA933" i="1"/>
  <c r="AD933" i="1"/>
  <c r="AA932" i="1"/>
  <c r="AD932" i="1"/>
  <c r="AA931" i="1"/>
  <c r="AD931" i="1"/>
  <c r="AA930" i="1"/>
  <c r="AD930" i="1"/>
  <c r="AA929" i="1"/>
  <c r="AD929" i="1"/>
  <c r="AA928" i="1"/>
  <c r="AD928" i="1"/>
  <c r="AA927" i="1"/>
  <c r="AD927" i="1"/>
  <c r="AA926" i="1"/>
  <c r="AD926" i="1"/>
  <c r="AA925" i="1"/>
  <c r="AD925" i="1"/>
  <c r="AA924" i="1"/>
  <c r="AD924" i="1"/>
  <c r="AA923" i="1"/>
  <c r="AD923" i="1"/>
  <c r="AA922" i="1"/>
  <c r="AD922" i="1"/>
  <c r="AA921" i="1"/>
  <c r="AD921" i="1"/>
  <c r="AA920" i="1"/>
  <c r="AD920" i="1"/>
  <c r="AA919" i="1"/>
  <c r="AD919" i="1"/>
  <c r="AA918" i="1"/>
  <c r="AD918" i="1"/>
  <c r="AA917" i="1"/>
  <c r="AD917" i="1"/>
  <c r="AA916" i="1"/>
  <c r="AD916" i="1"/>
  <c r="AA915" i="1"/>
  <c r="AD915" i="1"/>
  <c r="AA914" i="1"/>
  <c r="AD914" i="1"/>
  <c r="AA913" i="1"/>
  <c r="AD913" i="1"/>
  <c r="AA912" i="1"/>
  <c r="AD912" i="1"/>
  <c r="AA911" i="1"/>
  <c r="AD911" i="1"/>
  <c r="AA910" i="1"/>
  <c r="AD910" i="1"/>
  <c r="AA909" i="1"/>
  <c r="AD909" i="1"/>
  <c r="AA908" i="1"/>
  <c r="AD908" i="1"/>
  <c r="AA907" i="1"/>
  <c r="AD907" i="1"/>
  <c r="AA906" i="1"/>
  <c r="AD906" i="1"/>
  <c r="AA905" i="1"/>
  <c r="AD905" i="1"/>
  <c r="AA904" i="1"/>
  <c r="AD904" i="1"/>
  <c r="AA903" i="1"/>
  <c r="AD903" i="1"/>
  <c r="AA902" i="1"/>
  <c r="AD902" i="1"/>
  <c r="AA901" i="1"/>
  <c r="AD901" i="1"/>
  <c r="AA900" i="1"/>
  <c r="AD900" i="1"/>
  <c r="AA899" i="1"/>
  <c r="AD899" i="1"/>
  <c r="AA898" i="1"/>
  <c r="AD898" i="1"/>
  <c r="AA897" i="1"/>
  <c r="AD897" i="1"/>
  <c r="AA896" i="1"/>
  <c r="AD896" i="1"/>
  <c r="AA895" i="1"/>
  <c r="AD895" i="1"/>
  <c r="AA894" i="1"/>
  <c r="AD894" i="1"/>
  <c r="AA893" i="1"/>
  <c r="AD893" i="1"/>
  <c r="AA892" i="1"/>
  <c r="AD892" i="1"/>
  <c r="AA891" i="1"/>
  <c r="AD891" i="1"/>
  <c r="AA890" i="1"/>
  <c r="AD890" i="1"/>
  <c r="AA889" i="1"/>
  <c r="AD889" i="1"/>
  <c r="AA888" i="1"/>
  <c r="AD888" i="1"/>
  <c r="AA887" i="1"/>
  <c r="AD887" i="1"/>
  <c r="AA886" i="1"/>
  <c r="AD886" i="1"/>
  <c r="AA885" i="1"/>
  <c r="AD885" i="1"/>
  <c r="AA884" i="1"/>
  <c r="AD884" i="1"/>
  <c r="AA883" i="1"/>
  <c r="AD883" i="1"/>
  <c r="AA882" i="1"/>
  <c r="AD882" i="1"/>
  <c r="AA881" i="1"/>
  <c r="AD881" i="1"/>
  <c r="AA880" i="1"/>
  <c r="AD880" i="1"/>
  <c r="AA879" i="1"/>
  <c r="AD879" i="1"/>
  <c r="AA878" i="1"/>
  <c r="AD878" i="1"/>
  <c r="AA877" i="1"/>
  <c r="AD877" i="1"/>
  <c r="AA876" i="1"/>
  <c r="AD876" i="1"/>
  <c r="AA875" i="1"/>
  <c r="AD875" i="1"/>
  <c r="AA874" i="1"/>
  <c r="AD874" i="1"/>
  <c r="AA873" i="1"/>
  <c r="AD873" i="1"/>
  <c r="AA872" i="1"/>
  <c r="AD872" i="1"/>
  <c r="AA871" i="1"/>
  <c r="AD871" i="1"/>
  <c r="AA870" i="1"/>
  <c r="AD870" i="1"/>
  <c r="AA869" i="1"/>
  <c r="AD869" i="1"/>
  <c r="AA868" i="1"/>
  <c r="AD868" i="1"/>
  <c r="AA867" i="1"/>
  <c r="AD867" i="1"/>
  <c r="AA866" i="1"/>
  <c r="AD866" i="1"/>
  <c r="AA865" i="1"/>
  <c r="AD865" i="1"/>
  <c r="AA864" i="1"/>
  <c r="AD864" i="1"/>
  <c r="AA863" i="1"/>
  <c r="AD863" i="1"/>
  <c r="AA862" i="1"/>
  <c r="AD862" i="1"/>
  <c r="AA861" i="1"/>
  <c r="AD861" i="1"/>
  <c r="AA860" i="1"/>
  <c r="AD860" i="1"/>
  <c r="AA859" i="1"/>
  <c r="AD859" i="1"/>
  <c r="AA858" i="1"/>
  <c r="AD858" i="1"/>
  <c r="AA857" i="1"/>
  <c r="AD857" i="1"/>
  <c r="AA856" i="1"/>
  <c r="AD856" i="1"/>
  <c r="AA855" i="1"/>
  <c r="AD855" i="1"/>
  <c r="AA854" i="1"/>
  <c r="AD854" i="1"/>
  <c r="AA853" i="1"/>
  <c r="AD853" i="1"/>
  <c r="AA852" i="1"/>
  <c r="AD852" i="1"/>
  <c r="AA851" i="1"/>
  <c r="AD851" i="1"/>
  <c r="AA850" i="1"/>
  <c r="AD850" i="1"/>
  <c r="AA849" i="1"/>
  <c r="AD849" i="1"/>
  <c r="AA848" i="1"/>
  <c r="AD848" i="1"/>
  <c r="AA847" i="1"/>
  <c r="AD847" i="1"/>
  <c r="AA846" i="1"/>
  <c r="AD846" i="1"/>
  <c r="AA845" i="1"/>
  <c r="AD845" i="1"/>
  <c r="AA844" i="1"/>
  <c r="AD844" i="1"/>
  <c r="AA843" i="1"/>
  <c r="AD843" i="1"/>
  <c r="AA842" i="1"/>
  <c r="AD842" i="1"/>
  <c r="AA841" i="1"/>
  <c r="AD841" i="1"/>
  <c r="AA840" i="1"/>
  <c r="AD840" i="1"/>
  <c r="AA839" i="1"/>
  <c r="AD839" i="1"/>
  <c r="AA838" i="1"/>
  <c r="AD838" i="1"/>
  <c r="AA837" i="1"/>
  <c r="AD837" i="1"/>
  <c r="AA836" i="1"/>
  <c r="AD836" i="1"/>
  <c r="AA835" i="1"/>
  <c r="AD835" i="1"/>
  <c r="AA834" i="1"/>
  <c r="AD834" i="1"/>
  <c r="AA833" i="1"/>
  <c r="AD833" i="1"/>
  <c r="AA832" i="1"/>
  <c r="AD832" i="1"/>
  <c r="AA831" i="1"/>
  <c r="AD831" i="1"/>
  <c r="AA830" i="1"/>
  <c r="AD830" i="1"/>
  <c r="AA829" i="1"/>
  <c r="AD829" i="1"/>
  <c r="AA828" i="1"/>
  <c r="AD828" i="1"/>
  <c r="AA827" i="1"/>
  <c r="AD827" i="1"/>
  <c r="AA826" i="1"/>
  <c r="AD826" i="1"/>
  <c r="AA825" i="1"/>
  <c r="AD825" i="1"/>
  <c r="AA824" i="1"/>
  <c r="AD824" i="1"/>
  <c r="AA823" i="1"/>
  <c r="AD823" i="1"/>
  <c r="AA822" i="1"/>
  <c r="AD822" i="1"/>
  <c r="AA821" i="1"/>
  <c r="AD821" i="1"/>
  <c r="AA820" i="1"/>
  <c r="AD820" i="1"/>
  <c r="AA819" i="1"/>
  <c r="AD819" i="1"/>
  <c r="AA818" i="1"/>
  <c r="AD818" i="1"/>
  <c r="AA817" i="1"/>
  <c r="AD817" i="1"/>
  <c r="AA816" i="1"/>
  <c r="AD816" i="1"/>
  <c r="AA815" i="1"/>
  <c r="AD815" i="1"/>
  <c r="AA814" i="1"/>
  <c r="AD814" i="1"/>
  <c r="AA813" i="1"/>
  <c r="AD813" i="1"/>
  <c r="AA812" i="1"/>
  <c r="AD812" i="1"/>
  <c r="AA811" i="1"/>
  <c r="AD811" i="1"/>
  <c r="AA810" i="1"/>
  <c r="AD810" i="1"/>
  <c r="AA809" i="1"/>
  <c r="AD809" i="1"/>
  <c r="AA808" i="1"/>
  <c r="AD808" i="1"/>
  <c r="AA807" i="1"/>
  <c r="AD807" i="1"/>
  <c r="AA806" i="1"/>
  <c r="AD806" i="1"/>
  <c r="AA805" i="1"/>
  <c r="AD805" i="1"/>
  <c r="AA804" i="1"/>
  <c r="AD804" i="1"/>
  <c r="AA803" i="1"/>
  <c r="AD803" i="1"/>
  <c r="AA802" i="1"/>
  <c r="AD802" i="1"/>
  <c r="AA801" i="1"/>
  <c r="AD801" i="1"/>
  <c r="AA800" i="1"/>
  <c r="AD800" i="1"/>
  <c r="AA799" i="1"/>
  <c r="AD799" i="1"/>
  <c r="AA798" i="1"/>
  <c r="AD798" i="1"/>
  <c r="AA797" i="1"/>
  <c r="AD797" i="1"/>
  <c r="AA796" i="1"/>
  <c r="AD796" i="1"/>
  <c r="AA795" i="1"/>
  <c r="AD795" i="1"/>
  <c r="AA794" i="1"/>
  <c r="AD794" i="1"/>
  <c r="AA793" i="1"/>
  <c r="AD793" i="1"/>
  <c r="AA792" i="1"/>
  <c r="AD792" i="1"/>
  <c r="AA791" i="1"/>
  <c r="AD791" i="1"/>
  <c r="AA790" i="1"/>
  <c r="AD790" i="1"/>
  <c r="AA789" i="1"/>
  <c r="AD789" i="1"/>
  <c r="AA788" i="1"/>
  <c r="AD788" i="1"/>
  <c r="AA787" i="1"/>
  <c r="AD787" i="1"/>
  <c r="AA786" i="1"/>
  <c r="AD786" i="1"/>
  <c r="AA785" i="1"/>
  <c r="AD785" i="1"/>
  <c r="AA784" i="1"/>
  <c r="AD784" i="1"/>
  <c r="AA783" i="1"/>
  <c r="AD783" i="1"/>
  <c r="AA782" i="1"/>
  <c r="AD782" i="1"/>
  <c r="AA781" i="1"/>
  <c r="AD781" i="1"/>
  <c r="AA780" i="1"/>
  <c r="AD780" i="1"/>
  <c r="AA779" i="1"/>
  <c r="AD779" i="1"/>
  <c r="AA778" i="1"/>
  <c r="AD778" i="1"/>
  <c r="AA777" i="1"/>
  <c r="AD777" i="1"/>
  <c r="AA776" i="1"/>
  <c r="AD776" i="1"/>
  <c r="AA775" i="1"/>
  <c r="AD775" i="1"/>
  <c r="AA774" i="1"/>
  <c r="AD774" i="1"/>
  <c r="AA773" i="1"/>
  <c r="AD773" i="1"/>
  <c r="AA772" i="1"/>
  <c r="AD772" i="1"/>
  <c r="AA771" i="1"/>
  <c r="AD771" i="1"/>
  <c r="AA770" i="1"/>
  <c r="AD770" i="1"/>
  <c r="AA769" i="1"/>
  <c r="AD769" i="1"/>
  <c r="AA768" i="1"/>
  <c r="AD768" i="1"/>
  <c r="AA767" i="1"/>
  <c r="AD767" i="1"/>
  <c r="AA766" i="1"/>
  <c r="AD766" i="1"/>
  <c r="AA765" i="1"/>
  <c r="AD765" i="1"/>
  <c r="AA764" i="1"/>
  <c r="AD764" i="1"/>
  <c r="AA763" i="1"/>
  <c r="AD763" i="1"/>
  <c r="AA762" i="1"/>
  <c r="AD762" i="1"/>
  <c r="AA761" i="1"/>
  <c r="AD761" i="1"/>
  <c r="AA760" i="1"/>
  <c r="AD760" i="1"/>
  <c r="AA759" i="1"/>
  <c r="AD759" i="1"/>
  <c r="AA758" i="1"/>
  <c r="AD758" i="1"/>
  <c r="AA757" i="1"/>
  <c r="AD757" i="1"/>
  <c r="AA756" i="1"/>
  <c r="AD756" i="1"/>
  <c r="AA755" i="1"/>
  <c r="AD755" i="1"/>
  <c r="AA754" i="1"/>
  <c r="AD754" i="1"/>
  <c r="AA753" i="1"/>
  <c r="AD753" i="1"/>
  <c r="AA752" i="1"/>
  <c r="AD752" i="1"/>
  <c r="AA751" i="1"/>
  <c r="AD751" i="1"/>
  <c r="AA750" i="1"/>
  <c r="AD750" i="1"/>
  <c r="AA749" i="1"/>
  <c r="AD749" i="1"/>
  <c r="AA748" i="1"/>
  <c r="AD748" i="1"/>
  <c r="AA747" i="1"/>
  <c r="AD747" i="1"/>
  <c r="AA746" i="1"/>
  <c r="AD746" i="1"/>
  <c r="AA745" i="1"/>
  <c r="AD745" i="1"/>
  <c r="AA744" i="1"/>
  <c r="AD744" i="1"/>
  <c r="AA743" i="1"/>
  <c r="AD743" i="1"/>
  <c r="AA742" i="1"/>
  <c r="AD742" i="1"/>
  <c r="AA741" i="1"/>
  <c r="AD741" i="1"/>
  <c r="AA740" i="1"/>
  <c r="AD740" i="1"/>
  <c r="AA739" i="1"/>
  <c r="AD739" i="1"/>
  <c r="AA738" i="1"/>
  <c r="AD738" i="1"/>
  <c r="AA737" i="1"/>
  <c r="AD737" i="1"/>
  <c r="AA736" i="1"/>
  <c r="AD736" i="1"/>
  <c r="AA735" i="1"/>
  <c r="AD735" i="1"/>
  <c r="AA734" i="1"/>
  <c r="AD734" i="1"/>
  <c r="AA733" i="1"/>
  <c r="AD733" i="1"/>
  <c r="AA732" i="1"/>
  <c r="AD732" i="1"/>
  <c r="AA731" i="1"/>
  <c r="AD731" i="1"/>
  <c r="AA730" i="1"/>
  <c r="AD730" i="1"/>
  <c r="AA729" i="1"/>
  <c r="AD729" i="1"/>
  <c r="AA728" i="1"/>
  <c r="AD728" i="1"/>
  <c r="AA727" i="1"/>
  <c r="AD727" i="1"/>
  <c r="AA726" i="1"/>
  <c r="AD726" i="1"/>
  <c r="AA725" i="1"/>
  <c r="AD725" i="1"/>
  <c r="AA724" i="1"/>
  <c r="AD724" i="1"/>
  <c r="AA723" i="1"/>
  <c r="AD723" i="1"/>
  <c r="AA722" i="1"/>
  <c r="AD722" i="1"/>
  <c r="AA721" i="1"/>
  <c r="AD721" i="1"/>
  <c r="AA720" i="1"/>
  <c r="AD720" i="1"/>
  <c r="AA719" i="1"/>
  <c r="AD719" i="1"/>
  <c r="AA718" i="1"/>
  <c r="AD718" i="1"/>
  <c r="AA717" i="1"/>
  <c r="AD717" i="1"/>
  <c r="AA716" i="1"/>
  <c r="AD716" i="1"/>
  <c r="AA715" i="1"/>
  <c r="AD715" i="1"/>
  <c r="AA714" i="1"/>
  <c r="AD714" i="1"/>
  <c r="AA713" i="1"/>
  <c r="AD713" i="1"/>
  <c r="AA712" i="1"/>
  <c r="AD712" i="1"/>
  <c r="AA711" i="1"/>
  <c r="AD711" i="1"/>
  <c r="AA710" i="1"/>
  <c r="AD710" i="1"/>
  <c r="AA709" i="1"/>
  <c r="AD709" i="1"/>
  <c r="AA708" i="1"/>
  <c r="AD708" i="1"/>
  <c r="AA707" i="1"/>
  <c r="AD707" i="1"/>
  <c r="AA706" i="1"/>
  <c r="AD706" i="1"/>
  <c r="AA705" i="1"/>
  <c r="AD705" i="1"/>
  <c r="AA704" i="1"/>
  <c r="AD704" i="1"/>
  <c r="AA703" i="1"/>
  <c r="AD703" i="1"/>
  <c r="AA702" i="1"/>
  <c r="AD702" i="1"/>
  <c r="AA701" i="1"/>
  <c r="AD701" i="1"/>
  <c r="AA700" i="1"/>
  <c r="AD700" i="1"/>
  <c r="AA699" i="1"/>
  <c r="AD699" i="1"/>
  <c r="AA698" i="1"/>
  <c r="AD698" i="1"/>
  <c r="AA697" i="1"/>
  <c r="AD697" i="1"/>
  <c r="AA696" i="1"/>
  <c r="AD696" i="1"/>
  <c r="AA695" i="1"/>
  <c r="AD695" i="1"/>
  <c r="AA694" i="1"/>
  <c r="AD694" i="1"/>
  <c r="AA693" i="1"/>
  <c r="AD693" i="1"/>
  <c r="AA692" i="1"/>
  <c r="AD692" i="1"/>
  <c r="AA691" i="1"/>
  <c r="AD691" i="1"/>
  <c r="AA690" i="1"/>
  <c r="AD690" i="1"/>
  <c r="AA689" i="1"/>
  <c r="AD689" i="1"/>
  <c r="AA688" i="1"/>
  <c r="AD688" i="1"/>
  <c r="AA687" i="1"/>
  <c r="AD687" i="1"/>
  <c r="AA686" i="1"/>
  <c r="AD686" i="1"/>
  <c r="AA685" i="1"/>
  <c r="AD685" i="1"/>
  <c r="AA684" i="1"/>
  <c r="AD684" i="1"/>
  <c r="AA683" i="1"/>
  <c r="AD683" i="1"/>
  <c r="AA682" i="1"/>
  <c r="AD682" i="1"/>
  <c r="AA681" i="1"/>
  <c r="AD681" i="1"/>
  <c r="AA680" i="1"/>
  <c r="AD680" i="1"/>
  <c r="AA679" i="1"/>
  <c r="AD679" i="1"/>
  <c r="AA678" i="1"/>
  <c r="AD678" i="1"/>
  <c r="AA677" i="1"/>
  <c r="AD677" i="1"/>
  <c r="AA676" i="1"/>
  <c r="AD676" i="1"/>
  <c r="AA675" i="1"/>
  <c r="AD675" i="1"/>
  <c r="AA674" i="1"/>
  <c r="AD674" i="1"/>
  <c r="AA673" i="1"/>
  <c r="AD673" i="1"/>
  <c r="AA672" i="1"/>
  <c r="AD672" i="1"/>
  <c r="AA671" i="1"/>
  <c r="AD671" i="1"/>
  <c r="AA670" i="1"/>
  <c r="AD670" i="1"/>
  <c r="AA669" i="1"/>
  <c r="AD669" i="1"/>
  <c r="AA668" i="1"/>
  <c r="AD668" i="1"/>
  <c r="AA667" i="1"/>
  <c r="AD667" i="1"/>
  <c r="AA666" i="1"/>
  <c r="AD666" i="1"/>
  <c r="AA665" i="1"/>
  <c r="AD665" i="1"/>
  <c r="AA664" i="1"/>
  <c r="AD664" i="1"/>
  <c r="AA663" i="1"/>
  <c r="AD663" i="1"/>
  <c r="AA662" i="1"/>
  <c r="AD662" i="1"/>
  <c r="AA661" i="1"/>
  <c r="AD661" i="1"/>
  <c r="AA660" i="1"/>
  <c r="AD660" i="1"/>
  <c r="AA659" i="1"/>
  <c r="AD659" i="1"/>
  <c r="AA658" i="1"/>
  <c r="AD658" i="1"/>
  <c r="AA657" i="1"/>
  <c r="AD657" i="1"/>
  <c r="AA656" i="1"/>
  <c r="AD656" i="1"/>
  <c r="AA655" i="1"/>
  <c r="AD655" i="1"/>
  <c r="AA654" i="1"/>
  <c r="AD654" i="1"/>
  <c r="AA653" i="1"/>
  <c r="AD653" i="1"/>
  <c r="AA652" i="1"/>
  <c r="AD652" i="1"/>
  <c r="AA651" i="1"/>
  <c r="AD651" i="1"/>
  <c r="AA650" i="1"/>
  <c r="AD650" i="1"/>
  <c r="AA649" i="1"/>
  <c r="AD649" i="1"/>
  <c r="AA648" i="1"/>
  <c r="AD648" i="1"/>
  <c r="AA647" i="1"/>
  <c r="AD647" i="1"/>
  <c r="AA646" i="1"/>
  <c r="AD646" i="1"/>
  <c r="AA645" i="1"/>
  <c r="AD645" i="1"/>
  <c r="AA644" i="1"/>
  <c r="AD644" i="1"/>
  <c r="AA643" i="1"/>
  <c r="AD643" i="1"/>
  <c r="AA642" i="1"/>
  <c r="AD642" i="1"/>
  <c r="AA641" i="1"/>
  <c r="AD641" i="1"/>
  <c r="AA640" i="1"/>
  <c r="AD640" i="1"/>
  <c r="AA639" i="1"/>
  <c r="AD639" i="1"/>
  <c r="AA638" i="1"/>
  <c r="AD638" i="1"/>
  <c r="AA637" i="1"/>
  <c r="AD637" i="1"/>
  <c r="AA636" i="1"/>
  <c r="AD636" i="1"/>
  <c r="AA635" i="1"/>
  <c r="AD635" i="1"/>
  <c r="AA634" i="1"/>
  <c r="AD634" i="1"/>
  <c r="AA633" i="1"/>
  <c r="AD633" i="1"/>
  <c r="AA632" i="1"/>
  <c r="AD632" i="1"/>
  <c r="AA631" i="1"/>
  <c r="AD631" i="1"/>
  <c r="AA630" i="1"/>
  <c r="AD630" i="1"/>
  <c r="AA629" i="1"/>
  <c r="AD629" i="1"/>
  <c r="AA628" i="1"/>
  <c r="AD628" i="1"/>
  <c r="AA627" i="1"/>
  <c r="AD627" i="1"/>
  <c r="AA626" i="1"/>
  <c r="AD626" i="1"/>
  <c r="AA625" i="1"/>
  <c r="AD625" i="1"/>
  <c r="AA624" i="1"/>
  <c r="AD624" i="1"/>
  <c r="AA623" i="1"/>
  <c r="AD623" i="1"/>
  <c r="AA622" i="1"/>
  <c r="AD622" i="1"/>
  <c r="AA621" i="1"/>
  <c r="AD621" i="1"/>
  <c r="AA620" i="1"/>
  <c r="AD620" i="1"/>
  <c r="AA619" i="1"/>
  <c r="AD619" i="1"/>
  <c r="AA618" i="1"/>
  <c r="AD618" i="1"/>
  <c r="AA617" i="1"/>
  <c r="AD617" i="1"/>
  <c r="AA616" i="1"/>
  <c r="AD616" i="1"/>
  <c r="AA615" i="1"/>
  <c r="AD615" i="1"/>
  <c r="AA614" i="1"/>
  <c r="AD614" i="1"/>
  <c r="AA613" i="1"/>
  <c r="AD613" i="1"/>
  <c r="AA612" i="1"/>
  <c r="AD612" i="1"/>
  <c r="AA611" i="1"/>
  <c r="AD611" i="1"/>
  <c r="AA610" i="1"/>
  <c r="AD610" i="1"/>
  <c r="AA609" i="1"/>
  <c r="AD609" i="1"/>
  <c r="AA608" i="1"/>
  <c r="AD608" i="1"/>
  <c r="AA607" i="1"/>
  <c r="AD607" i="1"/>
  <c r="AA606" i="1"/>
  <c r="AD606" i="1"/>
  <c r="AA605" i="1"/>
  <c r="AD605" i="1"/>
  <c r="AA604" i="1"/>
  <c r="AD604" i="1"/>
  <c r="AA603" i="1"/>
  <c r="AD603" i="1"/>
  <c r="AA602" i="1"/>
  <c r="AD602" i="1"/>
  <c r="AA601" i="1"/>
  <c r="AD601" i="1"/>
  <c r="AA600" i="1"/>
  <c r="AD600" i="1"/>
  <c r="AA599" i="1"/>
  <c r="AD599" i="1"/>
  <c r="AA598" i="1"/>
  <c r="AD598" i="1"/>
  <c r="AA597" i="1"/>
  <c r="AD597" i="1"/>
  <c r="AA596" i="1"/>
  <c r="AD596" i="1"/>
  <c r="AA595" i="1"/>
  <c r="AD595" i="1"/>
  <c r="AA594" i="1"/>
  <c r="AD594" i="1"/>
  <c r="AA593" i="1"/>
  <c r="AD593" i="1"/>
  <c r="AA592" i="1"/>
  <c r="AD592" i="1"/>
  <c r="AA591" i="1"/>
  <c r="AD591" i="1"/>
  <c r="AA590" i="1"/>
  <c r="AD590" i="1"/>
  <c r="AA589" i="1"/>
  <c r="AD589" i="1"/>
  <c r="AA588" i="1"/>
  <c r="AD588" i="1"/>
  <c r="AA587" i="1"/>
  <c r="AD587" i="1"/>
  <c r="AA586" i="1"/>
  <c r="AD586" i="1"/>
  <c r="AA585" i="1"/>
  <c r="AD585" i="1"/>
  <c r="AA584" i="1"/>
  <c r="AD584" i="1"/>
  <c r="AA583" i="1"/>
  <c r="AD583" i="1"/>
  <c r="AA582" i="1"/>
  <c r="AD582" i="1"/>
  <c r="AA581" i="1"/>
  <c r="AD581" i="1"/>
  <c r="AA580" i="1"/>
  <c r="AD580" i="1"/>
  <c r="AA579" i="1"/>
  <c r="AD579" i="1"/>
  <c r="AA578" i="1"/>
  <c r="AD578" i="1"/>
  <c r="AA577" i="1"/>
  <c r="AD577" i="1"/>
  <c r="AA576" i="1"/>
  <c r="AD576" i="1"/>
  <c r="AA575" i="1"/>
  <c r="AD575" i="1"/>
  <c r="AA574" i="1"/>
  <c r="AD574" i="1"/>
  <c r="AA573" i="1"/>
  <c r="AD573" i="1"/>
  <c r="AA572" i="1"/>
  <c r="AD572" i="1"/>
  <c r="AA571" i="1"/>
  <c r="AD571" i="1"/>
  <c r="AA570" i="1"/>
  <c r="AD570" i="1"/>
  <c r="AA569" i="1"/>
  <c r="AD569" i="1"/>
  <c r="AA568" i="1"/>
  <c r="AD568" i="1"/>
  <c r="AA567" i="1"/>
  <c r="AD567" i="1"/>
  <c r="AA566" i="1"/>
  <c r="AD566" i="1"/>
  <c r="AA565" i="1"/>
  <c r="AD565" i="1"/>
  <c r="AA564" i="1"/>
  <c r="AD564" i="1"/>
  <c r="AA563" i="1"/>
  <c r="AD563" i="1"/>
  <c r="AA562" i="1"/>
  <c r="AD562" i="1"/>
  <c r="AA561" i="1"/>
  <c r="AD561" i="1"/>
  <c r="AA560" i="1"/>
  <c r="AD560" i="1"/>
  <c r="AA559" i="1"/>
  <c r="AD559" i="1"/>
  <c r="AA558" i="1"/>
  <c r="AD558" i="1"/>
  <c r="AA557" i="1"/>
  <c r="AD557" i="1"/>
  <c r="AA556" i="1"/>
  <c r="AD556" i="1"/>
  <c r="AA555" i="1"/>
  <c r="AD555" i="1"/>
  <c r="AA554" i="1"/>
  <c r="AD554" i="1"/>
  <c r="AA553" i="1"/>
  <c r="AD553" i="1"/>
  <c r="AA552" i="1"/>
  <c r="AD552" i="1"/>
  <c r="AA551" i="1"/>
  <c r="AD551" i="1"/>
  <c r="AA550" i="1"/>
  <c r="AD550" i="1"/>
  <c r="AA549" i="1"/>
  <c r="AD549" i="1"/>
  <c r="AA548" i="1"/>
  <c r="AD548" i="1"/>
  <c r="AA547" i="1"/>
  <c r="AD547" i="1"/>
  <c r="AA546" i="1"/>
  <c r="AD546" i="1"/>
  <c r="AA545" i="1"/>
  <c r="AD545" i="1"/>
  <c r="AA544" i="1"/>
  <c r="AD544" i="1"/>
  <c r="AA543" i="1"/>
  <c r="AD543" i="1"/>
  <c r="AA542" i="1"/>
  <c r="AD542" i="1"/>
  <c r="AA541" i="1"/>
  <c r="AD541" i="1"/>
  <c r="AA540" i="1"/>
  <c r="AD540" i="1"/>
  <c r="AA539" i="1"/>
  <c r="AD539" i="1"/>
  <c r="AA538" i="1"/>
  <c r="AD538" i="1"/>
  <c r="AA537" i="1"/>
  <c r="AD537" i="1"/>
  <c r="AA536" i="1"/>
  <c r="AD536" i="1"/>
  <c r="AA535" i="1"/>
  <c r="AD535" i="1"/>
  <c r="AA534" i="1"/>
  <c r="AD534" i="1"/>
  <c r="AA533" i="1"/>
  <c r="AD533" i="1"/>
  <c r="AA532" i="1"/>
  <c r="AD532" i="1"/>
  <c r="AA531" i="1"/>
  <c r="AD531" i="1"/>
  <c r="AA530" i="1"/>
  <c r="AD530" i="1"/>
  <c r="AA529" i="1"/>
  <c r="AD529" i="1"/>
  <c r="AA528" i="1"/>
  <c r="AD528" i="1"/>
  <c r="AA527" i="1"/>
  <c r="AD527" i="1"/>
  <c r="AA526" i="1"/>
  <c r="AD526" i="1"/>
  <c r="AA525" i="1"/>
  <c r="AD525" i="1"/>
  <c r="AA524" i="1"/>
  <c r="AD524" i="1"/>
  <c r="AA523" i="1"/>
  <c r="AD523" i="1"/>
  <c r="AA522" i="1"/>
  <c r="AD522" i="1"/>
  <c r="AA521" i="1"/>
  <c r="AD521" i="1"/>
  <c r="AA520" i="1"/>
  <c r="AD520" i="1"/>
  <c r="AA519" i="1"/>
  <c r="AD519" i="1"/>
  <c r="AA518" i="1"/>
  <c r="AD518" i="1"/>
  <c r="AA517" i="1"/>
  <c r="AD517" i="1"/>
  <c r="AA516" i="1"/>
  <c r="AD516" i="1"/>
  <c r="AA515" i="1"/>
  <c r="AD515" i="1"/>
  <c r="AA514" i="1"/>
  <c r="AD514" i="1"/>
  <c r="AA513" i="1"/>
  <c r="AD513" i="1"/>
  <c r="AA512" i="1"/>
  <c r="AD512" i="1"/>
  <c r="AA511" i="1"/>
  <c r="AD511" i="1"/>
  <c r="AA510" i="1"/>
  <c r="AD510" i="1"/>
  <c r="AA509" i="1"/>
  <c r="AD509" i="1"/>
  <c r="AA508" i="1"/>
  <c r="AD508" i="1"/>
  <c r="AA507" i="1"/>
  <c r="AD507" i="1"/>
  <c r="AA506" i="1"/>
  <c r="AD506" i="1"/>
  <c r="AA505" i="1"/>
  <c r="AD505" i="1"/>
  <c r="AA504" i="1"/>
  <c r="AD504" i="1"/>
  <c r="AA503" i="1"/>
  <c r="AD503" i="1"/>
  <c r="AA502" i="1"/>
  <c r="AD502" i="1"/>
  <c r="AA501" i="1"/>
  <c r="AD501" i="1"/>
  <c r="AA500" i="1"/>
  <c r="AD500" i="1"/>
  <c r="AA499" i="1"/>
  <c r="AD499" i="1"/>
  <c r="AA498" i="1"/>
  <c r="AD498" i="1"/>
  <c r="AA497" i="1"/>
  <c r="AD497" i="1"/>
  <c r="AA496" i="1"/>
  <c r="AD496" i="1"/>
  <c r="AA495" i="1"/>
  <c r="AD495" i="1"/>
  <c r="AA494" i="1"/>
  <c r="AD494" i="1"/>
  <c r="AA493" i="1"/>
  <c r="AD493" i="1"/>
  <c r="AA492" i="1"/>
  <c r="AD492" i="1"/>
  <c r="AA491" i="1"/>
  <c r="AD491" i="1"/>
  <c r="AA490" i="1"/>
  <c r="AD490" i="1"/>
  <c r="AA489" i="1"/>
  <c r="AD489" i="1"/>
  <c r="AA488" i="1"/>
  <c r="AD488" i="1"/>
  <c r="AA487" i="1"/>
  <c r="AD487" i="1"/>
  <c r="AA486" i="1"/>
  <c r="AD486" i="1"/>
  <c r="AA485" i="1"/>
  <c r="AD485" i="1"/>
  <c r="AA484" i="1"/>
  <c r="AD484" i="1"/>
  <c r="AA483" i="1"/>
  <c r="AD483" i="1"/>
  <c r="AA482" i="1"/>
  <c r="AD482" i="1"/>
  <c r="AA481" i="1"/>
  <c r="AD481" i="1"/>
  <c r="AA480" i="1"/>
  <c r="AD480" i="1"/>
  <c r="AA479" i="1"/>
  <c r="AD479" i="1"/>
  <c r="AA478" i="1"/>
  <c r="AD478" i="1"/>
  <c r="AA477" i="1"/>
  <c r="AD477" i="1"/>
  <c r="AA476" i="1"/>
  <c r="AD476" i="1"/>
  <c r="AA475" i="1"/>
  <c r="AD475" i="1"/>
  <c r="AA474" i="1"/>
  <c r="AD474" i="1"/>
  <c r="AA473" i="1"/>
  <c r="AD473" i="1"/>
  <c r="AA472" i="1"/>
  <c r="AD472" i="1"/>
  <c r="AA471" i="1"/>
  <c r="AD471" i="1"/>
  <c r="AA470" i="1"/>
  <c r="AD470" i="1"/>
  <c r="AA469" i="1"/>
  <c r="AD469" i="1"/>
  <c r="AA468" i="1"/>
  <c r="AD468" i="1"/>
  <c r="AA467" i="1"/>
  <c r="AD467" i="1"/>
  <c r="AA466" i="1"/>
  <c r="AD466" i="1"/>
  <c r="AA465" i="1"/>
  <c r="AD465" i="1"/>
  <c r="AA464" i="1"/>
  <c r="AD464" i="1"/>
  <c r="AA463" i="1"/>
  <c r="AD463" i="1"/>
  <c r="AA462" i="1"/>
  <c r="AD462" i="1"/>
  <c r="AA461" i="1"/>
  <c r="AD461" i="1"/>
  <c r="AA460" i="1"/>
  <c r="AD460" i="1"/>
  <c r="AA459" i="1"/>
  <c r="AD459" i="1"/>
  <c r="AA458" i="1"/>
  <c r="AD458" i="1"/>
  <c r="AA457" i="1"/>
  <c r="AD457" i="1"/>
  <c r="AA456" i="1"/>
  <c r="AD456" i="1"/>
  <c r="AA455" i="1"/>
  <c r="AD455" i="1"/>
  <c r="AA454" i="1"/>
  <c r="AD454" i="1"/>
  <c r="AA453" i="1"/>
  <c r="AD453" i="1"/>
  <c r="AA452" i="1"/>
  <c r="AD452" i="1"/>
  <c r="AA451" i="1"/>
  <c r="AD451" i="1"/>
  <c r="AA450" i="1"/>
  <c r="AD450" i="1"/>
  <c r="AA449" i="1"/>
  <c r="AD449" i="1"/>
  <c r="AA448" i="1"/>
  <c r="AD448" i="1"/>
  <c r="AA447" i="1"/>
  <c r="AD447" i="1"/>
  <c r="AA446" i="1"/>
  <c r="AD446" i="1"/>
  <c r="AA445" i="1"/>
  <c r="AD445" i="1"/>
  <c r="AA444" i="1"/>
  <c r="AD444" i="1"/>
  <c r="AA443" i="1"/>
  <c r="AD443" i="1"/>
  <c r="AA442" i="1"/>
  <c r="AD442" i="1"/>
  <c r="AA441" i="1"/>
  <c r="AD441" i="1"/>
  <c r="AA440" i="1"/>
  <c r="AD440" i="1"/>
  <c r="AA439" i="1"/>
  <c r="AD439" i="1"/>
  <c r="AA438" i="1"/>
  <c r="AD438" i="1"/>
  <c r="AA437" i="1"/>
  <c r="AD437" i="1"/>
  <c r="AA436" i="1"/>
  <c r="AD436" i="1"/>
  <c r="AA435" i="1"/>
  <c r="AD435" i="1"/>
  <c r="AA434" i="1"/>
  <c r="AD434" i="1"/>
  <c r="AA433" i="1"/>
  <c r="AD433" i="1"/>
  <c r="AA432" i="1"/>
  <c r="AD432" i="1"/>
  <c r="AA431" i="1"/>
  <c r="AD431" i="1"/>
  <c r="AA430" i="1"/>
  <c r="AD430" i="1"/>
  <c r="AA429" i="1"/>
  <c r="AD429" i="1"/>
  <c r="AA428" i="1"/>
  <c r="AD428" i="1"/>
  <c r="AA427" i="1"/>
  <c r="AD427" i="1"/>
  <c r="AA426" i="1"/>
  <c r="AD426" i="1"/>
  <c r="AA425" i="1"/>
  <c r="AD425" i="1"/>
  <c r="AA424" i="1"/>
  <c r="AD424" i="1"/>
  <c r="AA423" i="1"/>
  <c r="AD423" i="1"/>
  <c r="AA422" i="1"/>
  <c r="AD422" i="1"/>
  <c r="AA421" i="1"/>
  <c r="AD421" i="1"/>
  <c r="AA420" i="1"/>
  <c r="AD420" i="1"/>
  <c r="AA419" i="1"/>
  <c r="AD419" i="1"/>
  <c r="AA418" i="1"/>
  <c r="AD418" i="1"/>
  <c r="AA417" i="1"/>
  <c r="AD417" i="1"/>
  <c r="AA416" i="1"/>
  <c r="AD416" i="1"/>
  <c r="AA415" i="1"/>
  <c r="AD415" i="1"/>
  <c r="AA414" i="1"/>
  <c r="AD414" i="1"/>
  <c r="AA413" i="1"/>
  <c r="AD413" i="1"/>
  <c r="AA412" i="1"/>
  <c r="AD412" i="1"/>
  <c r="AA411" i="1"/>
  <c r="AD411" i="1"/>
  <c r="AA410" i="1"/>
  <c r="AD410" i="1"/>
  <c r="AA409" i="1"/>
  <c r="AD409" i="1"/>
  <c r="AA408" i="1"/>
  <c r="AD408" i="1"/>
  <c r="AA407" i="1"/>
  <c r="AD407" i="1"/>
  <c r="AA406" i="1"/>
  <c r="AD406" i="1"/>
  <c r="AA405" i="1"/>
  <c r="AD405" i="1"/>
  <c r="AA404" i="1"/>
  <c r="AD404" i="1"/>
  <c r="AA403" i="1"/>
  <c r="AD403" i="1"/>
  <c r="AA402" i="1"/>
  <c r="AD402" i="1"/>
  <c r="AA401" i="1"/>
  <c r="AD401" i="1"/>
  <c r="AA400" i="1"/>
  <c r="AD400" i="1"/>
  <c r="AA399" i="1"/>
  <c r="AD399" i="1"/>
  <c r="AA398" i="1"/>
  <c r="AD398" i="1"/>
  <c r="AA397" i="1"/>
  <c r="AD397" i="1"/>
  <c r="AA396" i="1"/>
  <c r="AD396" i="1"/>
  <c r="AA395" i="1"/>
  <c r="AD395" i="1"/>
  <c r="AA394" i="1"/>
  <c r="AD394" i="1"/>
  <c r="AA393" i="1"/>
  <c r="AD393" i="1"/>
  <c r="AA392" i="1"/>
  <c r="AD392" i="1"/>
  <c r="AA391" i="1"/>
  <c r="AD391" i="1"/>
  <c r="AA390" i="1"/>
  <c r="AD390" i="1"/>
  <c r="AA389" i="1"/>
  <c r="AD389" i="1"/>
  <c r="AA388" i="1"/>
  <c r="AD388" i="1"/>
  <c r="AA387" i="1"/>
  <c r="AD387" i="1"/>
  <c r="AA386" i="1"/>
  <c r="AD386" i="1"/>
  <c r="AA385" i="1"/>
  <c r="AD385" i="1"/>
  <c r="AA384" i="1"/>
  <c r="AD384" i="1"/>
  <c r="AA383" i="1"/>
  <c r="AD383" i="1"/>
  <c r="AA382" i="1"/>
  <c r="AD382" i="1"/>
  <c r="AA381" i="1"/>
  <c r="AD381" i="1"/>
  <c r="AA380" i="1"/>
  <c r="AD380" i="1"/>
  <c r="AA379" i="1"/>
  <c r="AD379" i="1"/>
  <c r="AA378" i="1"/>
  <c r="AD378" i="1"/>
  <c r="AA377" i="1"/>
  <c r="AD377" i="1"/>
  <c r="AA376" i="1"/>
  <c r="AD376" i="1"/>
  <c r="AA375" i="1"/>
  <c r="AD375" i="1"/>
  <c r="AA374" i="1"/>
  <c r="AD374" i="1"/>
  <c r="AA373" i="1"/>
  <c r="AD373" i="1"/>
  <c r="AA372" i="1"/>
  <c r="AD372" i="1"/>
  <c r="AA371" i="1"/>
  <c r="AD371" i="1"/>
  <c r="AA370" i="1"/>
  <c r="AD370" i="1"/>
  <c r="AA369" i="1"/>
  <c r="AD369" i="1"/>
  <c r="AA368" i="1"/>
  <c r="AD368" i="1"/>
  <c r="AA367" i="1"/>
  <c r="AD367" i="1"/>
  <c r="AA366" i="1"/>
  <c r="AD366" i="1"/>
  <c r="AA365" i="1"/>
  <c r="AD365" i="1"/>
  <c r="AA364" i="1"/>
  <c r="AD364" i="1"/>
  <c r="AA363" i="1"/>
  <c r="AD363" i="1"/>
  <c r="AA362" i="1"/>
  <c r="AD362" i="1"/>
  <c r="AA361" i="1"/>
  <c r="AD361" i="1"/>
  <c r="AA360" i="1"/>
  <c r="AD360" i="1"/>
  <c r="AA359" i="1"/>
  <c r="AD359" i="1"/>
  <c r="AA358" i="1"/>
  <c r="AD358" i="1"/>
  <c r="AA357" i="1"/>
  <c r="AD357" i="1"/>
  <c r="AA356" i="1"/>
  <c r="AD356" i="1"/>
  <c r="AA355" i="1"/>
  <c r="AD355" i="1"/>
  <c r="AA354" i="1"/>
  <c r="AD354" i="1"/>
  <c r="AA353" i="1"/>
  <c r="AD353" i="1"/>
  <c r="AA352" i="1"/>
  <c r="AD352" i="1"/>
  <c r="AA351" i="1"/>
  <c r="AD351" i="1"/>
  <c r="AA350" i="1"/>
  <c r="AD350" i="1"/>
  <c r="AA349" i="1"/>
  <c r="AD349" i="1"/>
  <c r="AA348" i="1"/>
  <c r="AD348" i="1"/>
  <c r="AA347" i="1"/>
  <c r="AD347" i="1"/>
  <c r="AA346" i="1"/>
  <c r="AD346" i="1"/>
  <c r="AA345" i="1"/>
  <c r="AD345" i="1"/>
  <c r="AA344" i="1"/>
  <c r="AD344" i="1"/>
  <c r="AA343" i="1"/>
  <c r="AD343" i="1"/>
  <c r="AA342" i="1"/>
  <c r="AD342" i="1"/>
  <c r="AA341" i="1"/>
  <c r="AD341" i="1"/>
  <c r="AA340" i="1"/>
  <c r="AD340" i="1"/>
  <c r="AA339" i="1"/>
  <c r="AD339" i="1"/>
  <c r="AA338" i="1"/>
  <c r="AD338" i="1"/>
  <c r="AA337" i="1"/>
  <c r="AD337" i="1"/>
  <c r="AA336" i="1"/>
  <c r="AD336" i="1"/>
  <c r="AA335" i="1"/>
  <c r="AD335" i="1"/>
  <c r="AA334" i="1"/>
  <c r="AD334" i="1"/>
  <c r="AA333" i="1"/>
  <c r="AD333" i="1"/>
  <c r="AA332" i="1"/>
  <c r="AD332" i="1"/>
  <c r="AA331" i="1"/>
  <c r="AD331" i="1"/>
  <c r="AA330" i="1"/>
  <c r="AD330" i="1"/>
  <c r="AA329" i="1"/>
  <c r="AD329" i="1"/>
  <c r="AA328" i="1"/>
  <c r="AD328" i="1"/>
  <c r="AA327" i="1"/>
  <c r="AD327" i="1"/>
  <c r="AA326" i="1"/>
  <c r="AD326" i="1"/>
  <c r="AA325" i="1"/>
  <c r="AD325" i="1"/>
  <c r="AA324" i="1"/>
  <c r="AD324" i="1"/>
  <c r="AA323" i="1"/>
  <c r="AD323" i="1"/>
  <c r="AA322" i="1"/>
  <c r="AD322" i="1"/>
  <c r="AA321" i="1"/>
  <c r="AD321" i="1"/>
  <c r="AA320" i="1"/>
  <c r="AD320" i="1"/>
  <c r="AA319" i="1"/>
  <c r="AD319" i="1"/>
  <c r="AA318" i="1"/>
  <c r="AD318" i="1"/>
  <c r="AA317" i="1"/>
  <c r="AD317" i="1"/>
  <c r="AA316" i="1"/>
  <c r="AD316" i="1"/>
  <c r="AA315" i="1"/>
  <c r="AD315" i="1"/>
  <c r="AA314" i="1"/>
  <c r="AD314" i="1"/>
  <c r="AA313" i="1"/>
  <c r="AD313" i="1"/>
  <c r="AA312" i="1"/>
  <c r="AD312" i="1"/>
  <c r="AA311" i="1"/>
  <c r="AD311" i="1"/>
  <c r="AA310" i="1"/>
  <c r="AD310" i="1"/>
  <c r="AA309" i="1"/>
  <c r="AD309" i="1"/>
  <c r="AA308" i="1"/>
  <c r="AD308" i="1"/>
  <c r="AA307" i="1"/>
  <c r="AD307" i="1"/>
  <c r="AA306" i="1"/>
  <c r="AD306" i="1"/>
  <c r="AA305" i="1"/>
  <c r="AD305" i="1"/>
  <c r="AA304" i="1"/>
  <c r="AD304" i="1"/>
  <c r="AA303" i="1"/>
  <c r="AD303" i="1"/>
  <c r="AA302" i="1"/>
  <c r="AD302" i="1"/>
  <c r="AA301" i="1"/>
  <c r="AD301" i="1"/>
  <c r="AA300" i="1"/>
  <c r="AD300" i="1"/>
  <c r="AA299" i="1"/>
  <c r="AD299" i="1"/>
  <c r="AA298" i="1"/>
  <c r="AD298" i="1"/>
  <c r="AA297" i="1"/>
  <c r="AD297" i="1"/>
  <c r="AA296" i="1"/>
  <c r="AD296" i="1"/>
  <c r="AA295" i="1"/>
  <c r="AD295" i="1"/>
  <c r="AA294" i="1"/>
  <c r="AD294" i="1"/>
  <c r="AA293" i="1"/>
  <c r="AD293" i="1"/>
  <c r="AA292" i="1"/>
  <c r="AD292" i="1"/>
  <c r="AA291" i="1"/>
  <c r="AD291" i="1"/>
  <c r="AA290" i="1"/>
  <c r="AD290" i="1"/>
  <c r="AA289" i="1"/>
  <c r="AD289" i="1"/>
  <c r="AA288" i="1"/>
  <c r="AD288" i="1"/>
  <c r="AA287" i="1"/>
  <c r="AD287" i="1"/>
  <c r="AA286" i="1"/>
  <c r="AD286" i="1"/>
  <c r="AA285" i="1"/>
  <c r="AD285" i="1"/>
  <c r="AA284" i="1"/>
  <c r="AD284" i="1"/>
  <c r="AA283" i="1"/>
  <c r="AD283" i="1"/>
  <c r="AA282" i="1"/>
  <c r="AD282" i="1"/>
  <c r="AA281" i="1"/>
  <c r="AD281" i="1"/>
  <c r="AA280" i="1"/>
  <c r="AD280" i="1"/>
  <c r="AA279" i="1"/>
  <c r="AD279" i="1"/>
  <c r="AA278" i="1"/>
  <c r="AD278" i="1"/>
  <c r="AA277" i="1"/>
  <c r="AD277" i="1"/>
  <c r="AA276" i="1"/>
  <c r="AD276" i="1"/>
  <c r="AA275" i="1"/>
  <c r="AD275" i="1"/>
  <c r="AA274" i="1"/>
  <c r="AD274" i="1"/>
  <c r="AA273" i="1"/>
  <c r="AD273" i="1"/>
  <c r="AA272" i="1"/>
  <c r="AD272" i="1"/>
  <c r="AA271" i="1"/>
  <c r="AD271" i="1"/>
  <c r="AA270" i="1"/>
  <c r="AD270" i="1"/>
  <c r="AA269" i="1"/>
  <c r="AD269" i="1"/>
  <c r="AA268" i="1"/>
  <c r="AD268" i="1"/>
  <c r="AA267" i="1"/>
  <c r="AD267" i="1"/>
  <c r="AA266" i="1"/>
  <c r="AD266" i="1"/>
  <c r="AA265" i="1"/>
  <c r="AD265" i="1"/>
  <c r="AA264" i="1"/>
  <c r="AD264" i="1"/>
  <c r="AA263" i="1"/>
  <c r="AD263" i="1"/>
  <c r="AA262" i="1"/>
  <c r="AD262" i="1"/>
  <c r="AA261" i="1"/>
  <c r="AD261" i="1"/>
  <c r="AA260" i="1"/>
  <c r="AD260" i="1"/>
  <c r="AA259" i="1"/>
  <c r="AD259" i="1"/>
  <c r="AA258" i="1"/>
  <c r="AD258" i="1"/>
  <c r="AA257" i="1"/>
  <c r="AD257" i="1"/>
  <c r="AA256" i="1"/>
  <c r="AD256" i="1"/>
  <c r="AA255" i="1"/>
  <c r="AD255" i="1"/>
  <c r="AA254" i="1"/>
  <c r="AD254" i="1"/>
  <c r="AA253" i="1"/>
  <c r="AD253" i="1"/>
  <c r="AA252" i="1"/>
  <c r="AD252" i="1"/>
  <c r="AA251" i="1"/>
  <c r="AD251" i="1"/>
  <c r="AA250" i="1"/>
  <c r="AD250" i="1"/>
  <c r="AA249" i="1"/>
  <c r="AD249" i="1"/>
  <c r="AA248" i="1"/>
  <c r="AD248" i="1"/>
  <c r="AA247" i="1"/>
  <c r="AD247" i="1"/>
  <c r="AA246" i="1"/>
  <c r="AD246" i="1"/>
  <c r="AA245" i="1"/>
  <c r="AD245" i="1"/>
  <c r="AA244" i="1"/>
  <c r="AD244" i="1"/>
  <c r="AA243" i="1"/>
  <c r="AD243" i="1"/>
  <c r="AA242" i="1"/>
  <c r="AD242" i="1"/>
  <c r="AA241" i="1"/>
  <c r="AD241" i="1"/>
  <c r="AA240" i="1"/>
  <c r="AD240" i="1"/>
  <c r="AA239" i="1"/>
  <c r="AD239" i="1"/>
  <c r="AA238" i="1"/>
  <c r="AD238" i="1"/>
  <c r="AA237" i="1"/>
  <c r="AD237" i="1"/>
  <c r="AA236" i="1"/>
  <c r="AD236" i="1"/>
  <c r="AA235" i="1"/>
  <c r="AD235" i="1"/>
  <c r="AA234" i="1"/>
  <c r="AD234" i="1"/>
  <c r="AA233" i="1"/>
  <c r="AD233" i="1"/>
  <c r="AA232" i="1"/>
  <c r="AD232" i="1"/>
  <c r="AA231" i="1"/>
  <c r="AD231" i="1"/>
  <c r="AA230" i="1"/>
  <c r="AD230" i="1"/>
  <c r="AA229" i="1"/>
  <c r="AD229" i="1"/>
  <c r="AA228" i="1"/>
  <c r="AD228" i="1"/>
  <c r="AA227" i="1"/>
  <c r="AD227" i="1"/>
  <c r="AA226" i="1"/>
  <c r="AD226" i="1"/>
  <c r="AA225" i="1"/>
  <c r="AD225" i="1"/>
  <c r="AA224" i="1"/>
  <c r="AD224" i="1"/>
  <c r="AA223" i="1"/>
  <c r="AD223" i="1"/>
  <c r="AA222" i="1"/>
  <c r="AD222" i="1"/>
  <c r="AA221" i="1"/>
  <c r="AD221" i="1"/>
  <c r="AA220" i="1"/>
  <c r="AD220" i="1"/>
  <c r="AA219" i="1"/>
  <c r="AD219" i="1"/>
  <c r="AA218" i="1"/>
  <c r="AD218" i="1"/>
  <c r="AA217" i="1"/>
  <c r="AD217" i="1"/>
  <c r="AA216" i="1"/>
  <c r="AD216" i="1"/>
  <c r="AA215" i="1"/>
  <c r="AD215" i="1"/>
  <c r="AA214" i="1"/>
  <c r="AD214" i="1"/>
  <c r="AA213" i="1"/>
  <c r="AD213" i="1"/>
  <c r="AA212" i="1"/>
  <c r="AD212" i="1"/>
  <c r="AA211" i="1"/>
  <c r="AD211" i="1"/>
  <c r="AA210" i="1"/>
  <c r="AD210" i="1"/>
  <c r="AA209" i="1"/>
  <c r="AD209" i="1"/>
  <c r="AA208" i="1"/>
  <c r="AD208" i="1"/>
  <c r="AA207" i="1"/>
  <c r="AD207" i="1"/>
  <c r="AA206" i="1"/>
  <c r="AD206" i="1"/>
  <c r="AA205" i="1"/>
  <c r="AD205" i="1"/>
  <c r="AA204" i="1"/>
  <c r="AD204" i="1"/>
  <c r="AA203" i="1"/>
  <c r="AD203" i="1"/>
  <c r="AA202" i="1"/>
  <c r="AD202" i="1"/>
  <c r="AA201" i="1"/>
  <c r="AD201" i="1"/>
  <c r="AA200" i="1"/>
  <c r="AD200" i="1"/>
  <c r="AA199" i="1"/>
  <c r="AD199" i="1"/>
  <c r="AA198" i="1"/>
  <c r="AD198" i="1"/>
  <c r="AA197" i="1"/>
  <c r="AD197" i="1"/>
  <c r="AA196" i="1"/>
  <c r="AD196" i="1"/>
  <c r="AA195" i="1"/>
  <c r="AD195" i="1"/>
  <c r="AA194" i="1"/>
  <c r="AD194" i="1"/>
  <c r="AA193" i="1"/>
  <c r="AD193" i="1"/>
  <c r="AA192" i="1"/>
  <c r="AD192" i="1"/>
  <c r="AA191" i="1"/>
  <c r="AD191" i="1"/>
  <c r="AA190" i="1"/>
  <c r="AD190" i="1"/>
  <c r="AA189" i="1"/>
  <c r="AD189" i="1"/>
  <c r="AA188" i="1"/>
  <c r="AD188" i="1"/>
  <c r="AA187" i="1"/>
  <c r="AD187" i="1"/>
  <c r="AA186" i="1"/>
  <c r="AD186" i="1"/>
  <c r="AA185" i="1"/>
  <c r="AD185" i="1"/>
  <c r="AA184" i="1"/>
  <c r="AD184" i="1"/>
  <c r="AA183" i="1"/>
  <c r="AD183" i="1"/>
  <c r="AA182" i="1"/>
  <c r="AD182" i="1"/>
  <c r="AA181" i="1"/>
  <c r="AD181" i="1"/>
  <c r="AA180" i="1"/>
  <c r="AD180" i="1"/>
  <c r="AA179" i="1"/>
  <c r="AD179" i="1"/>
  <c r="AA178" i="1"/>
  <c r="AD178" i="1"/>
  <c r="AA177" i="1"/>
  <c r="AD177" i="1"/>
  <c r="AA176" i="1"/>
  <c r="AD176" i="1"/>
  <c r="AA175" i="1"/>
  <c r="AD175" i="1"/>
  <c r="AA174" i="1"/>
  <c r="AD174" i="1"/>
  <c r="AA173" i="1"/>
  <c r="AD173" i="1"/>
  <c r="AA172" i="1"/>
  <c r="AD172" i="1"/>
  <c r="AA171" i="1"/>
  <c r="AD171" i="1"/>
  <c r="AA170" i="1"/>
  <c r="AD170" i="1"/>
  <c r="AA169" i="1"/>
  <c r="AD169" i="1"/>
  <c r="AA168" i="1"/>
  <c r="AD168" i="1"/>
  <c r="AA167" i="1"/>
  <c r="AD167" i="1"/>
  <c r="AA166" i="1"/>
  <c r="AD166" i="1"/>
  <c r="AA165" i="1"/>
  <c r="AD165" i="1"/>
  <c r="AA164" i="1"/>
  <c r="AD164" i="1"/>
  <c r="AA163" i="1"/>
  <c r="AD163" i="1"/>
  <c r="AA162" i="1"/>
  <c r="AD162" i="1"/>
  <c r="AA161" i="1"/>
  <c r="AD161" i="1"/>
  <c r="AA160" i="1"/>
  <c r="AD160" i="1"/>
  <c r="AA159" i="1"/>
  <c r="AD159" i="1"/>
  <c r="AA158" i="1"/>
  <c r="AD158" i="1"/>
  <c r="AA157" i="1"/>
  <c r="AD157" i="1"/>
  <c r="AA156" i="1"/>
  <c r="AD156" i="1"/>
  <c r="AA155" i="1"/>
  <c r="AD155" i="1"/>
  <c r="AA154" i="1"/>
  <c r="AD154" i="1"/>
  <c r="AA153" i="1"/>
  <c r="AD153" i="1"/>
  <c r="AA152" i="1"/>
  <c r="AD152" i="1"/>
  <c r="AA151" i="1"/>
  <c r="AD151" i="1"/>
  <c r="AA150" i="1"/>
  <c r="AD150" i="1"/>
  <c r="AA149" i="1"/>
  <c r="AD149" i="1"/>
  <c r="AA148" i="1"/>
  <c r="AD148" i="1"/>
  <c r="AA147" i="1"/>
  <c r="AD147" i="1"/>
  <c r="AA146" i="1"/>
  <c r="AD146" i="1"/>
  <c r="AA145" i="1"/>
  <c r="AD145" i="1"/>
  <c r="AA144" i="1"/>
  <c r="AD144" i="1"/>
  <c r="AA143" i="1"/>
  <c r="AD143" i="1"/>
  <c r="AA142" i="1"/>
  <c r="AD142" i="1"/>
  <c r="AA141" i="1"/>
  <c r="AD141" i="1"/>
  <c r="AA140" i="1"/>
  <c r="AD140" i="1"/>
  <c r="AA139" i="1"/>
  <c r="AD139" i="1"/>
  <c r="AA138" i="1"/>
  <c r="AD138" i="1"/>
  <c r="AA137" i="1"/>
  <c r="AD137" i="1"/>
  <c r="AA136" i="1"/>
  <c r="AD136" i="1"/>
  <c r="AA135" i="1"/>
  <c r="AD135" i="1"/>
  <c r="AA134" i="1"/>
  <c r="AD134" i="1"/>
  <c r="AA133" i="1"/>
  <c r="AD133" i="1"/>
  <c r="AA132" i="1"/>
  <c r="AD132" i="1"/>
  <c r="AA131" i="1"/>
  <c r="AD131" i="1"/>
  <c r="AA130" i="1"/>
  <c r="AD130" i="1"/>
  <c r="AA129" i="1"/>
  <c r="AD129" i="1"/>
  <c r="AA128" i="1"/>
  <c r="AD128" i="1"/>
  <c r="AA127" i="1"/>
  <c r="AD127" i="1"/>
  <c r="AA126" i="1"/>
  <c r="AD126" i="1"/>
  <c r="AA125" i="1"/>
  <c r="AD125" i="1"/>
  <c r="AA124" i="1"/>
  <c r="AD124" i="1"/>
  <c r="AA123" i="1"/>
  <c r="AD123" i="1"/>
  <c r="AA122" i="1"/>
  <c r="AD122" i="1"/>
  <c r="AA121" i="1"/>
  <c r="AD121" i="1"/>
  <c r="AA120" i="1"/>
  <c r="AD120" i="1"/>
  <c r="AA119" i="1"/>
  <c r="AD119" i="1"/>
  <c r="AA118" i="1"/>
  <c r="AD118" i="1"/>
  <c r="AA117" i="1"/>
  <c r="AD117" i="1"/>
  <c r="AA116" i="1"/>
  <c r="AD116" i="1"/>
  <c r="AA115" i="1"/>
  <c r="AD115" i="1"/>
  <c r="AA114" i="1"/>
  <c r="AD114" i="1"/>
  <c r="AA113" i="1"/>
  <c r="AD113" i="1"/>
  <c r="AA112" i="1"/>
  <c r="AD112" i="1"/>
  <c r="AA111" i="1"/>
  <c r="AD111" i="1"/>
  <c r="AA110" i="1"/>
  <c r="AD110" i="1"/>
  <c r="AA109" i="1"/>
  <c r="AD109" i="1"/>
  <c r="AA108" i="1"/>
  <c r="AD108" i="1"/>
  <c r="AA107" i="1"/>
  <c r="AD107" i="1"/>
  <c r="AA106" i="1"/>
  <c r="AD106" i="1"/>
  <c r="AA105" i="1"/>
  <c r="AD105" i="1"/>
  <c r="AA104" i="1"/>
  <c r="AD104" i="1"/>
  <c r="AA103" i="1"/>
  <c r="AD103" i="1"/>
  <c r="AA102" i="1"/>
  <c r="AD102" i="1"/>
  <c r="AA101" i="1"/>
  <c r="AD101" i="1"/>
  <c r="AA100" i="1"/>
  <c r="AD100" i="1"/>
  <c r="AA99" i="1"/>
  <c r="AD99" i="1"/>
  <c r="AA98" i="1"/>
  <c r="AD98" i="1"/>
  <c r="AA97" i="1"/>
  <c r="AD97" i="1"/>
  <c r="AA96" i="1"/>
  <c r="AD96" i="1"/>
  <c r="AA95" i="1"/>
  <c r="AD95" i="1"/>
  <c r="AA94" i="1"/>
  <c r="AD94" i="1"/>
  <c r="AA93" i="1"/>
  <c r="AD93" i="1"/>
  <c r="AA92" i="1"/>
  <c r="AD92" i="1"/>
  <c r="AA91" i="1"/>
  <c r="AD91" i="1"/>
  <c r="AA90" i="1"/>
  <c r="AD90" i="1"/>
  <c r="AA89" i="1"/>
  <c r="AD89" i="1"/>
  <c r="AA88" i="1"/>
  <c r="AD88" i="1"/>
  <c r="AA87" i="1"/>
  <c r="AD87" i="1"/>
  <c r="AA86" i="1"/>
  <c r="AD86" i="1"/>
  <c r="AA85" i="1"/>
  <c r="AD85" i="1"/>
  <c r="AA84" i="1"/>
  <c r="AD84" i="1"/>
  <c r="AA83" i="1"/>
  <c r="AD83" i="1"/>
  <c r="AA82" i="1"/>
  <c r="AD82" i="1"/>
  <c r="AA81" i="1"/>
  <c r="AD81" i="1"/>
  <c r="AA80" i="1"/>
  <c r="AD80" i="1"/>
  <c r="AA79" i="1"/>
  <c r="AD79" i="1"/>
  <c r="AA78" i="1"/>
  <c r="AD78" i="1"/>
  <c r="AA77" i="1"/>
  <c r="AD77" i="1"/>
  <c r="AA76" i="1"/>
  <c r="AD76" i="1"/>
  <c r="AA75" i="1"/>
  <c r="AD75" i="1"/>
  <c r="AA74" i="1"/>
  <c r="AD74" i="1"/>
  <c r="AA73" i="1"/>
  <c r="AD73" i="1"/>
  <c r="AA72" i="1"/>
  <c r="AD72" i="1"/>
  <c r="AA71" i="1"/>
  <c r="AD71" i="1"/>
  <c r="AA70" i="1"/>
  <c r="AD70" i="1"/>
  <c r="AA69" i="1"/>
  <c r="AD69" i="1"/>
  <c r="AA68" i="1"/>
  <c r="AD68" i="1"/>
  <c r="AA67" i="1"/>
  <c r="AD67" i="1"/>
  <c r="AA66" i="1"/>
  <c r="AD66" i="1"/>
  <c r="AA65" i="1"/>
  <c r="AD65" i="1"/>
  <c r="AA64" i="1"/>
  <c r="AD64" i="1"/>
  <c r="AA63" i="1"/>
  <c r="AD63" i="1"/>
  <c r="AA62" i="1"/>
  <c r="AD62" i="1"/>
  <c r="AA61" i="1"/>
  <c r="AD61" i="1"/>
  <c r="AA60" i="1"/>
  <c r="AD60" i="1"/>
  <c r="AA59" i="1"/>
  <c r="AD59" i="1"/>
  <c r="AA58" i="1"/>
  <c r="AD58" i="1"/>
  <c r="AA57" i="1"/>
  <c r="AD57" i="1"/>
  <c r="AA56" i="1"/>
  <c r="AD56" i="1"/>
  <c r="AA55" i="1"/>
  <c r="AD55" i="1"/>
  <c r="AA54" i="1"/>
  <c r="AD54" i="1"/>
  <c r="AA53" i="1"/>
  <c r="AD53" i="1"/>
  <c r="AA52" i="1"/>
  <c r="AD52" i="1"/>
  <c r="AA51" i="1"/>
  <c r="AD51" i="1"/>
  <c r="AA50" i="1"/>
  <c r="AD50" i="1"/>
  <c r="AA49" i="1"/>
  <c r="AD49" i="1"/>
  <c r="AA48" i="1"/>
  <c r="AD48" i="1"/>
  <c r="AA47" i="1"/>
  <c r="AD47" i="1"/>
  <c r="AA46" i="1"/>
  <c r="AD46" i="1"/>
  <c r="AA45" i="1"/>
  <c r="AD45" i="1"/>
  <c r="AA44" i="1"/>
  <c r="AD44" i="1"/>
  <c r="AA43" i="1"/>
  <c r="AD43" i="1"/>
  <c r="AA42" i="1"/>
  <c r="AD42" i="1"/>
  <c r="AA41" i="1"/>
  <c r="AD41" i="1"/>
  <c r="AA40" i="1"/>
  <c r="AD40" i="1"/>
  <c r="AA39" i="1"/>
  <c r="AD39" i="1"/>
  <c r="AA38" i="1"/>
  <c r="AD38" i="1"/>
  <c r="AA37" i="1"/>
  <c r="AD37" i="1"/>
  <c r="AA36" i="1"/>
  <c r="AD36" i="1"/>
  <c r="AA35" i="1"/>
  <c r="AD35" i="1"/>
  <c r="AA34" i="1"/>
  <c r="AD34" i="1"/>
  <c r="AA33" i="1"/>
  <c r="AD33" i="1"/>
  <c r="AA32" i="1"/>
  <c r="AD32" i="1"/>
  <c r="AA31" i="1"/>
  <c r="AD31" i="1"/>
  <c r="AA30" i="1"/>
  <c r="AD30" i="1"/>
  <c r="AA29" i="1"/>
  <c r="AD29" i="1"/>
  <c r="AA28" i="1"/>
  <c r="AD28" i="1"/>
  <c r="AA27" i="1"/>
  <c r="AD27" i="1"/>
  <c r="AA26" i="1"/>
  <c r="AD26" i="1"/>
  <c r="AA25" i="1"/>
  <c r="AD25" i="1"/>
  <c r="AA24" i="1"/>
  <c r="AD24" i="1"/>
  <c r="AA23" i="1"/>
  <c r="AD23" i="1"/>
  <c r="AA22" i="1"/>
  <c r="AD22" i="1"/>
  <c r="AA21" i="1"/>
  <c r="AD21" i="1"/>
  <c r="AA20" i="1"/>
  <c r="AD20" i="1"/>
  <c r="AA19" i="1"/>
  <c r="AD19" i="1"/>
  <c r="AA18" i="1"/>
  <c r="AD18" i="1"/>
  <c r="AA17" i="1"/>
  <c r="AD17" i="1"/>
  <c r="AA16" i="1"/>
  <c r="AD16" i="1"/>
  <c r="AA15" i="1"/>
  <c r="AD15" i="1"/>
  <c r="AA14" i="1"/>
  <c r="AD14" i="1"/>
  <c r="AA13" i="1"/>
  <c r="AD13" i="1"/>
  <c r="AA12" i="1"/>
  <c r="AD12" i="1"/>
  <c r="AA11" i="1"/>
  <c r="AD11" i="1"/>
  <c r="AA10" i="1"/>
  <c r="AD10" i="1"/>
  <c r="AA9" i="1"/>
  <c r="AD9" i="1"/>
  <c r="AA8" i="1"/>
  <c r="AD8" i="1"/>
  <c r="AA7" i="1"/>
  <c r="AD7" i="1"/>
  <c r="AA6" i="1"/>
  <c r="AD6" i="1"/>
  <c r="AA5" i="1"/>
  <c r="AD5" i="1"/>
  <c r="AA4" i="1"/>
  <c r="AD4" i="1"/>
  <c r="AA3" i="1"/>
  <c r="AD3" i="1"/>
  <c r="AA2" i="1"/>
  <c r="AD2" i="1"/>
  <c r="I3" i="1" l="1"/>
  <c r="J3" i="1"/>
  <c r="K3" i="1"/>
  <c r="I4" i="1"/>
  <c r="J4" i="1"/>
  <c r="K4" i="1"/>
  <c r="I5" i="1"/>
  <c r="J5" i="1"/>
  <c r="K5" i="1"/>
  <c r="I6" i="1"/>
  <c r="J6" i="1"/>
  <c r="K6" i="1"/>
  <c r="I7" i="1"/>
  <c r="J7" i="1"/>
  <c r="K7" i="1"/>
  <c r="I8" i="1"/>
  <c r="J8" i="1"/>
  <c r="K8" i="1"/>
  <c r="I9" i="1"/>
  <c r="J9" i="1"/>
  <c r="K9" i="1"/>
  <c r="I10" i="1"/>
  <c r="J10" i="1"/>
  <c r="K10" i="1"/>
  <c r="I11" i="1"/>
  <c r="J11" i="1"/>
  <c r="K11" i="1"/>
  <c r="I12" i="1"/>
  <c r="J12" i="1"/>
  <c r="K12" i="1"/>
  <c r="I13" i="1"/>
  <c r="J13" i="1"/>
  <c r="K13" i="1"/>
  <c r="I14" i="1"/>
  <c r="J14" i="1"/>
  <c r="K14" i="1"/>
  <c r="I15" i="1"/>
  <c r="J15" i="1"/>
  <c r="K15" i="1"/>
  <c r="I16" i="1"/>
  <c r="J16" i="1"/>
  <c r="K16" i="1"/>
  <c r="I17" i="1"/>
  <c r="J17" i="1"/>
  <c r="K17" i="1"/>
  <c r="I18" i="1"/>
  <c r="J18" i="1"/>
  <c r="K18" i="1"/>
  <c r="I19" i="1"/>
  <c r="J19" i="1"/>
  <c r="K19" i="1"/>
  <c r="I20" i="1"/>
  <c r="J20" i="1"/>
  <c r="K20" i="1"/>
  <c r="I21" i="1"/>
  <c r="J21" i="1"/>
  <c r="K21" i="1"/>
  <c r="I22" i="1"/>
  <c r="J22" i="1"/>
  <c r="K22" i="1"/>
  <c r="I23" i="1"/>
  <c r="J23" i="1"/>
  <c r="K23" i="1"/>
  <c r="I24" i="1"/>
  <c r="J24" i="1"/>
  <c r="K24" i="1"/>
  <c r="I25" i="1"/>
  <c r="J25" i="1"/>
  <c r="K25" i="1"/>
  <c r="I26" i="1"/>
  <c r="J26" i="1"/>
  <c r="K26" i="1"/>
  <c r="I27" i="1"/>
  <c r="J27" i="1"/>
  <c r="K27" i="1"/>
  <c r="I28" i="1"/>
  <c r="J28" i="1"/>
  <c r="K28" i="1"/>
  <c r="I29" i="1"/>
  <c r="J29" i="1"/>
  <c r="K29" i="1"/>
  <c r="I30" i="1"/>
  <c r="J30" i="1"/>
  <c r="K30" i="1"/>
  <c r="I31" i="1"/>
  <c r="J31" i="1"/>
  <c r="K31" i="1"/>
  <c r="I32" i="1"/>
  <c r="J32" i="1"/>
  <c r="K32" i="1"/>
  <c r="I33" i="1"/>
  <c r="J33" i="1"/>
  <c r="K33" i="1"/>
  <c r="I34" i="1"/>
  <c r="J34" i="1"/>
  <c r="K34" i="1"/>
  <c r="I35" i="1"/>
  <c r="J35" i="1"/>
  <c r="K35" i="1"/>
  <c r="I36" i="1"/>
  <c r="J36" i="1"/>
  <c r="K36" i="1"/>
  <c r="I37" i="1"/>
  <c r="J37" i="1"/>
  <c r="K37" i="1"/>
  <c r="I38" i="1"/>
  <c r="J38" i="1"/>
  <c r="K38" i="1"/>
  <c r="I39" i="1"/>
  <c r="J39" i="1"/>
  <c r="K39" i="1"/>
  <c r="I40" i="1"/>
  <c r="J40" i="1"/>
  <c r="K40" i="1"/>
  <c r="I41" i="1"/>
  <c r="J41" i="1"/>
  <c r="K41" i="1"/>
  <c r="I42" i="1"/>
  <c r="J42" i="1"/>
  <c r="K42" i="1"/>
  <c r="I43" i="1"/>
  <c r="J43" i="1"/>
  <c r="K43" i="1"/>
  <c r="I44" i="1"/>
  <c r="J44" i="1"/>
  <c r="K44" i="1"/>
  <c r="I45" i="1"/>
  <c r="J45" i="1"/>
  <c r="K45" i="1"/>
  <c r="I46" i="1"/>
  <c r="J46" i="1"/>
  <c r="K46" i="1"/>
  <c r="I47" i="1"/>
  <c r="J47" i="1"/>
  <c r="K47" i="1"/>
  <c r="I48" i="1"/>
  <c r="J48" i="1"/>
  <c r="K48" i="1"/>
  <c r="I49" i="1"/>
  <c r="J49" i="1"/>
  <c r="K49" i="1"/>
  <c r="I50" i="1"/>
  <c r="J50" i="1"/>
  <c r="K50" i="1"/>
  <c r="I51" i="1"/>
  <c r="J51" i="1"/>
  <c r="K51" i="1"/>
  <c r="I52" i="1"/>
  <c r="J52" i="1"/>
  <c r="K52" i="1"/>
  <c r="I53" i="1"/>
  <c r="J53" i="1"/>
  <c r="K53" i="1"/>
  <c r="I54" i="1"/>
  <c r="J54" i="1"/>
  <c r="K54" i="1"/>
  <c r="I55" i="1"/>
  <c r="J55" i="1"/>
  <c r="K55" i="1"/>
  <c r="I56" i="1"/>
  <c r="J56" i="1"/>
  <c r="K56" i="1"/>
  <c r="I57" i="1"/>
  <c r="J57" i="1"/>
  <c r="K57" i="1"/>
  <c r="I58" i="1"/>
  <c r="J58" i="1"/>
  <c r="K58" i="1"/>
  <c r="I59" i="1"/>
  <c r="J59" i="1"/>
  <c r="K59" i="1"/>
  <c r="I60" i="1"/>
  <c r="J60" i="1"/>
  <c r="K60" i="1"/>
  <c r="I61" i="1"/>
  <c r="J61" i="1"/>
  <c r="K61" i="1"/>
  <c r="I62" i="1"/>
  <c r="J62" i="1"/>
  <c r="K62" i="1"/>
  <c r="I63" i="1"/>
  <c r="J63" i="1"/>
  <c r="K63" i="1"/>
  <c r="I64" i="1"/>
  <c r="J64" i="1"/>
  <c r="K64" i="1"/>
  <c r="I65" i="1"/>
  <c r="J65" i="1"/>
  <c r="K65" i="1"/>
  <c r="I66" i="1"/>
  <c r="J66" i="1"/>
  <c r="K66" i="1"/>
  <c r="I67" i="1"/>
  <c r="J67" i="1"/>
  <c r="K67" i="1"/>
  <c r="I68" i="1"/>
  <c r="J68" i="1"/>
  <c r="K68" i="1"/>
  <c r="I69" i="1"/>
  <c r="J69" i="1"/>
  <c r="K69" i="1"/>
  <c r="I70" i="1"/>
  <c r="J70" i="1"/>
  <c r="K70" i="1"/>
  <c r="I71" i="1"/>
  <c r="J71" i="1"/>
  <c r="K71" i="1"/>
  <c r="I72" i="1"/>
  <c r="J72" i="1"/>
  <c r="K72" i="1"/>
  <c r="I73" i="1"/>
  <c r="J73" i="1"/>
  <c r="K73" i="1"/>
  <c r="I74" i="1"/>
  <c r="J74" i="1"/>
  <c r="K74" i="1"/>
  <c r="I75" i="1"/>
  <c r="J75" i="1"/>
  <c r="K75" i="1"/>
  <c r="I76" i="1"/>
  <c r="J76" i="1"/>
  <c r="K76" i="1"/>
  <c r="I77" i="1"/>
  <c r="J77" i="1"/>
  <c r="K77" i="1"/>
  <c r="I78" i="1"/>
  <c r="J78" i="1"/>
  <c r="K78" i="1"/>
  <c r="I79" i="1"/>
  <c r="J79" i="1"/>
  <c r="K79" i="1"/>
  <c r="I80" i="1"/>
  <c r="J80" i="1"/>
  <c r="K80" i="1"/>
  <c r="I81" i="1"/>
  <c r="J81" i="1"/>
  <c r="K81" i="1"/>
  <c r="I82" i="1"/>
  <c r="J82" i="1"/>
  <c r="K82" i="1"/>
  <c r="I83" i="1"/>
  <c r="J83" i="1"/>
  <c r="K83" i="1"/>
  <c r="I84" i="1"/>
  <c r="J84" i="1"/>
  <c r="K84" i="1"/>
  <c r="I85" i="1"/>
  <c r="J85" i="1"/>
  <c r="K85" i="1"/>
  <c r="I86" i="1"/>
  <c r="J86" i="1"/>
  <c r="K86" i="1"/>
  <c r="I87" i="1"/>
  <c r="J87" i="1"/>
  <c r="K87" i="1"/>
  <c r="I88" i="1"/>
  <c r="J88" i="1"/>
  <c r="K88" i="1"/>
  <c r="I89" i="1"/>
  <c r="J89" i="1"/>
  <c r="K89" i="1"/>
  <c r="I90" i="1"/>
  <c r="J90" i="1"/>
  <c r="K90" i="1"/>
  <c r="I91" i="1"/>
  <c r="J91" i="1"/>
  <c r="K91" i="1"/>
  <c r="I92" i="1"/>
  <c r="J92" i="1"/>
  <c r="K92" i="1"/>
  <c r="I93" i="1"/>
  <c r="J93" i="1"/>
  <c r="K93" i="1"/>
  <c r="I94" i="1"/>
  <c r="J94" i="1"/>
  <c r="K94" i="1"/>
  <c r="I95" i="1"/>
  <c r="J95" i="1"/>
  <c r="K95" i="1"/>
  <c r="I96" i="1"/>
  <c r="J96" i="1"/>
  <c r="K96" i="1"/>
  <c r="I97" i="1"/>
  <c r="J97" i="1"/>
  <c r="K97" i="1"/>
  <c r="I98" i="1"/>
  <c r="J98" i="1"/>
  <c r="K98" i="1"/>
  <c r="I99" i="1"/>
  <c r="J99" i="1"/>
  <c r="K99" i="1"/>
  <c r="I100" i="1"/>
  <c r="J100" i="1"/>
  <c r="K100" i="1"/>
  <c r="I101" i="1"/>
  <c r="J101" i="1"/>
  <c r="K101" i="1"/>
  <c r="I102" i="1"/>
  <c r="J102" i="1"/>
  <c r="K102" i="1"/>
  <c r="I103" i="1"/>
  <c r="J103" i="1"/>
  <c r="K103" i="1"/>
  <c r="I104" i="1"/>
  <c r="J104" i="1"/>
  <c r="K104" i="1"/>
  <c r="I105" i="1"/>
  <c r="J105" i="1"/>
  <c r="K105" i="1"/>
  <c r="I106" i="1"/>
  <c r="J106" i="1"/>
  <c r="K106" i="1"/>
  <c r="I107" i="1"/>
  <c r="J107" i="1"/>
  <c r="K107" i="1"/>
  <c r="I108" i="1"/>
  <c r="J108" i="1"/>
  <c r="K108" i="1"/>
  <c r="I109" i="1"/>
  <c r="J109" i="1"/>
  <c r="K109" i="1"/>
  <c r="I110" i="1"/>
  <c r="J110" i="1"/>
  <c r="K110" i="1"/>
  <c r="I111" i="1"/>
  <c r="J111" i="1"/>
  <c r="K111" i="1"/>
  <c r="I112" i="1"/>
  <c r="J112" i="1"/>
  <c r="K112" i="1"/>
  <c r="I113" i="1"/>
  <c r="J113" i="1"/>
  <c r="K113" i="1"/>
  <c r="I114" i="1"/>
  <c r="J114" i="1"/>
  <c r="K114" i="1"/>
  <c r="I115" i="1"/>
  <c r="J115" i="1"/>
  <c r="K115" i="1"/>
  <c r="I116" i="1"/>
  <c r="J116" i="1"/>
  <c r="K116" i="1"/>
  <c r="I117" i="1"/>
  <c r="J117" i="1"/>
  <c r="K117" i="1"/>
  <c r="I118" i="1"/>
  <c r="J118" i="1"/>
  <c r="K118" i="1"/>
  <c r="I119" i="1"/>
  <c r="J119" i="1"/>
  <c r="K119" i="1"/>
  <c r="I120" i="1"/>
  <c r="J120" i="1"/>
  <c r="K120" i="1"/>
  <c r="I121" i="1"/>
  <c r="J121" i="1"/>
  <c r="K121" i="1"/>
  <c r="I122" i="1"/>
  <c r="J122" i="1"/>
  <c r="K122" i="1"/>
  <c r="I123" i="1"/>
  <c r="J123" i="1"/>
  <c r="K123" i="1"/>
  <c r="I124" i="1"/>
  <c r="J124" i="1"/>
  <c r="K124" i="1"/>
  <c r="I125" i="1"/>
  <c r="J125" i="1"/>
  <c r="K125" i="1"/>
  <c r="I126" i="1"/>
  <c r="J126" i="1"/>
  <c r="K126" i="1"/>
  <c r="I127" i="1"/>
  <c r="J127" i="1"/>
  <c r="K127" i="1"/>
  <c r="I128" i="1"/>
  <c r="J128" i="1"/>
  <c r="K128" i="1"/>
  <c r="I129" i="1"/>
  <c r="J129" i="1"/>
  <c r="K129" i="1"/>
  <c r="I130" i="1"/>
  <c r="J130" i="1"/>
  <c r="K130" i="1"/>
  <c r="I131" i="1"/>
  <c r="J131" i="1"/>
  <c r="K131" i="1"/>
  <c r="I132" i="1"/>
  <c r="J132" i="1"/>
  <c r="K132" i="1"/>
  <c r="I133" i="1"/>
  <c r="J133" i="1"/>
  <c r="K133" i="1"/>
  <c r="I134" i="1"/>
  <c r="J134" i="1"/>
  <c r="K134" i="1"/>
  <c r="I135" i="1"/>
  <c r="J135" i="1"/>
  <c r="K135" i="1"/>
  <c r="I136" i="1"/>
  <c r="J136" i="1"/>
  <c r="K136" i="1"/>
  <c r="I137" i="1"/>
  <c r="J137" i="1"/>
  <c r="K137" i="1"/>
  <c r="I138" i="1"/>
  <c r="J138" i="1"/>
  <c r="K138" i="1"/>
  <c r="I139" i="1"/>
  <c r="J139" i="1"/>
  <c r="K139" i="1"/>
  <c r="I140" i="1"/>
  <c r="J140" i="1"/>
  <c r="K140" i="1"/>
  <c r="I141" i="1"/>
  <c r="J141" i="1"/>
  <c r="K141" i="1"/>
  <c r="I142" i="1"/>
  <c r="J142" i="1"/>
  <c r="K142" i="1"/>
  <c r="I143" i="1"/>
  <c r="J143" i="1"/>
  <c r="K143" i="1"/>
  <c r="I144" i="1"/>
  <c r="J144" i="1"/>
  <c r="K144" i="1"/>
  <c r="I145" i="1"/>
  <c r="J145" i="1"/>
  <c r="K145" i="1"/>
  <c r="I146" i="1"/>
  <c r="J146" i="1"/>
  <c r="K146" i="1"/>
  <c r="I147" i="1"/>
  <c r="J147" i="1"/>
  <c r="K147" i="1"/>
  <c r="I148" i="1"/>
  <c r="J148" i="1"/>
  <c r="K148" i="1"/>
  <c r="I149" i="1"/>
  <c r="J149" i="1"/>
  <c r="K149" i="1"/>
  <c r="I150" i="1"/>
  <c r="J150" i="1"/>
  <c r="K150" i="1"/>
  <c r="I151" i="1"/>
  <c r="J151" i="1"/>
  <c r="K151" i="1"/>
  <c r="I152" i="1"/>
  <c r="J152" i="1"/>
  <c r="K152" i="1"/>
  <c r="I153" i="1"/>
  <c r="J153" i="1"/>
  <c r="K153" i="1"/>
  <c r="I154" i="1"/>
  <c r="J154" i="1"/>
  <c r="K154" i="1"/>
  <c r="I155" i="1"/>
  <c r="J155" i="1"/>
  <c r="K155" i="1"/>
  <c r="I156" i="1"/>
  <c r="J156" i="1"/>
  <c r="K156" i="1"/>
  <c r="I157" i="1"/>
  <c r="J157" i="1"/>
  <c r="K157" i="1"/>
  <c r="I158" i="1"/>
  <c r="J158" i="1"/>
  <c r="K158" i="1"/>
  <c r="I159" i="1"/>
  <c r="J159" i="1"/>
  <c r="K159" i="1"/>
  <c r="I160" i="1"/>
  <c r="J160" i="1"/>
  <c r="K160" i="1"/>
  <c r="I161" i="1"/>
  <c r="J161" i="1"/>
  <c r="K161" i="1"/>
  <c r="I162" i="1"/>
  <c r="J162" i="1"/>
  <c r="K162" i="1"/>
  <c r="I163" i="1"/>
  <c r="J163" i="1"/>
  <c r="K163" i="1"/>
  <c r="I164" i="1"/>
  <c r="J164" i="1"/>
  <c r="K164" i="1"/>
  <c r="I165" i="1"/>
  <c r="J165" i="1"/>
  <c r="K165" i="1"/>
  <c r="I166" i="1"/>
  <c r="J166" i="1"/>
  <c r="K166" i="1"/>
  <c r="I167" i="1"/>
  <c r="J167" i="1"/>
  <c r="K167" i="1"/>
  <c r="I168" i="1"/>
  <c r="J168" i="1"/>
  <c r="K168" i="1"/>
  <c r="I169" i="1"/>
  <c r="J169" i="1"/>
  <c r="K169" i="1"/>
  <c r="I170" i="1"/>
  <c r="J170" i="1"/>
  <c r="K170" i="1"/>
  <c r="I171" i="1"/>
  <c r="J171" i="1"/>
  <c r="K171" i="1"/>
  <c r="I172" i="1"/>
  <c r="J172" i="1"/>
  <c r="K172" i="1"/>
  <c r="I173" i="1"/>
  <c r="J173" i="1"/>
  <c r="K173" i="1"/>
  <c r="I174" i="1"/>
  <c r="J174" i="1"/>
  <c r="K174" i="1"/>
  <c r="I175" i="1"/>
  <c r="J175" i="1"/>
  <c r="K175" i="1"/>
  <c r="I176" i="1"/>
  <c r="J176" i="1"/>
  <c r="K176" i="1"/>
  <c r="I177" i="1"/>
  <c r="J177" i="1"/>
  <c r="K177" i="1"/>
  <c r="I178" i="1"/>
  <c r="J178" i="1"/>
  <c r="K178" i="1"/>
  <c r="I179" i="1"/>
  <c r="J179" i="1"/>
  <c r="K179" i="1"/>
  <c r="I180" i="1"/>
  <c r="J180" i="1"/>
  <c r="K180" i="1"/>
  <c r="I181" i="1"/>
  <c r="J181" i="1"/>
  <c r="K181" i="1"/>
  <c r="I182" i="1"/>
  <c r="J182" i="1"/>
  <c r="K182" i="1"/>
  <c r="I183" i="1"/>
  <c r="J183" i="1"/>
  <c r="K183" i="1"/>
  <c r="I184" i="1"/>
  <c r="J184" i="1"/>
  <c r="K184" i="1"/>
  <c r="I185" i="1"/>
  <c r="J185" i="1"/>
  <c r="K185" i="1"/>
  <c r="I186" i="1"/>
  <c r="J186" i="1"/>
  <c r="K186" i="1"/>
  <c r="I187" i="1"/>
  <c r="J187" i="1"/>
  <c r="K187" i="1"/>
  <c r="I188" i="1"/>
  <c r="J188" i="1"/>
  <c r="K188" i="1"/>
  <c r="I189" i="1"/>
  <c r="J189" i="1"/>
  <c r="K189" i="1"/>
  <c r="I190" i="1"/>
  <c r="J190" i="1"/>
  <c r="K190" i="1"/>
  <c r="I191" i="1"/>
  <c r="J191" i="1"/>
  <c r="K191" i="1"/>
  <c r="I192" i="1"/>
  <c r="J192" i="1"/>
  <c r="K192" i="1"/>
  <c r="I193" i="1"/>
  <c r="J193" i="1"/>
  <c r="K193" i="1"/>
  <c r="I194" i="1"/>
  <c r="J194" i="1"/>
  <c r="K194" i="1"/>
  <c r="I195" i="1"/>
  <c r="J195" i="1"/>
  <c r="K195" i="1"/>
  <c r="I196" i="1"/>
  <c r="J196" i="1"/>
  <c r="K196" i="1"/>
  <c r="I197" i="1"/>
  <c r="J197" i="1"/>
  <c r="K197" i="1"/>
  <c r="I198" i="1"/>
  <c r="J198" i="1"/>
  <c r="K198" i="1"/>
  <c r="I199" i="1"/>
  <c r="J199" i="1"/>
  <c r="K199" i="1"/>
  <c r="I200" i="1"/>
  <c r="J200" i="1"/>
  <c r="K200" i="1"/>
  <c r="I201" i="1"/>
  <c r="J201" i="1"/>
  <c r="K201" i="1"/>
  <c r="I202" i="1"/>
  <c r="J202" i="1"/>
  <c r="K202" i="1"/>
  <c r="I203" i="1"/>
  <c r="J203" i="1"/>
  <c r="K203" i="1"/>
  <c r="I204" i="1"/>
  <c r="J204" i="1"/>
  <c r="K204" i="1"/>
  <c r="I205" i="1"/>
  <c r="J205" i="1"/>
  <c r="K205" i="1"/>
  <c r="I206" i="1"/>
  <c r="J206" i="1"/>
  <c r="K206" i="1"/>
  <c r="I207" i="1"/>
  <c r="J207" i="1"/>
  <c r="K207" i="1"/>
  <c r="I208" i="1"/>
  <c r="J208" i="1"/>
  <c r="K208" i="1"/>
  <c r="I209" i="1"/>
  <c r="J209" i="1"/>
  <c r="K209" i="1"/>
  <c r="I210" i="1"/>
  <c r="J210" i="1"/>
  <c r="K210" i="1"/>
  <c r="I211" i="1"/>
  <c r="J211" i="1"/>
  <c r="K211" i="1"/>
  <c r="I212" i="1"/>
  <c r="J212" i="1"/>
  <c r="K212" i="1"/>
  <c r="I213" i="1"/>
  <c r="J213" i="1"/>
  <c r="K213" i="1"/>
  <c r="I214" i="1"/>
  <c r="J214" i="1"/>
  <c r="K214" i="1"/>
  <c r="I215" i="1"/>
  <c r="J215" i="1"/>
  <c r="K215" i="1"/>
  <c r="I216" i="1"/>
  <c r="J216" i="1"/>
  <c r="K216" i="1"/>
  <c r="I217" i="1"/>
  <c r="J217" i="1"/>
  <c r="K217" i="1"/>
  <c r="I218" i="1"/>
  <c r="J218" i="1"/>
  <c r="K218" i="1"/>
  <c r="I219" i="1"/>
  <c r="J219" i="1"/>
  <c r="K219" i="1"/>
  <c r="I220" i="1"/>
  <c r="J220" i="1"/>
  <c r="K220" i="1"/>
  <c r="I221" i="1"/>
  <c r="J221" i="1"/>
  <c r="K221" i="1"/>
  <c r="I222" i="1"/>
  <c r="J222" i="1"/>
  <c r="K222" i="1"/>
  <c r="I223" i="1"/>
  <c r="J223" i="1"/>
  <c r="K223" i="1"/>
  <c r="I224" i="1"/>
  <c r="J224" i="1"/>
  <c r="K224" i="1"/>
  <c r="I225" i="1"/>
  <c r="J225" i="1"/>
  <c r="K225" i="1"/>
  <c r="I226" i="1"/>
  <c r="J226" i="1"/>
  <c r="K226" i="1"/>
  <c r="I227" i="1"/>
  <c r="J227" i="1"/>
  <c r="K227" i="1"/>
  <c r="I228" i="1"/>
  <c r="J228" i="1"/>
  <c r="K228" i="1"/>
  <c r="I229" i="1"/>
  <c r="J229" i="1"/>
  <c r="K229" i="1"/>
  <c r="I230" i="1"/>
  <c r="J230" i="1"/>
  <c r="K230" i="1"/>
  <c r="I231" i="1"/>
  <c r="J231" i="1"/>
  <c r="K231" i="1"/>
  <c r="I232" i="1"/>
  <c r="J232" i="1"/>
  <c r="K232" i="1"/>
  <c r="I233" i="1"/>
  <c r="J233" i="1"/>
  <c r="K233" i="1"/>
  <c r="I234" i="1"/>
  <c r="J234" i="1"/>
  <c r="K234" i="1"/>
  <c r="I235" i="1"/>
  <c r="J235" i="1"/>
  <c r="K235" i="1"/>
  <c r="I236" i="1"/>
  <c r="J236" i="1"/>
  <c r="K236" i="1"/>
  <c r="I237" i="1"/>
  <c r="J237" i="1"/>
  <c r="K237" i="1"/>
  <c r="I238" i="1"/>
  <c r="J238" i="1"/>
  <c r="K238" i="1"/>
  <c r="I239" i="1"/>
  <c r="J239" i="1"/>
  <c r="K239" i="1"/>
  <c r="I240" i="1"/>
  <c r="J240" i="1"/>
  <c r="K240" i="1"/>
  <c r="I241" i="1"/>
  <c r="J241" i="1"/>
  <c r="K241" i="1"/>
  <c r="I242" i="1"/>
  <c r="J242" i="1"/>
  <c r="K242" i="1"/>
  <c r="I243" i="1"/>
  <c r="J243" i="1"/>
  <c r="K243" i="1"/>
  <c r="I244" i="1"/>
  <c r="J244" i="1"/>
  <c r="K244" i="1"/>
  <c r="I245" i="1"/>
  <c r="J245" i="1"/>
  <c r="K245" i="1"/>
  <c r="I246" i="1"/>
  <c r="J246" i="1"/>
  <c r="K246" i="1"/>
  <c r="I247" i="1"/>
  <c r="J247" i="1"/>
  <c r="K247" i="1"/>
  <c r="I248" i="1"/>
  <c r="J248" i="1"/>
  <c r="K248" i="1"/>
  <c r="I249" i="1"/>
  <c r="J249" i="1"/>
  <c r="K249" i="1"/>
  <c r="I250" i="1"/>
  <c r="J250" i="1"/>
  <c r="K250" i="1"/>
  <c r="I251" i="1"/>
  <c r="J251" i="1"/>
  <c r="K251" i="1"/>
  <c r="I252" i="1"/>
  <c r="J252" i="1"/>
  <c r="K252" i="1"/>
  <c r="I253" i="1"/>
  <c r="J253" i="1"/>
  <c r="K253" i="1"/>
  <c r="I254" i="1"/>
  <c r="J254" i="1"/>
  <c r="K254" i="1"/>
  <c r="I255" i="1"/>
  <c r="J255" i="1"/>
  <c r="K255" i="1"/>
  <c r="I256" i="1"/>
  <c r="J256" i="1"/>
  <c r="K256" i="1"/>
  <c r="I257" i="1"/>
  <c r="J257" i="1"/>
  <c r="K257" i="1"/>
  <c r="I258" i="1"/>
  <c r="J258" i="1"/>
  <c r="K258" i="1"/>
  <c r="I259" i="1"/>
  <c r="J259" i="1"/>
  <c r="K259" i="1"/>
  <c r="I260" i="1"/>
  <c r="J260" i="1"/>
  <c r="K260" i="1"/>
  <c r="I261" i="1"/>
  <c r="J261" i="1"/>
  <c r="K261" i="1"/>
  <c r="I262" i="1"/>
  <c r="J262" i="1"/>
  <c r="K262" i="1"/>
  <c r="I263" i="1"/>
  <c r="J263" i="1"/>
  <c r="K263" i="1"/>
  <c r="I264" i="1"/>
  <c r="J264" i="1"/>
  <c r="K264" i="1"/>
  <c r="I265" i="1"/>
  <c r="J265" i="1"/>
  <c r="K265" i="1"/>
  <c r="I266" i="1"/>
  <c r="J266" i="1"/>
  <c r="K266" i="1"/>
  <c r="I267" i="1"/>
  <c r="J267" i="1"/>
  <c r="K267" i="1"/>
  <c r="I268" i="1"/>
  <c r="J268" i="1"/>
  <c r="K268" i="1"/>
  <c r="I269" i="1"/>
  <c r="J269" i="1"/>
  <c r="K269" i="1"/>
  <c r="I270" i="1"/>
  <c r="J270" i="1"/>
  <c r="K270" i="1"/>
  <c r="I271" i="1"/>
  <c r="J271" i="1"/>
  <c r="K271" i="1"/>
  <c r="I272" i="1"/>
  <c r="J272" i="1"/>
  <c r="K272" i="1"/>
  <c r="I273" i="1"/>
  <c r="J273" i="1"/>
  <c r="K273" i="1"/>
  <c r="I274" i="1"/>
  <c r="J274" i="1"/>
  <c r="K274" i="1"/>
  <c r="I275" i="1"/>
  <c r="J275" i="1"/>
  <c r="K275" i="1"/>
  <c r="I276" i="1"/>
  <c r="J276" i="1"/>
  <c r="K276" i="1"/>
  <c r="I277" i="1"/>
  <c r="J277" i="1"/>
  <c r="K277" i="1"/>
  <c r="I278" i="1"/>
  <c r="J278" i="1"/>
  <c r="K278" i="1"/>
  <c r="I279" i="1"/>
  <c r="J279" i="1"/>
  <c r="K279" i="1"/>
  <c r="I280" i="1"/>
  <c r="J280" i="1"/>
  <c r="K280" i="1"/>
  <c r="I281" i="1"/>
  <c r="J281" i="1"/>
  <c r="K281" i="1"/>
  <c r="I282" i="1"/>
  <c r="J282" i="1"/>
  <c r="K282" i="1"/>
  <c r="I283" i="1"/>
  <c r="J283" i="1"/>
  <c r="K283" i="1"/>
  <c r="I284" i="1"/>
  <c r="J284" i="1"/>
  <c r="K284" i="1"/>
  <c r="I285" i="1"/>
  <c r="J285" i="1"/>
  <c r="K285" i="1"/>
  <c r="I286" i="1"/>
  <c r="J286" i="1"/>
  <c r="K286" i="1"/>
  <c r="I287" i="1"/>
  <c r="J287" i="1"/>
  <c r="K287" i="1"/>
  <c r="I288" i="1"/>
  <c r="J288" i="1"/>
  <c r="K288" i="1"/>
  <c r="I289" i="1"/>
  <c r="J289" i="1"/>
  <c r="K289" i="1"/>
  <c r="I290" i="1"/>
  <c r="J290" i="1"/>
  <c r="K290" i="1"/>
  <c r="I291" i="1"/>
  <c r="J291" i="1"/>
  <c r="K291" i="1"/>
  <c r="I292" i="1"/>
  <c r="J292" i="1"/>
  <c r="K292" i="1"/>
  <c r="I293" i="1"/>
  <c r="J293" i="1"/>
  <c r="K293" i="1"/>
  <c r="I294" i="1"/>
  <c r="J294" i="1"/>
  <c r="K294" i="1"/>
  <c r="I295" i="1"/>
  <c r="J295" i="1"/>
  <c r="K295" i="1"/>
  <c r="I296" i="1"/>
  <c r="J296" i="1"/>
  <c r="K296" i="1"/>
  <c r="I297" i="1"/>
  <c r="J297" i="1"/>
  <c r="K297" i="1"/>
  <c r="I298" i="1"/>
  <c r="J298" i="1"/>
  <c r="K298" i="1"/>
  <c r="I299" i="1"/>
  <c r="J299" i="1"/>
  <c r="K299" i="1"/>
  <c r="I300" i="1"/>
  <c r="J300" i="1"/>
  <c r="K300" i="1"/>
  <c r="I301" i="1"/>
  <c r="J301" i="1"/>
  <c r="K301" i="1"/>
  <c r="I302" i="1"/>
  <c r="J302" i="1"/>
  <c r="K302" i="1"/>
  <c r="I303" i="1"/>
  <c r="J303" i="1"/>
  <c r="K303" i="1"/>
  <c r="I304" i="1"/>
  <c r="J304" i="1"/>
  <c r="K304" i="1"/>
  <c r="I305" i="1"/>
  <c r="J305" i="1"/>
  <c r="K305" i="1"/>
  <c r="I306" i="1"/>
  <c r="J306" i="1"/>
  <c r="K306" i="1"/>
  <c r="I307" i="1"/>
  <c r="J307" i="1"/>
  <c r="K307" i="1"/>
  <c r="I308" i="1"/>
  <c r="J308" i="1"/>
  <c r="K308" i="1"/>
  <c r="I309" i="1"/>
  <c r="J309" i="1"/>
  <c r="K309" i="1"/>
  <c r="I310" i="1"/>
  <c r="J310" i="1"/>
  <c r="K310" i="1"/>
  <c r="I311" i="1"/>
  <c r="J311" i="1"/>
  <c r="K311" i="1"/>
  <c r="I312" i="1"/>
  <c r="J312" i="1"/>
  <c r="K312" i="1"/>
  <c r="I313" i="1"/>
  <c r="J313" i="1"/>
  <c r="K313" i="1"/>
  <c r="I314" i="1"/>
  <c r="J314" i="1"/>
  <c r="K314" i="1"/>
  <c r="I315" i="1"/>
  <c r="J315" i="1"/>
  <c r="K315" i="1"/>
  <c r="I316" i="1"/>
  <c r="J316" i="1"/>
  <c r="K316" i="1"/>
  <c r="I317" i="1"/>
  <c r="J317" i="1"/>
  <c r="K317" i="1"/>
  <c r="I318" i="1"/>
  <c r="J318" i="1"/>
  <c r="K318" i="1"/>
  <c r="I319" i="1"/>
  <c r="J319" i="1"/>
  <c r="K319" i="1"/>
  <c r="I320" i="1"/>
  <c r="J320" i="1"/>
  <c r="K320" i="1"/>
  <c r="I321" i="1"/>
  <c r="J321" i="1"/>
  <c r="K321" i="1"/>
  <c r="I322" i="1"/>
  <c r="J322" i="1"/>
  <c r="K322" i="1"/>
  <c r="I323" i="1"/>
  <c r="J323" i="1"/>
  <c r="K323" i="1"/>
  <c r="I324" i="1"/>
  <c r="J324" i="1"/>
  <c r="K324" i="1"/>
  <c r="I325" i="1"/>
  <c r="J325" i="1"/>
  <c r="K325" i="1"/>
  <c r="I326" i="1"/>
  <c r="J326" i="1"/>
  <c r="K326" i="1"/>
  <c r="I327" i="1"/>
  <c r="J327" i="1"/>
  <c r="K327" i="1"/>
  <c r="I328" i="1"/>
  <c r="J328" i="1"/>
  <c r="K328" i="1"/>
  <c r="I329" i="1"/>
  <c r="J329" i="1"/>
  <c r="K329" i="1"/>
  <c r="I330" i="1"/>
  <c r="J330" i="1"/>
  <c r="K330" i="1"/>
  <c r="I331" i="1"/>
  <c r="J331" i="1"/>
  <c r="K331" i="1"/>
  <c r="I332" i="1"/>
  <c r="J332" i="1"/>
  <c r="K332" i="1"/>
  <c r="I333" i="1"/>
  <c r="J333" i="1"/>
  <c r="K333" i="1"/>
  <c r="I334" i="1"/>
  <c r="J334" i="1"/>
  <c r="K334" i="1"/>
  <c r="I335" i="1"/>
  <c r="J335" i="1"/>
  <c r="K335" i="1"/>
  <c r="I336" i="1"/>
  <c r="J336" i="1"/>
  <c r="K336" i="1"/>
  <c r="I337" i="1"/>
  <c r="J337" i="1"/>
  <c r="K337" i="1"/>
  <c r="I338" i="1"/>
  <c r="J338" i="1"/>
  <c r="K338" i="1"/>
  <c r="I339" i="1"/>
  <c r="J339" i="1"/>
  <c r="K339" i="1"/>
  <c r="I340" i="1"/>
  <c r="J340" i="1"/>
  <c r="K340" i="1"/>
  <c r="I341" i="1"/>
  <c r="J341" i="1"/>
  <c r="K341" i="1"/>
  <c r="I342" i="1"/>
  <c r="J342" i="1"/>
  <c r="K342" i="1"/>
  <c r="I343" i="1"/>
  <c r="J343" i="1"/>
  <c r="K343" i="1"/>
  <c r="I344" i="1"/>
  <c r="J344" i="1"/>
  <c r="K344" i="1"/>
  <c r="I345" i="1"/>
  <c r="J345" i="1"/>
  <c r="K345" i="1"/>
  <c r="I346" i="1"/>
  <c r="J346" i="1"/>
  <c r="K346" i="1"/>
  <c r="I347" i="1"/>
  <c r="J347" i="1"/>
  <c r="K347" i="1"/>
  <c r="I348" i="1"/>
  <c r="J348" i="1"/>
  <c r="K348" i="1"/>
  <c r="I349" i="1"/>
  <c r="J349" i="1"/>
  <c r="K349" i="1"/>
  <c r="I350" i="1"/>
  <c r="J350" i="1"/>
  <c r="K350" i="1"/>
  <c r="I351" i="1"/>
  <c r="J351" i="1"/>
  <c r="K351" i="1"/>
  <c r="I352" i="1"/>
  <c r="J352" i="1"/>
  <c r="K352" i="1"/>
  <c r="I353" i="1"/>
  <c r="J353" i="1"/>
  <c r="K353" i="1"/>
  <c r="I354" i="1"/>
  <c r="J354" i="1"/>
  <c r="K354" i="1"/>
  <c r="I355" i="1"/>
  <c r="J355" i="1"/>
  <c r="K355" i="1"/>
  <c r="I356" i="1"/>
  <c r="J356" i="1"/>
  <c r="K356" i="1"/>
  <c r="I357" i="1"/>
  <c r="J357" i="1"/>
  <c r="K357" i="1"/>
  <c r="I358" i="1"/>
  <c r="J358" i="1"/>
  <c r="K358" i="1"/>
  <c r="I359" i="1"/>
  <c r="J359" i="1"/>
  <c r="K359" i="1"/>
  <c r="I360" i="1"/>
  <c r="J360" i="1"/>
  <c r="K360" i="1"/>
  <c r="I361" i="1"/>
  <c r="J361" i="1"/>
  <c r="K361" i="1"/>
  <c r="I362" i="1"/>
  <c r="J362" i="1"/>
  <c r="K362" i="1"/>
  <c r="I363" i="1"/>
  <c r="J363" i="1"/>
  <c r="K363" i="1"/>
  <c r="I364" i="1"/>
  <c r="J364" i="1"/>
  <c r="K364" i="1"/>
  <c r="I365" i="1"/>
  <c r="J365" i="1"/>
  <c r="K365" i="1"/>
  <c r="I366" i="1"/>
  <c r="J366" i="1"/>
  <c r="K366" i="1"/>
  <c r="I367" i="1"/>
  <c r="J367" i="1"/>
  <c r="K367" i="1"/>
  <c r="I368" i="1"/>
  <c r="J368" i="1"/>
  <c r="K368" i="1"/>
  <c r="I369" i="1"/>
  <c r="J369" i="1"/>
  <c r="K369" i="1"/>
  <c r="I370" i="1"/>
  <c r="J370" i="1"/>
  <c r="K370" i="1"/>
  <c r="I371" i="1"/>
  <c r="J371" i="1"/>
  <c r="K371" i="1"/>
  <c r="I372" i="1"/>
  <c r="J372" i="1"/>
  <c r="K372" i="1"/>
  <c r="I373" i="1"/>
  <c r="J373" i="1"/>
  <c r="K373" i="1"/>
  <c r="I374" i="1"/>
  <c r="J374" i="1"/>
  <c r="K374" i="1"/>
  <c r="I375" i="1"/>
  <c r="J375" i="1"/>
  <c r="K375" i="1"/>
  <c r="I376" i="1"/>
  <c r="J376" i="1"/>
  <c r="K376" i="1"/>
  <c r="I377" i="1"/>
  <c r="J377" i="1"/>
  <c r="K377" i="1"/>
  <c r="I378" i="1"/>
  <c r="J378" i="1"/>
  <c r="K378" i="1"/>
  <c r="I379" i="1"/>
  <c r="J379" i="1"/>
  <c r="K379" i="1"/>
  <c r="I380" i="1"/>
  <c r="J380" i="1"/>
  <c r="K380" i="1"/>
  <c r="I381" i="1"/>
  <c r="J381" i="1"/>
  <c r="K381" i="1"/>
  <c r="I382" i="1"/>
  <c r="J382" i="1"/>
  <c r="K382" i="1"/>
  <c r="I383" i="1"/>
  <c r="J383" i="1"/>
  <c r="K383" i="1"/>
  <c r="I384" i="1"/>
  <c r="J384" i="1"/>
  <c r="K384" i="1"/>
  <c r="I385" i="1"/>
  <c r="J385" i="1"/>
  <c r="K385" i="1"/>
  <c r="I386" i="1"/>
  <c r="J386" i="1"/>
  <c r="K386" i="1"/>
  <c r="I387" i="1"/>
  <c r="J387" i="1"/>
  <c r="K387" i="1"/>
  <c r="I388" i="1"/>
  <c r="J388" i="1"/>
  <c r="K388" i="1"/>
  <c r="I389" i="1"/>
  <c r="J389" i="1"/>
  <c r="K389" i="1"/>
  <c r="I390" i="1"/>
  <c r="J390" i="1"/>
  <c r="K390" i="1"/>
  <c r="I391" i="1"/>
  <c r="J391" i="1"/>
  <c r="K391" i="1"/>
  <c r="I392" i="1"/>
  <c r="J392" i="1"/>
  <c r="K392" i="1"/>
  <c r="I393" i="1"/>
  <c r="J393" i="1"/>
  <c r="K393" i="1"/>
  <c r="I394" i="1"/>
  <c r="J394" i="1"/>
  <c r="K394" i="1"/>
  <c r="I395" i="1"/>
  <c r="J395" i="1"/>
  <c r="K395" i="1"/>
  <c r="I396" i="1"/>
  <c r="J396" i="1"/>
  <c r="K396" i="1"/>
  <c r="I397" i="1"/>
  <c r="J397" i="1"/>
  <c r="K397" i="1"/>
  <c r="I398" i="1"/>
  <c r="J398" i="1"/>
  <c r="K398" i="1"/>
  <c r="I399" i="1"/>
  <c r="J399" i="1"/>
  <c r="K399" i="1"/>
  <c r="I400" i="1"/>
  <c r="J400" i="1"/>
  <c r="K400" i="1"/>
  <c r="I401" i="1"/>
  <c r="J401" i="1"/>
  <c r="K401" i="1"/>
  <c r="I402" i="1"/>
  <c r="J402" i="1"/>
  <c r="K402" i="1"/>
  <c r="I403" i="1"/>
  <c r="J403" i="1"/>
  <c r="K403" i="1"/>
  <c r="I404" i="1"/>
  <c r="J404" i="1"/>
  <c r="K404" i="1"/>
  <c r="I405" i="1"/>
  <c r="J405" i="1"/>
  <c r="K405" i="1"/>
  <c r="I406" i="1"/>
  <c r="J406" i="1"/>
  <c r="K406" i="1"/>
  <c r="I407" i="1"/>
  <c r="J407" i="1"/>
  <c r="K407" i="1"/>
  <c r="I408" i="1"/>
  <c r="J408" i="1"/>
  <c r="K408" i="1"/>
  <c r="I409" i="1"/>
  <c r="J409" i="1"/>
  <c r="K409" i="1"/>
  <c r="I410" i="1"/>
  <c r="J410" i="1"/>
  <c r="K410" i="1"/>
  <c r="I411" i="1"/>
  <c r="J411" i="1"/>
  <c r="K411" i="1"/>
  <c r="I412" i="1"/>
  <c r="J412" i="1"/>
  <c r="K412" i="1"/>
  <c r="I413" i="1"/>
  <c r="J413" i="1"/>
  <c r="K413" i="1"/>
  <c r="I414" i="1"/>
  <c r="J414" i="1"/>
  <c r="K414" i="1"/>
  <c r="I415" i="1"/>
  <c r="J415" i="1"/>
  <c r="K415" i="1"/>
  <c r="I416" i="1"/>
  <c r="J416" i="1"/>
  <c r="K416" i="1"/>
  <c r="I417" i="1"/>
  <c r="J417" i="1"/>
  <c r="K417" i="1"/>
  <c r="I418" i="1"/>
  <c r="J418" i="1"/>
  <c r="K418" i="1"/>
  <c r="I419" i="1"/>
  <c r="J419" i="1"/>
  <c r="K419" i="1"/>
  <c r="I420" i="1"/>
  <c r="J420" i="1"/>
  <c r="K420" i="1"/>
  <c r="I421" i="1"/>
  <c r="J421" i="1"/>
  <c r="K421" i="1"/>
  <c r="I422" i="1"/>
  <c r="J422" i="1"/>
  <c r="K422" i="1"/>
  <c r="I423" i="1"/>
  <c r="J423" i="1"/>
  <c r="K423" i="1"/>
  <c r="I424" i="1"/>
  <c r="J424" i="1"/>
  <c r="K424" i="1"/>
  <c r="I425" i="1"/>
  <c r="J425" i="1"/>
  <c r="K425" i="1"/>
  <c r="I426" i="1"/>
  <c r="J426" i="1"/>
  <c r="K426" i="1"/>
  <c r="I427" i="1"/>
  <c r="J427" i="1"/>
  <c r="K427" i="1"/>
  <c r="I428" i="1"/>
  <c r="J428" i="1"/>
  <c r="K428" i="1"/>
  <c r="I429" i="1"/>
  <c r="J429" i="1"/>
  <c r="K429" i="1"/>
  <c r="I430" i="1"/>
  <c r="J430" i="1"/>
  <c r="K430" i="1"/>
  <c r="I431" i="1"/>
  <c r="J431" i="1"/>
  <c r="K431" i="1"/>
  <c r="I432" i="1"/>
  <c r="J432" i="1"/>
  <c r="K432" i="1"/>
  <c r="I433" i="1"/>
  <c r="J433" i="1"/>
  <c r="K433" i="1"/>
  <c r="I434" i="1"/>
  <c r="J434" i="1"/>
  <c r="K434" i="1"/>
  <c r="I435" i="1"/>
  <c r="J435" i="1"/>
  <c r="K435" i="1"/>
  <c r="I436" i="1"/>
  <c r="J436" i="1"/>
  <c r="K436" i="1"/>
  <c r="I437" i="1"/>
  <c r="J437" i="1"/>
  <c r="K437" i="1"/>
  <c r="I438" i="1"/>
  <c r="J438" i="1"/>
  <c r="K438" i="1"/>
  <c r="I439" i="1"/>
  <c r="J439" i="1"/>
  <c r="K439" i="1"/>
  <c r="I440" i="1"/>
  <c r="J440" i="1"/>
  <c r="K440" i="1"/>
  <c r="I441" i="1"/>
  <c r="J441" i="1"/>
  <c r="K441" i="1"/>
  <c r="I442" i="1"/>
  <c r="J442" i="1"/>
  <c r="K442" i="1"/>
  <c r="I443" i="1"/>
  <c r="J443" i="1"/>
  <c r="K443" i="1"/>
  <c r="I444" i="1"/>
  <c r="J444" i="1"/>
  <c r="K444" i="1"/>
  <c r="I445" i="1"/>
  <c r="J445" i="1"/>
  <c r="K445" i="1"/>
  <c r="I446" i="1"/>
  <c r="J446" i="1"/>
  <c r="K446" i="1"/>
  <c r="I447" i="1"/>
  <c r="J447" i="1"/>
  <c r="K447" i="1"/>
  <c r="I448" i="1"/>
  <c r="J448" i="1"/>
  <c r="K448" i="1"/>
  <c r="I449" i="1"/>
  <c r="J449" i="1"/>
  <c r="K449" i="1"/>
  <c r="I450" i="1"/>
  <c r="J450" i="1"/>
  <c r="K450" i="1"/>
  <c r="I451" i="1"/>
  <c r="J451" i="1"/>
  <c r="K451" i="1"/>
  <c r="I452" i="1"/>
  <c r="J452" i="1"/>
  <c r="K452" i="1"/>
  <c r="I453" i="1"/>
  <c r="J453" i="1"/>
  <c r="K453" i="1"/>
  <c r="I454" i="1"/>
  <c r="J454" i="1"/>
  <c r="K454" i="1"/>
  <c r="I455" i="1"/>
  <c r="J455" i="1"/>
  <c r="K455" i="1"/>
  <c r="I456" i="1"/>
  <c r="J456" i="1"/>
  <c r="K456" i="1"/>
  <c r="I457" i="1"/>
  <c r="J457" i="1"/>
  <c r="K457" i="1"/>
  <c r="I458" i="1"/>
  <c r="J458" i="1"/>
  <c r="K458" i="1"/>
  <c r="I459" i="1"/>
  <c r="J459" i="1"/>
  <c r="K459" i="1"/>
  <c r="I460" i="1"/>
  <c r="J460" i="1"/>
  <c r="K460" i="1"/>
  <c r="I461" i="1"/>
  <c r="J461" i="1"/>
  <c r="K461" i="1"/>
  <c r="I462" i="1"/>
  <c r="J462" i="1"/>
  <c r="K462" i="1"/>
  <c r="I463" i="1"/>
  <c r="J463" i="1"/>
  <c r="K463" i="1"/>
  <c r="I464" i="1"/>
  <c r="J464" i="1"/>
  <c r="K464" i="1"/>
  <c r="I465" i="1"/>
  <c r="J465" i="1"/>
  <c r="K465" i="1"/>
  <c r="I466" i="1"/>
  <c r="J466" i="1"/>
  <c r="K466" i="1"/>
  <c r="I467" i="1"/>
  <c r="J467" i="1"/>
  <c r="K467" i="1"/>
  <c r="I468" i="1"/>
  <c r="J468" i="1"/>
  <c r="K468" i="1"/>
  <c r="I469" i="1"/>
  <c r="J469" i="1"/>
  <c r="K469" i="1"/>
  <c r="I470" i="1"/>
  <c r="J470" i="1"/>
  <c r="K470" i="1"/>
  <c r="I471" i="1"/>
  <c r="J471" i="1"/>
  <c r="K471" i="1"/>
  <c r="I472" i="1"/>
  <c r="J472" i="1"/>
  <c r="K472" i="1"/>
  <c r="I473" i="1"/>
  <c r="J473" i="1"/>
  <c r="K473" i="1"/>
  <c r="I474" i="1"/>
  <c r="J474" i="1"/>
  <c r="K474" i="1"/>
  <c r="I475" i="1"/>
  <c r="J475" i="1"/>
  <c r="K475" i="1"/>
  <c r="I476" i="1"/>
  <c r="J476" i="1"/>
  <c r="K476" i="1"/>
  <c r="I477" i="1"/>
  <c r="J477" i="1"/>
  <c r="K477" i="1"/>
  <c r="I478" i="1"/>
  <c r="J478" i="1"/>
  <c r="K478" i="1"/>
  <c r="I479" i="1"/>
  <c r="J479" i="1"/>
  <c r="K479" i="1"/>
  <c r="I480" i="1"/>
  <c r="J480" i="1"/>
  <c r="K480" i="1"/>
  <c r="I481" i="1"/>
  <c r="J481" i="1"/>
  <c r="K481" i="1"/>
  <c r="I482" i="1"/>
  <c r="J482" i="1"/>
  <c r="K482" i="1"/>
  <c r="I483" i="1"/>
  <c r="J483" i="1"/>
  <c r="K483" i="1"/>
  <c r="I484" i="1"/>
  <c r="J484" i="1"/>
  <c r="K484" i="1"/>
  <c r="I485" i="1"/>
  <c r="J485" i="1"/>
  <c r="K485" i="1"/>
  <c r="I486" i="1"/>
  <c r="J486" i="1"/>
  <c r="K486" i="1"/>
  <c r="I487" i="1"/>
  <c r="J487" i="1"/>
  <c r="K487" i="1"/>
  <c r="I488" i="1"/>
  <c r="J488" i="1"/>
  <c r="K488" i="1"/>
  <c r="I489" i="1"/>
  <c r="J489" i="1"/>
  <c r="K489" i="1"/>
  <c r="I490" i="1"/>
  <c r="J490" i="1"/>
  <c r="K490" i="1"/>
  <c r="I491" i="1"/>
  <c r="J491" i="1"/>
  <c r="K491" i="1"/>
  <c r="I492" i="1"/>
  <c r="J492" i="1"/>
  <c r="K492" i="1"/>
  <c r="I493" i="1"/>
  <c r="J493" i="1"/>
  <c r="K493" i="1"/>
  <c r="I494" i="1"/>
  <c r="J494" i="1"/>
  <c r="K494" i="1"/>
  <c r="I495" i="1"/>
  <c r="J495" i="1"/>
  <c r="K495" i="1"/>
  <c r="I496" i="1"/>
  <c r="J496" i="1"/>
  <c r="K496" i="1"/>
  <c r="I497" i="1"/>
  <c r="J497" i="1"/>
  <c r="K497" i="1"/>
  <c r="I498" i="1"/>
  <c r="J498" i="1"/>
  <c r="K498" i="1"/>
  <c r="I499" i="1"/>
  <c r="J499" i="1"/>
  <c r="K499" i="1"/>
  <c r="I500" i="1"/>
  <c r="J500" i="1"/>
  <c r="K500" i="1"/>
  <c r="I501" i="1"/>
  <c r="J501" i="1"/>
  <c r="K501" i="1"/>
  <c r="I502" i="1"/>
  <c r="J502" i="1"/>
  <c r="K502" i="1"/>
  <c r="I503" i="1"/>
  <c r="J503" i="1"/>
  <c r="K503" i="1"/>
  <c r="I504" i="1"/>
  <c r="J504" i="1"/>
  <c r="K504" i="1"/>
  <c r="I505" i="1"/>
  <c r="J505" i="1"/>
  <c r="K505" i="1"/>
  <c r="I506" i="1"/>
  <c r="J506" i="1"/>
  <c r="K506" i="1"/>
  <c r="I507" i="1"/>
  <c r="J507" i="1"/>
  <c r="K507" i="1"/>
  <c r="I508" i="1"/>
  <c r="J508" i="1"/>
  <c r="K508" i="1"/>
  <c r="I509" i="1"/>
  <c r="J509" i="1"/>
  <c r="K509" i="1"/>
  <c r="I510" i="1"/>
  <c r="J510" i="1"/>
  <c r="K510" i="1"/>
  <c r="I511" i="1"/>
  <c r="J511" i="1"/>
  <c r="K511" i="1"/>
  <c r="I512" i="1"/>
  <c r="J512" i="1"/>
  <c r="K512" i="1"/>
  <c r="I513" i="1"/>
  <c r="J513" i="1"/>
  <c r="K513" i="1"/>
  <c r="I514" i="1"/>
  <c r="J514" i="1"/>
  <c r="K514" i="1"/>
  <c r="I515" i="1"/>
  <c r="J515" i="1"/>
  <c r="K515" i="1"/>
  <c r="I516" i="1"/>
  <c r="J516" i="1"/>
  <c r="K516" i="1"/>
  <c r="I517" i="1"/>
  <c r="J517" i="1"/>
  <c r="K517" i="1"/>
  <c r="I518" i="1"/>
  <c r="J518" i="1"/>
  <c r="K518" i="1"/>
  <c r="I519" i="1"/>
  <c r="J519" i="1"/>
  <c r="K519" i="1"/>
  <c r="I520" i="1"/>
  <c r="J520" i="1"/>
  <c r="K520" i="1"/>
  <c r="I521" i="1"/>
  <c r="J521" i="1"/>
  <c r="K521" i="1"/>
  <c r="I522" i="1"/>
  <c r="J522" i="1"/>
  <c r="K522" i="1"/>
  <c r="I523" i="1"/>
  <c r="J523" i="1"/>
  <c r="K523" i="1"/>
  <c r="I524" i="1"/>
  <c r="J524" i="1"/>
  <c r="K524" i="1"/>
  <c r="I525" i="1"/>
  <c r="J525" i="1"/>
  <c r="K525" i="1"/>
  <c r="I526" i="1"/>
  <c r="J526" i="1"/>
  <c r="K526" i="1"/>
  <c r="I527" i="1"/>
  <c r="J527" i="1"/>
  <c r="K527" i="1"/>
  <c r="I528" i="1"/>
  <c r="J528" i="1"/>
  <c r="K528" i="1"/>
  <c r="I529" i="1"/>
  <c r="J529" i="1"/>
  <c r="K529" i="1"/>
  <c r="I530" i="1"/>
  <c r="J530" i="1"/>
  <c r="K530" i="1"/>
  <c r="I531" i="1"/>
  <c r="J531" i="1"/>
  <c r="K531" i="1"/>
  <c r="I532" i="1"/>
  <c r="J532" i="1"/>
  <c r="K532" i="1"/>
  <c r="I533" i="1"/>
  <c r="J533" i="1"/>
  <c r="K533" i="1"/>
  <c r="I534" i="1"/>
  <c r="J534" i="1"/>
  <c r="K534" i="1"/>
  <c r="I535" i="1"/>
  <c r="J535" i="1"/>
  <c r="K535" i="1"/>
  <c r="I536" i="1"/>
  <c r="J536" i="1"/>
  <c r="K536" i="1"/>
  <c r="I537" i="1"/>
  <c r="J537" i="1"/>
  <c r="K537" i="1"/>
  <c r="I538" i="1"/>
  <c r="J538" i="1"/>
  <c r="K538" i="1"/>
  <c r="I539" i="1"/>
  <c r="J539" i="1"/>
  <c r="K539" i="1"/>
  <c r="I540" i="1"/>
  <c r="J540" i="1"/>
  <c r="K540" i="1"/>
  <c r="I541" i="1"/>
  <c r="J541" i="1"/>
  <c r="K541" i="1"/>
  <c r="I542" i="1"/>
  <c r="J542" i="1"/>
  <c r="K542" i="1"/>
  <c r="I543" i="1"/>
  <c r="J543" i="1"/>
  <c r="K543" i="1"/>
  <c r="I544" i="1"/>
  <c r="J544" i="1"/>
  <c r="K544" i="1"/>
  <c r="I545" i="1"/>
  <c r="J545" i="1"/>
  <c r="K545" i="1"/>
  <c r="I546" i="1"/>
  <c r="J546" i="1"/>
  <c r="K546" i="1"/>
  <c r="I547" i="1"/>
  <c r="J547" i="1"/>
  <c r="K547" i="1"/>
  <c r="I548" i="1"/>
  <c r="J548" i="1"/>
  <c r="K548" i="1"/>
  <c r="I549" i="1"/>
  <c r="J549" i="1"/>
  <c r="K549" i="1"/>
  <c r="I550" i="1"/>
  <c r="J550" i="1"/>
  <c r="K550" i="1"/>
  <c r="I551" i="1"/>
  <c r="J551" i="1"/>
  <c r="K551" i="1"/>
  <c r="I552" i="1"/>
  <c r="J552" i="1"/>
  <c r="K552" i="1"/>
  <c r="I553" i="1"/>
  <c r="J553" i="1"/>
  <c r="K553" i="1"/>
  <c r="I554" i="1"/>
  <c r="J554" i="1"/>
  <c r="K554" i="1"/>
  <c r="I555" i="1"/>
  <c r="J555" i="1"/>
  <c r="K555" i="1"/>
  <c r="I556" i="1"/>
  <c r="J556" i="1"/>
  <c r="K556" i="1"/>
  <c r="I557" i="1"/>
  <c r="J557" i="1"/>
  <c r="K557" i="1"/>
  <c r="I558" i="1"/>
  <c r="J558" i="1"/>
  <c r="K558" i="1"/>
  <c r="I559" i="1"/>
  <c r="J559" i="1"/>
  <c r="K559" i="1"/>
  <c r="I560" i="1"/>
  <c r="J560" i="1"/>
  <c r="K560" i="1"/>
  <c r="I561" i="1"/>
  <c r="J561" i="1"/>
  <c r="K561" i="1"/>
  <c r="I562" i="1"/>
  <c r="J562" i="1"/>
  <c r="K562" i="1"/>
  <c r="I563" i="1"/>
  <c r="J563" i="1"/>
  <c r="K563" i="1"/>
  <c r="I564" i="1"/>
  <c r="J564" i="1"/>
  <c r="K564" i="1"/>
  <c r="I565" i="1"/>
  <c r="J565" i="1"/>
  <c r="K565" i="1"/>
  <c r="I566" i="1"/>
  <c r="J566" i="1"/>
  <c r="K566" i="1"/>
  <c r="I567" i="1"/>
  <c r="J567" i="1"/>
  <c r="K567" i="1"/>
  <c r="I568" i="1"/>
  <c r="J568" i="1"/>
  <c r="K568" i="1"/>
  <c r="I569" i="1"/>
  <c r="J569" i="1"/>
  <c r="K569" i="1"/>
  <c r="I570" i="1"/>
  <c r="J570" i="1"/>
  <c r="K570" i="1"/>
  <c r="I571" i="1"/>
  <c r="J571" i="1"/>
  <c r="K571" i="1"/>
  <c r="I572" i="1"/>
  <c r="J572" i="1"/>
  <c r="K572" i="1"/>
  <c r="I573" i="1"/>
  <c r="J573" i="1"/>
  <c r="K573" i="1"/>
  <c r="I574" i="1"/>
  <c r="J574" i="1"/>
  <c r="K574" i="1"/>
  <c r="I575" i="1"/>
  <c r="J575" i="1"/>
  <c r="K575" i="1"/>
  <c r="I576" i="1"/>
  <c r="J576" i="1"/>
  <c r="K576" i="1"/>
  <c r="I577" i="1"/>
  <c r="J577" i="1"/>
  <c r="K577" i="1"/>
  <c r="I578" i="1"/>
  <c r="J578" i="1"/>
  <c r="K578" i="1"/>
  <c r="I579" i="1"/>
  <c r="J579" i="1"/>
  <c r="K579" i="1"/>
  <c r="I580" i="1"/>
  <c r="J580" i="1"/>
  <c r="K580" i="1"/>
  <c r="I581" i="1"/>
  <c r="J581" i="1"/>
  <c r="K581" i="1"/>
  <c r="I582" i="1"/>
  <c r="J582" i="1"/>
  <c r="K582" i="1"/>
  <c r="I583" i="1"/>
  <c r="J583" i="1"/>
  <c r="K583" i="1"/>
  <c r="I584" i="1"/>
  <c r="J584" i="1"/>
  <c r="K584" i="1"/>
  <c r="I585" i="1"/>
  <c r="J585" i="1"/>
  <c r="K585" i="1"/>
  <c r="I586" i="1"/>
  <c r="J586" i="1"/>
  <c r="K586" i="1"/>
  <c r="I587" i="1"/>
  <c r="J587" i="1"/>
  <c r="K587" i="1"/>
  <c r="I588" i="1"/>
  <c r="J588" i="1"/>
  <c r="K588" i="1"/>
  <c r="I589" i="1"/>
  <c r="J589" i="1"/>
  <c r="K589" i="1"/>
  <c r="I590" i="1"/>
  <c r="J590" i="1"/>
  <c r="K590" i="1"/>
  <c r="I591" i="1"/>
  <c r="J591" i="1"/>
  <c r="K591" i="1"/>
  <c r="I592" i="1"/>
  <c r="J592" i="1"/>
  <c r="K592" i="1"/>
  <c r="I593" i="1"/>
  <c r="J593" i="1"/>
  <c r="K593" i="1"/>
  <c r="I594" i="1"/>
  <c r="J594" i="1"/>
  <c r="K594" i="1"/>
  <c r="I595" i="1"/>
  <c r="J595" i="1"/>
  <c r="K595" i="1"/>
  <c r="I596" i="1"/>
  <c r="J596" i="1"/>
  <c r="K596" i="1"/>
  <c r="I597" i="1"/>
  <c r="J597" i="1"/>
  <c r="K597" i="1"/>
  <c r="I598" i="1"/>
  <c r="J598" i="1"/>
  <c r="K598" i="1"/>
  <c r="I599" i="1"/>
  <c r="J599" i="1"/>
  <c r="K599" i="1"/>
  <c r="I600" i="1"/>
  <c r="J600" i="1"/>
  <c r="K600" i="1"/>
  <c r="I601" i="1"/>
  <c r="J601" i="1"/>
  <c r="K601" i="1"/>
  <c r="I602" i="1"/>
  <c r="J602" i="1"/>
  <c r="K602" i="1"/>
  <c r="I603" i="1"/>
  <c r="J603" i="1"/>
  <c r="K603" i="1"/>
  <c r="I604" i="1"/>
  <c r="J604" i="1"/>
  <c r="K604" i="1"/>
  <c r="I605" i="1"/>
  <c r="J605" i="1"/>
  <c r="K605" i="1"/>
  <c r="I606" i="1"/>
  <c r="J606" i="1"/>
  <c r="K606" i="1"/>
  <c r="I607" i="1"/>
  <c r="J607" i="1"/>
  <c r="K607" i="1"/>
  <c r="I608" i="1"/>
  <c r="J608" i="1"/>
  <c r="K608" i="1"/>
  <c r="I609" i="1"/>
  <c r="J609" i="1"/>
  <c r="K609" i="1"/>
  <c r="I610" i="1"/>
  <c r="J610" i="1"/>
  <c r="K610" i="1"/>
  <c r="I611" i="1"/>
  <c r="J611" i="1"/>
  <c r="K611" i="1"/>
  <c r="I612" i="1"/>
  <c r="J612" i="1"/>
  <c r="K612" i="1"/>
  <c r="I613" i="1"/>
  <c r="J613" i="1"/>
  <c r="K613" i="1"/>
  <c r="I614" i="1"/>
  <c r="J614" i="1"/>
  <c r="K614" i="1"/>
  <c r="I615" i="1"/>
  <c r="J615" i="1"/>
  <c r="K615" i="1"/>
  <c r="I616" i="1"/>
  <c r="J616" i="1"/>
  <c r="K616" i="1"/>
  <c r="I617" i="1"/>
  <c r="J617" i="1"/>
  <c r="K617" i="1"/>
  <c r="I618" i="1"/>
  <c r="J618" i="1"/>
  <c r="K618" i="1"/>
  <c r="I619" i="1"/>
  <c r="J619" i="1"/>
  <c r="K619" i="1"/>
  <c r="I620" i="1"/>
  <c r="J620" i="1"/>
  <c r="K620" i="1"/>
  <c r="I621" i="1"/>
  <c r="J621" i="1"/>
  <c r="K621" i="1"/>
  <c r="I622" i="1"/>
  <c r="J622" i="1"/>
  <c r="K622" i="1"/>
  <c r="I623" i="1"/>
  <c r="J623" i="1"/>
  <c r="K623" i="1"/>
  <c r="I624" i="1"/>
  <c r="J624" i="1"/>
  <c r="K624" i="1"/>
  <c r="I625" i="1"/>
  <c r="J625" i="1"/>
  <c r="K625" i="1"/>
  <c r="I626" i="1"/>
  <c r="J626" i="1"/>
  <c r="K626" i="1"/>
  <c r="I627" i="1"/>
  <c r="J627" i="1"/>
  <c r="K627" i="1"/>
  <c r="I628" i="1"/>
  <c r="J628" i="1"/>
  <c r="K628" i="1"/>
  <c r="I629" i="1"/>
  <c r="J629" i="1"/>
  <c r="K629" i="1"/>
  <c r="I630" i="1"/>
  <c r="J630" i="1"/>
  <c r="K630" i="1"/>
  <c r="I631" i="1"/>
  <c r="J631" i="1"/>
  <c r="K631" i="1"/>
  <c r="I632" i="1"/>
  <c r="J632" i="1"/>
  <c r="K632" i="1"/>
  <c r="I633" i="1"/>
  <c r="J633" i="1"/>
  <c r="K633" i="1"/>
  <c r="I634" i="1"/>
  <c r="J634" i="1"/>
  <c r="K634" i="1"/>
  <c r="I635" i="1"/>
  <c r="J635" i="1"/>
  <c r="K635" i="1"/>
  <c r="I636" i="1"/>
  <c r="J636" i="1"/>
  <c r="K636" i="1"/>
  <c r="I637" i="1"/>
  <c r="J637" i="1"/>
  <c r="K637" i="1"/>
  <c r="I638" i="1"/>
  <c r="J638" i="1"/>
  <c r="K638" i="1"/>
  <c r="I639" i="1"/>
  <c r="J639" i="1"/>
  <c r="K639" i="1"/>
  <c r="I640" i="1"/>
  <c r="J640" i="1"/>
  <c r="K640" i="1"/>
  <c r="I641" i="1"/>
  <c r="J641" i="1"/>
  <c r="K641" i="1"/>
  <c r="I642" i="1"/>
  <c r="J642" i="1"/>
  <c r="K642" i="1"/>
  <c r="I643" i="1"/>
  <c r="J643" i="1"/>
  <c r="K643" i="1"/>
  <c r="I644" i="1"/>
  <c r="J644" i="1"/>
  <c r="K644" i="1"/>
  <c r="I645" i="1"/>
  <c r="J645" i="1"/>
  <c r="K645" i="1"/>
  <c r="I646" i="1"/>
  <c r="J646" i="1"/>
  <c r="K646" i="1"/>
  <c r="I647" i="1"/>
  <c r="J647" i="1"/>
  <c r="K647" i="1"/>
  <c r="I648" i="1"/>
  <c r="J648" i="1"/>
  <c r="K648" i="1"/>
  <c r="I649" i="1"/>
  <c r="J649" i="1"/>
  <c r="K649" i="1"/>
  <c r="I650" i="1"/>
  <c r="J650" i="1"/>
  <c r="K650" i="1"/>
  <c r="I651" i="1"/>
  <c r="J651" i="1"/>
  <c r="K651" i="1"/>
  <c r="I652" i="1"/>
  <c r="J652" i="1"/>
  <c r="K652" i="1"/>
  <c r="I653" i="1"/>
  <c r="J653" i="1"/>
  <c r="K653" i="1"/>
  <c r="I654" i="1"/>
  <c r="J654" i="1"/>
  <c r="K654" i="1"/>
  <c r="I655" i="1"/>
  <c r="J655" i="1"/>
  <c r="K655" i="1"/>
  <c r="I656" i="1"/>
  <c r="J656" i="1"/>
  <c r="K656" i="1"/>
  <c r="I657" i="1"/>
  <c r="J657" i="1"/>
  <c r="K657" i="1"/>
  <c r="I658" i="1"/>
  <c r="J658" i="1"/>
  <c r="K658" i="1"/>
  <c r="I659" i="1"/>
  <c r="J659" i="1"/>
  <c r="K659" i="1"/>
  <c r="I660" i="1"/>
  <c r="J660" i="1"/>
  <c r="K660" i="1"/>
  <c r="I661" i="1"/>
  <c r="J661" i="1"/>
  <c r="K661" i="1"/>
  <c r="I662" i="1"/>
  <c r="J662" i="1"/>
  <c r="K662" i="1"/>
  <c r="I663" i="1"/>
  <c r="J663" i="1"/>
  <c r="K663" i="1"/>
  <c r="I664" i="1"/>
  <c r="J664" i="1"/>
  <c r="K664" i="1"/>
  <c r="I665" i="1"/>
  <c r="J665" i="1"/>
  <c r="K665" i="1"/>
  <c r="I666" i="1"/>
  <c r="J666" i="1"/>
  <c r="K666" i="1"/>
  <c r="I667" i="1"/>
  <c r="J667" i="1"/>
  <c r="K667" i="1"/>
  <c r="I668" i="1"/>
  <c r="J668" i="1"/>
  <c r="K668" i="1"/>
  <c r="I669" i="1"/>
  <c r="J669" i="1"/>
  <c r="K669" i="1"/>
  <c r="I670" i="1"/>
  <c r="J670" i="1"/>
  <c r="K670" i="1"/>
  <c r="I671" i="1"/>
  <c r="J671" i="1"/>
  <c r="K671" i="1"/>
  <c r="I672" i="1"/>
  <c r="J672" i="1"/>
  <c r="K672" i="1"/>
  <c r="I673" i="1"/>
  <c r="J673" i="1"/>
  <c r="K673" i="1"/>
  <c r="I674" i="1"/>
  <c r="J674" i="1"/>
  <c r="K674" i="1"/>
  <c r="I675" i="1"/>
  <c r="J675" i="1"/>
  <c r="K675" i="1"/>
  <c r="I676" i="1"/>
  <c r="J676" i="1"/>
  <c r="K676" i="1"/>
  <c r="I677" i="1"/>
  <c r="J677" i="1"/>
  <c r="K677" i="1"/>
  <c r="I678" i="1"/>
  <c r="J678" i="1"/>
  <c r="K678" i="1"/>
  <c r="I679" i="1"/>
  <c r="J679" i="1"/>
  <c r="K679" i="1"/>
  <c r="I680" i="1"/>
  <c r="J680" i="1"/>
  <c r="K680" i="1"/>
  <c r="I681" i="1"/>
  <c r="J681" i="1"/>
  <c r="K681" i="1"/>
  <c r="I682" i="1"/>
  <c r="J682" i="1"/>
  <c r="K682" i="1"/>
  <c r="I683" i="1"/>
  <c r="J683" i="1"/>
  <c r="K683" i="1"/>
  <c r="I684" i="1"/>
  <c r="J684" i="1"/>
  <c r="K684" i="1"/>
  <c r="I685" i="1"/>
  <c r="J685" i="1"/>
  <c r="K685" i="1"/>
  <c r="I686" i="1"/>
  <c r="J686" i="1"/>
  <c r="K686" i="1"/>
  <c r="I687" i="1"/>
  <c r="J687" i="1"/>
  <c r="K687" i="1"/>
  <c r="I688" i="1"/>
  <c r="J688" i="1"/>
  <c r="K688" i="1"/>
  <c r="I689" i="1"/>
  <c r="J689" i="1"/>
  <c r="K689" i="1"/>
  <c r="I690" i="1"/>
  <c r="J690" i="1"/>
  <c r="K690" i="1"/>
  <c r="I691" i="1"/>
  <c r="J691" i="1"/>
  <c r="K691" i="1"/>
  <c r="I692" i="1"/>
  <c r="J692" i="1"/>
  <c r="K692" i="1"/>
  <c r="I693" i="1"/>
  <c r="J693" i="1"/>
  <c r="K693" i="1"/>
  <c r="I694" i="1"/>
  <c r="J694" i="1"/>
  <c r="K694" i="1"/>
  <c r="I695" i="1"/>
  <c r="J695" i="1"/>
  <c r="K695" i="1"/>
  <c r="I696" i="1"/>
  <c r="J696" i="1"/>
  <c r="K696" i="1"/>
  <c r="I697" i="1"/>
  <c r="J697" i="1"/>
  <c r="K697" i="1"/>
  <c r="I698" i="1"/>
  <c r="J698" i="1"/>
  <c r="K698" i="1"/>
  <c r="I699" i="1"/>
  <c r="J699" i="1"/>
  <c r="K699" i="1"/>
  <c r="I700" i="1"/>
  <c r="J700" i="1"/>
  <c r="K700" i="1"/>
  <c r="I701" i="1"/>
  <c r="J701" i="1"/>
  <c r="K701" i="1"/>
  <c r="I702" i="1"/>
  <c r="J702" i="1"/>
  <c r="K702" i="1"/>
  <c r="I703" i="1"/>
  <c r="J703" i="1"/>
  <c r="K703" i="1"/>
  <c r="I704" i="1"/>
  <c r="J704" i="1"/>
  <c r="K704" i="1"/>
  <c r="I705" i="1"/>
  <c r="J705" i="1"/>
  <c r="K705" i="1"/>
  <c r="I706" i="1"/>
  <c r="J706" i="1"/>
  <c r="K706" i="1"/>
  <c r="I707" i="1"/>
  <c r="J707" i="1"/>
  <c r="K707" i="1"/>
  <c r="I708" i="1"/>
  <c r="J708" i="1"/>
  <c r="K708" i="1"/>
  <c r="I709" i="1"/>
  <c r="J709" i="1"/>
  <c r="K709" i="1"/>
  <c r="I710" i="1"/>
  <c r="J710" i="1"/>
  <c r="K710" i="1"/>
  <c r="I711" i="1"/>
  <c r="J711" i="1"/>
  <c r="K711" i="1"/>
  <c r="I712" i="1"/>
  <c r="J712" i="1"/>
  <c r="K712" i="1"/>
  <c r="I713" i="1"/>
  <c r="J713" i="1"/>
  <c r="K713" i="1"/>
  <c r="I714" i="1"/>
  <c r="J714" i="1"/>
  <c r="K714" i="1"/>
  <c r="I715" i="1"/>
  <c r="J715" i="1"/>
  <c r="K715" i="1"/>
  <c r="I716" i="1"/>
  <c r="J716" i="1"/>
  <c r="K716" i="1"/>
  <c r="I717" i="1"/>
  <c r="J717" i="1"/>
  <c r="K717" i="1"/>
  <c r="I718" i="1"/>
  <c r="J718" i="1"/>
  <c r="K718" i="1"/>
  <c r="I719" i="1"/>
  <c r="J719" i="1"/>
  <c r="K719" i="1"/>
  <c r="I720" i="1"/>
  <c r="J720" i="1"/>
  <c r="K720" i="1"/>
  <c r="I721" i="1"/>
  <c r="J721" i="1"/>
  <c r="K721" i="1"/>
  <c r="I722" i="1"/>
  <c r="J722" i="1"/>
  <c r="K722" i="1"/>
  <c r="I723" i="1"/>
  <c r="J723" i="1"/>
  <c r="K723" i="1"/>
  <c r="I724" i="1"/>
  <c r="J724" i="1"/>
  <c r="K724" i="1"/>
  <c r="I725" i="1"/>
  <c r="J725" i="1"/>
  <c r="K725" i="1"/>
  <c r="I726" i="1"/>
  <c r="J726" i="1"/>
  <c r="K726" i="1"/>
  <c r="I727" i="1"/>
  <c r="J727" i="1"/>
  <c r="K727" i="1"/>
  <c r="I728" i="1"/>
  <c r="J728" i="1"/>
  <c r="K728" i="1"/>
  <c r="I729" i="1"/>
  <c r="J729" i="1"/>
  <c r="K729" i="1"/>
  <c r="I730" i="1"/>
  <c r="J730" i="1"/>
  <c r="K730" i="1"/>
  <c r="I731" i="1"/>
  <c r="J731" i="1"/>
  <c r="K731" i="1"/>
  <c r="I732" i="1"/>
  <c r="J732" i="1"/>
  <c r="K732" i="1"/>
  <c r="I733" i="1"/>
  <c r="J733" i="1"/>
  <c r="K733" i="1"/>
  <c r="I734" i="1"/>
  <c r="J734" i="1"/>
  <c r="K734" i="1"/>
  <c r="I735" i="1"/>
  <c r="J735" i="1"/>
  <c r="K735" i="1"/>
  <c r="I736" i="1"/>
  <c r="J736" i="1"/>
  <c r="K736" i="1"/>
  <c r="I737" i="1"/>
  <c r="J737" i="1"/>
  <c r="K737" i="1"/>
  <c r="I738" i="1"/>
  <c r="J738" i="1"/>
  <c r="K738" i="1"/>
  <c r="I739" i="1"/>
  <c r="J739" i="1"/>
  <c r="K739" i="1"/>
  <c r="I740" i="1"/>
  <c r="J740" i="1"/>
  <c r="K740" i="1"/>
  <c r="I741" i="1"/>
  <c r="J741" i="1"/>
  <c r="K741" i="1"/>
  <c r="I742" i="1"/>
  <c r="J742" i="1"/>
  <c r="K742" i="1"/>
  <c r="I743" i="1"/>
  <c r="J743" i="1"/>
  <c r="K743" i="1"/>
  <c r="I744" i="1"/>
  <c r="J744" i="1"/>
  <c r="K744" i="1"/>
  <c r="I745" i="1"/>
  <c r="J745" i="1"/>
  <c r="K745" i="1"/>
  <c r="I746" i="1"/>
  <c r="J746" i="1"/>
  <c r="K746" i="1"/>
  <c r="I747" i="1"/>
  <c r="J747" i="1"/>
  <c r="K747" i="1"/>
  <c r="I748" i="1"/>
  <c r="J748" i="1"/>
  <c r="K748" i="1"/>
  <c r="I749" i="1"/>
  <c r="J749" i="1"/>
  <c r="K749" i="1"/>
  <c r="I750" i="1"/>
  <c r="J750" i="1"/>
  <c r="K750" i="1"/>
  <c r="I751" i="1"/>
  <c r="J751" i="1"/>
  <c r="K751" i="1"/>
  <c r="I752" i="1"/>
  <c r="J752" i="1"/>
  <c r="K752" i="1"/>
  <c r="I753" i="1"/>
  <c r="J753" i="1"/>
  <c r="K753" i="1"/>
  <c r="I754" i="1"/>
  <c r="J754" i="1"/>
  <c r="K754" i="1"/>
  <c r="I755" i="1"/>
  <c r="J755" i="1"/>
  <c r="K755" i="1"/>
  <c r="I756" i="1"/>
  <c r="J756" i="1"/>
  <c r="K756" i="1"/>
  <c r="I757" i="1"/>
  <c r="J757" i="1"/>
  <c r="K757" i="1"/>
  <c r="I758" i="1"/>
  <c r="J758" i="1"/>
  <c r="K758" i="1"/>
  <c r="I759" i="1"/>
  <c r="J759" i="1"/>
  <c r="K759" i="1"/>
  <c r="I760" i="1"/>
  <c r="J760" i="1"/>
  <c r="K760" i="1"/>
  <c r="I761" i="1"/>
  <c r="J761" i="1"/>
  <c r="K761" i="1"/>
  <c r="I762" i="1"/>
  <c r="J762" i="1"/>
  <c r="K762" i="1"/>
  <c r="I763" i="1"/>
  <c r="J763" i="1"/>
  <c r="K763" i="1"/>
  <c r="I764" i="1"/>
  <c r="J764" i="1"/>
  <c r="K764" i="1"/>
  <c r="I765" i="1"/>
  <c r="J765" i="1"/>
  <c r="K765" i="1"/>
  <c r="I766" i="1"/>
  <c r="J766" i="1"/>
  <c r="K766" i="1"/>
  <c r="I767" i="1"/>
  <c r="J767" i="1"/>
  <c r="K767" i="1"/>
  <c r="I768" i="1"/>
  <c r="J768" i="1"/>
  <c r="K768" i="1"/>
  <c r="I769" i="1"/>
  <c r="J769" i="1"/>
  <c r="K769" i="1"/>
  <c r="I770" i="1"/>
  <c r="J770" i="1"/>
  <c r="K770" i="1"/>
  <c r="I771" i="1"/>
  <c r="J771" i="1"/>
  <c r="K771" i="1"/>
  <c r="I772" i="1"/>
  <c r="J772" i="1"/>
  <c r="K772" i="1"/>
  <c r="I773" i="1"/>
  <c r="J773" i="1"/>
  <c r="K773" i="1"/>
  <c r="I774" i="1"/>
  <c r="J774" i="1"/>
  <c r="K774" i="1"/>
  <c r="I775" i="1"/>
  <c r="J775" i="1"/>
  <c r="K775" i="1"/>
  <c r="I776" i="1"/>
  <c r="J776" i="1"/>
  <c r="K776" i="1"/>
  <c r="I777" i="1"/>
  <c r="J777" i="1"/>
  <c r="K777" i="1"/>
  <c r="I778" i="1"/>
  <c r="J778" i="1"/>
  <c r="K778" i="1"/>
  <c r="I779" i="1"/>
  <c r="J779" i="1"/>
  <c r="K779" i="1"/>
  <c r="I780" i="1"/>
  <c r="J780" i="1"/>
  <c r="K780" i="1"/>
  <c r="I781" i="1"/>
  <c r="J781" i="1"/>
  <c r="K781" i="1"/>
  <c r="I782" i="1"/>
  <c r="J782" i="1"/>
  <c r="K782" i="1"/>
  <c r="I783" i="1"/>
  <c r="J783" i="1"/>
  <c r="K783" i="1"/>
  <c r="I784" i="1"/>
  <c r="J784" i="1"/>
  <c r="K784" i="1"/>
  <c r="I785" i="1"/>
  <c r="J785" i="1"/>
  <c r="K785" i="1"/>
  <c r="I786" i="1"/>
  <c r="J786" i="1"/>
  <c r="K786" i="1"/>
  <c r="I787" i="1"/>
  <c r="J787" i="1"/>
  <c r="K787" i="1"/>
  <c r="I788" i="1"/>
  <c r="J788" i="1"/>
  <c r="K788" i="1"/>
  <c r="I789" i="1"/>
  <c r="J789" i="1"/>
  <c r="K789" i="1"/>
  <c r="I790" i="1"/>
  <c r="J790" i="1"/>
  <c r="K790" i="1"/>
  <c r="I791" i="1"/>
  <c r="J791" i="1"/>
  <c r="K791" i="1"/>
  <c r="I792" i="1"/>
  <c r="J792" i="1"/>
  <c r="K792" i="1"/>
  <c r="I793" i="1"/>
  <c r="J793" i="1"/>
  <c r="K793" i="1"/>
  <c r="I794" i="1"/>
  <c r="J794" i="1"/>
  <c r="K794" i="1"/>
  <c r="I795" i="1"/>
  <c r="J795" i="1"/>
  <c r="K795" i="1"/>
  <c r="I796" i="1"/>
  <c r="J796" i="1"/>
  <c r="K796" i="1"/>
  <c r="I797" i="1"/>
  <c r="J797" i="1"/>
  <c r="K797" i="1"/>
  <c r="I798" i="1"/>
  <c r="J798" i="1"/>
  <c r="K798" i="1"/>
  <c r="I799" i="1"/>
  <c r="J799" i="1"/>
  <c r="K799" i="1"/>
  <c r="I800" i="1"/>
  <c r="J800" i="1"/>
  <c r="K800" i="1"/>
  <c r="I801" i="1"/>
  <c r="J801" i="1"/>
  <c r="K801" i="1"/>
  <c r="I802" i="1"/>
  <c r="J802" i="1"/>
  <c r="K802" i="1"/>
  <c r="I803" i="1"/>
  <c r="J803" i="1"/>
  <c r="K803" i="1"/>
  <c r="I804" i="1"/>
  <c r="J804" i="1"/>
  <c r="K804" i="1"/>
  <c r="I805" i="1"/>
  <c r="J805" i="1"/>
  <c r="K805" i="1"/>
  <c r="I806" i="1"/>
  <c r="J806" i="1"/>
  <c r="K806" i="1"/>
  <c r="I807" i="1"/>
  <c r="J807" i="1"/>
  <c r="K807" i="1"/>
  <c r="I808" i="1"/>
  <c r="J808" i="1"/>
  <c r="K808" i="1"/>
  <c r="I809" i="1"/>
  <c r="J809" i="1"/>
  <c r="K809" i="1"/>
  <c r="I810" i="1"/>
  <c r="J810" i="1"/>
  <c r="K810" i="1"/>
  <c r="I811" i="1"/>
  <c r="J811" i="1"/>
  <c r="K811" i="1"/>
  <c r="I812" i="1"/>
  <c r="J812" i="1"/>
  <c r="K812" i="1"/>
  <c r="I813" i="1"/>
  <c r="J813" i="1"/>
  <c r="K813" i="1"/>
  <c r="I814" i="1"/>
  <c r="J814" i="1"/>
  <c r="K814" i="1"/>
  <c r="I815" i="1"/>
  <c r="J815" i="1"/>
  <c r="K815" i="1"/>
  <c r="I816" i="1"/>
  <c r="J816" i="1"/>
  <c r="K816" i="1"/>
  <c r="I817" i="1"/>
  <c r="J817" i="1"/>
  <c r="K817" i="1"/>
  <c r="I818" i="1"/>
  <c r="J818" i="1"/>
  <c r="K818" i="1"/>
  <c r="I819" i="1"/>
  <c r="J819" i="1"/>
  <c r="K819" i="1"/>
  <c r="I820" i="1"/>
  <c r="J820" i="1"/>
  <c r="K820" i="1"/>
  <c r="I821" i="1"/>
  <c r="J821" i="1"/>
  <c r="K821" i="1"/>
  <c r="I822" i="1"/>
  <c r="J822" i="1"/>
  <c r="K822" i="1"/>
  <c r="I823" i="1"/>
  <c r="J823" i="1"/>
  <c r="K823" i="1"/>
  <c r="I824" i="1"/>
  <c r="J824" i="1"/>
  <c r="K824" i="1"/>
  <c r="I825" i="1"/>
  <c r="J825" i="1"/>
  <c r="K825" i="1"/>
  <c r="I826" i="1"/>
  <c r="J826" i="1"/>
  <c r="K826" i="1"/>
  <c r="I827" i="1"/>
  <c r="J827" i="1"/>
  <c r="K827" i="1"/>
  <c r="I828" i="1"/>
  <c r="J828" i="1"/>
  <c r="K828" i="1"/>
  <c r="I829" i="1"/>
  <c r="J829" i="1"/>
  <c r="K829" i="1"/>
  <c r="I830" i="1"/>
  <c r="J830" i="1"/>
  <c r="K830" i="1"/>
  <c r="I831" i="1"/>
  <c r="J831" i="1"/>
  <c r="K831" i="1"/>
  <c r="I832" i="1"/>
  <c r="J832" i="1"/>
  <c r="K832" i="1"/>
  <c r="I833" i="1"/>
  <c r="J833" i="1"/>
  <c r="K833" i="1"/>
  <c r="I834" i="1"/>
  <c r="J834" i="1"/>
  <c r="K834" i="1"/>
  <c r="I835" i="1"/>
  <c r="J835" i="1"/>
  <c r="K835" i="1"/>
  <c r="I836" i="1"/>
  <c r="J836" i="1"/>
  <c r="K836" i="1"/>
  <c r="I837" i="1"/>
  <c r="J837" i="1"/>
  <c r="K837" i="1"/>
  <c r="I838" i="1"/>
  <c r="J838" i="1"/>
  <c r="K838" i="1"/>
  <c r="I839" i="1"/>
  <c r="J839" i="1"/>
  <c r="K839" i="1"/>
  <c r="I840" i="1"/>
  <c r="J840" i="1"/>
  <c r="K840" i="1"/>
  <c r="I841" i="1"/>
  <c r="J841" i="1"/>
  <c r="K841" i="1"/>
  <c r="I842" i="1"/>
  <c r="J842" i="1"/>
  <c r="K842" i="1"/>
  <c r="I843" i="1"/>
  <c r="J843" i="1"/>
  <c r="K843" i="1"/>
  <c r="I844" i="1"/>
  <c r="J844" i="1"/>
  <c r="K844" i="1"/>
  <c r="I845" i="1"/>
  <c r="J845" i="1"/>
  <c r="K845" i="1"/>
  <c r="I846" i="1"/>
  <c r="J846" i="1"/>
  <c r="K846" i="1"/>
  <c r="I847" i="1"/>
  <c r="J847" i="1"/>
  <c r="K847" i="1"/>
  <c r="I848" i="1"/>
  <c r="J848" i="1"/>
  <c r="K848" i="1"/>
  <c r="I849" i="1"/>
  <c r="J849" i="1"/>
  <c r="K849" i="1"/>
  <c r="I850" i="1"/>
  <c r="J850" i="1"/>
  <c r="K850" i="1"/>
  <c r="I851" i="1"/>
  <c r="J851" i="1"/>
  <c r="K851" i="1"/>
  <c r="I852" i="1"/>
  <c r="J852" i="1"/>
  <c r="K852" i="1"/>
  <c r="I853" i="1"/>
  <c r="J853" i="1"/>
  <c r="K853" i="1"/>
  <c r="I854" i="1"/>
  <c r="J854" i="1"/>
  <c r="K854" i="1"/>
  <c r="I855" i="1"/>
  <c r="J855" i="1"/>
  <c r="K855" i="1"/>
  <c r="I856" i="1"/>
  <c r="J856" i="1"/>
  <c r="K856" i="1"/>
  <c r="I857" i="1"/>
  <c r="J857" i="1"/>
  <c r="K857" i="1"/>
  <c r="I858" i="1"/>
  <c r="J858" i="1"/>
  <c r="K858" i="1"/>
  <c r="I859" i="1"/>
  <c r="J859" i="1"/>
  <c r="K859" i="1"/>
  <c r="I860" i="1"/>
  <c r="J860" i="1"/>
  <c r="K860" i="1"/>
  <c r="I861" i="1"/>
  <c r="J861" i="1"/>
  <c r="K861" i="1"/>
  <c r="I862" i="1"/>
  <c r="J862" i="1"/>
  <c r="K862" i="1"/>
  <c r="I863" i="1"/>
  <c r="J863" i="1"/>
  <c r="K863" i="1"/>
  <c r="I864" i="1"/>
  <c r="J864" i="1"/>
  <c r="K864" i="1"/>
  <c r="I865" i="1"/>
  <c r="J865" i="1"/>
  <c r="K865" i="1"/>
  <c r="I866" i="1"/>
  <c r="J866" i="1"/>
  <c r="K866" i="1"/>
  <c r="I867" i="1"/>
  <c r="J867" i="1"/>
  <c r="K867" i="1"/>
  <c r="I868" i="1"/>
  <c r="J868" i="1"/>
  <c r="K868" i="1"/>
  <c r="I869" i="1"/>
  <c r="J869" i="1"/>
  <c r="K869" i="1"/>
  <c r="I870" i="1"/>
  <c r="J870" i="1"/>
  <c r="K870" i="1"/>
  <c r="I871" i="1"/>
  <c r="J871" i="1"/>
  <c r="K871" i="1"/>
  <c r="I872" i="1"/>
  <c r="J872" i="1"/>
  <c r="K872" i="1"/>
  <c r="I873" i="1"/>
  <c r="J873" i="1"/>
  <c r="K873" i="1"/>
  <c r="I874" i="1"/>
  <c r="J874" i="1"/>
  <c r="K874" i="1"/>
  <c r="I875" i="1"/>
  <c r="J875" i="1"/>
  <c r="K875" i="1"/>
  <c r="I876" i="1"/>
  <c r="J876" i="1"/>
  <c r="K876" i="1"/>
  <c r="I877" i="1"/>
  <c r="J877" i="1"/>
  <c r="K877" i="1"/>
  <c r="I878" i="1"/>
  <c r="J878" i="1"/>
  <c r="K878" i="1"/>
  <c r="I879" i="1"/>
  <c r="J879" i="1"/>
  <c r="K879" i="1"/>
  <c r="I880" i="1"/>
  <c r="J880" i="1"/>
  <c r="K880" i="1"/>
  <c r="I881" i="1"/>
  <c r="J881" i="1"/>
  <c r="K881" i="1"/>
  <c r="I882" i="1"/>
  <c r="J882" i="1"/>
  <c r="K882" i="1"/>
  <c r="I883" i="1"/>
  <c r="J883" i="1"/>
  <c r="K883" i="1"/>
  <c r="I884" i="1"/>
  <c r="J884" i="1"/>
  <c r="K884" i="1"/>
  <c r="I885" i="1"/>
  <c r="J885" i="1"/>
  <c r="K885" i="1"/>
  <c r="I886" i="1"/>
  <c r="J886" i="1"/>
  <c r="K886" i="1"/>
  <c r="I887" i="1"/>
  <c r="J887" i="1"/>
  <c r="K887" i="1"/>
  <c r="I888" i="1"/>
  <c r="J888" i="1"/>
  <c r="K888" i="1"/>
  <c r="I889" i="1"/>
  <c r="J889" i="1"/>
  <c r="K889" i="1"/>
  <c r="I890" i="1"/>
  <c r="J890" i="1"/>
  <c r="K890" i="1"/>
  <c r="I891" i="1"/>
  <c r="J891" i="1"/>
  <c r="K891" i="1"/>
  <c r="I892" i="1"/>
  <c r="J892" i="1"/>
  <c r="K892" i="1"/>
  <c r="I893" i="1"/>
  <c r="J893" i="1"/>
  <c r="K893" i="1"/>
  <c r="I894" i="1"/>
  <c r="J894" i="1"/>
  <c r="K894" i="1"/>
  <c r="I895" i="1"/>
  <c r="J895" i="1"/>
  <c r="K895" i="1"/>
  <c r="I896" i="1"/>
  <c r="J896" i="1"/>
  <c r="K896" i="1"/>
  <c r="I897" i="1"/>
  <c r="J897" i="1"/>
  <c r="K897" i="1"/>
  <c r="I898" i="1"/>
  <c r="J898" i="1"/>
  <c r="K898" i="1"/>
  <c r="I899" i="1"/>
  <c r="J899" i="1"/>
  <c r="K899" i="1"/>
  <c r="I900" i="1"/>
  <c r="J900" i="1"/>
  <c r="K900" i="1"/>
  <c r="I901" i="1"/>
  <c r="J901" i="1"/>
  <c r="K901" i="1"/>
  <c r="I902" i="1"/>
  <c r="J902" i="1"/>
  <c r="K902" i="1"/>
  <c r="I903" i="1"/>
  <c r="J903" i="1"/>
  <c r="K903" i="1"/>
  <c r="I904" i="1"/>
  <c r="J904" i="1"/>
  <c r="K904" i="1"/>
  <c r="I905" i="1"/>
  <c r="J905" i="1"/>
  <c r="K905" i="1"/>
  <c r="I906" i="1"/>
  <c r="J906" i="1"/>
  <c r="K906" i="1"/>
  <c r="I907" i="1"/>
  <c r="J907" i="1"/>
  <c r="K907" i="1"/>
  <c r="I908" i="1"/>
  <c r="J908" i="1"/>
  <c r="K908" i="1"/>
  <c r="I909" i="1"/>
  <c r="J909" i="1"/>
  <c r="K909" i="1"/>
  <c r="I910" i="1"/>
  <c r="J910" i="1"/>
  <c r="K910" i="1"/>
  <c r="I911" i="1"/>
  <c r="J911" i="1"/>
  <c r="K911" i="1"/>
  <c r="I912" i="1"/>
  <c r="J912" i="1"/>
  <c r="K912" i="1"/>
  <c r="I913" i="1"/>
  <c r="J913" i="1"/>
  <c r="K913" i="1"/>
  <c r="I914" i="1"/>
  <c r="J914" i="1"/>
  <c r="K914" i="1"/>
  <c r="I915" i="1"/>
  <c r="J915" i="1"/>
  <c r="K915" i="1"/>
  <c r="I916" i="1"/>
  <c r="J916" i="1"/>
  <c r="K916" i="1"/>
  <c r="I917" i="1"/>
  <c r="J917" i="1"/>
  <c r="K917" i="1"/>
  <c r="I918" i="1"/>
  <c r="J918" i="1"/>
  <c r="K918" i="1"/>
  <c r="I919" i="1"/>
  <c r="J919" i="1"/>
  <c r="K919" i="1"/>
  <c r="I920" i="1"/>
  <c r="J920" i="1"/>
  <c r="K920" i="1"/>
  <c r="I921" i="1"/>
  <c r="J921" i="1"/>
  <c r="K921" i="1"/>
  <c r="I922" i="1"/>
  <c r="J922" i="1"/>
  <c r="K922" i="1"/>
  <c r="I923" i="1"/>
  <c r="J923" i="1"/>
  <c r="K923" i="1"/>
  <c r="I924" i="1"/>
  <c r="J924" i="1"/>
  <c r="K924" i="1"/>
  <c r="I925" i="1"/>
  <c r="J925" i="1"/>
  <c r="K925" i="1"/>
  <c r="I926" i="1"/>
  <c r="J926" i="1"/>
  <c r="K926" i="1"/>
  <c r="I927" i="1"/>
  <c r="J927" i="1"/>
  <c r="K927" i="1"/>
  <c r="I928" i="1"/>
  <c r="J928" i="1"/>
  <c r="K928" i="1"/>
  <c r="I929" i="1"/>
  <c r="J929" i="1"/>
  <c r="K929" i="1"/>
  <c r="I930" i="1"/>
  <c r="J930" i="1"/>
  <c r="K930" i="1"/>
  <c r="I931" i="1"/>
  <c r="J931" i="1"/>
  <c r="K931" i="1"/>
  <c r="I932" i="1"/>
  <c r="J932" i="1"/>
  <c r="K932" i="1"/>
  <c r="I933" i="1"/>
  <c r="J933" i="1"/>
  <c r="K933" i="1"/>
  <c r="I934" i="1"/>
  <c r="J934" i="1"/>
  <c r="K934" i="1"/>
  <c r="I935" i="1"/>
  <c r="J935" i="1"/>
  <c r="K935" i="1"/>
  <c r="I936" i="1"/>
  <c r="J936" i="1"/>
  <c r="K936" i="1"/>
  <c r="I937" i="1"/>
  <c r="J937" i="1"/>
  <c r="K937" i="1"/>
  <c r="I938" i="1"/>
  <c r="J938" i="1"/>
  <c r="K938" i="1"/>
  <c r="I939" i="1"/>
  <c r="J939" i="1"/>
  <c r="K939" i="1"/>
  <c r="I940" i="1"/>
  <c r="J940" i="1"/>
  <c r="K940" i="1"/>
  <c r="I941" i="1"/>
  <c r="J941" i="1"/>
  <c r="K941" i="1"/>
  <c r="I942" i="1"/>
  <c r="J942" i="1"/>
  <c r="K942" i="1"/>
  <c r="I943" i="1"/>
  <c r="J943" i="1"/>
  <c r="K943" i="1"/>
  <c r="I944" i="1"/>
  <c r="J944" i="1"/>
  <c r="K944" i="1"/>
  <c r="I945" i="1"/>
  <c r="J945" i="1"/>
  <c r="K945" i="1"/>
  <c r="I946" i="1"/>
  <c r="J946" i="1"/>
  <c r="K946" i="1"/>
  <c r="I947" i="1"/>
  <c r="J947" i="1"/>
  <c r="K947" i="1"/>
  <c r="I948" i="1"/>
  <c r="J948" i="1"/>
  <c r="K948" i="1"/>
  <c r="I949" i="1"/>
  <c r="J949" i="1"/>
  <c r="K949" i="1"/>
  <c r="I950" i="1"/>
  <c r="J950" i="1"/>
  <c r="K950" i="1"/>
  <c r="I951" i="1"/>
  <c r="J951" i="1"/>
  <c r="K951" i="1"/>
  <c r="I952" i="1"/>
  <c r="J952" i="1"/>
  <c r="K952" i="1"/>
  <c r="I953" i="1"/>
  <c r="J953" i="1"/>
  <c r="K953" i="1"/>
  <c r="I954" i="1"/>
  <c r="J954" i="1"/>
  <c r="K954" i="1"/>
  <c r="I955" i="1"/>
  <c r="J955" i="1"/>
  <c r="K955" i="1"/>
  <c r="I956" i="1"/>
  <c r="J956" i="1"/>
  <c r="K956" i="1"/>
  <c r="I957" i="1"/>
  <c r="J957" i="1"/>
  <c r="K957" i="1"/>
  <c r="I958" i="1"/>
  <c r="J958" i="1"/>
  <c r="K958" i="1"/>
  <c r="I959" i="1"/>
  <c r="J959" i="1"/>
  <c r="K959" i="1"/>
  <c r="I960" i="1"/>
  <c r="J960" i="1"/>
  <c r="K960" i="1"/>
  <c r="I961" i="1"/>
  <c r="J961" i="1"/>
  <c r="K961" i="1"/>
  <c r="I962" i="1"/>
  <c r="J962" i="1"/>
  <c r="K962" i="1"/>
  <c r="I963" i="1"/>
  <c r="J963" i="1"/>
  <c r="K963" i="1"/>
  <c r="I964" i="1"/>
  <c r="J964" i="1"/>
  <c r="K964" i="1"/>
  <c r="I965" i="1"/>
  <c r="J965" i="1"/>
  <c r="K965" i="1"/>
  <c r="I966" i="1"/>
  <c r="J966" i="1"/>
  <c r="K966" i="1"/>
  <c r="I967" i="1"/>
  <c r="J967" i="1"/>
  <c r="K967" i="1"/>
  <c r="I968" i="1"/>
  <c r="J968" i="1"/>
  <c r="K968" i="1"/>
  <c r="I969" i="1"/>
  <c r="J969" i="1"/>
  <c r="K969" i="1"/>
  <c r="I970" i="1"/>
  <c r="J970" i="1"/>
  <c r="K970" i="1"/>
  <c r="I971" i="1"/>
  <c r="J971" i="1"/>
  <c r="K971" i="1"/>
  <c r="I972" i="1"/>
  <c r="J972" i="1"/>
  <c r="K972" i="1"/>
  <c r="I973" i="1"/>
  <c r="J973" i="1"/>
  <c r="K973" i="1"/>
  <c r="I974" i="1"/>
  <c r="J974" i="1"/>
  <c r="K974" i="1"/>
  <c r="I975" i="1"/>
  <c r="J975" i="1"/>
  <c r="K975" i="1"/>
  <c r="I976" i="1"/>
  <c r="J976" i="1"/>
  <c r="K976" i="1"/>
  <c r="I977" i="1"/>
  <c r="J977" i="1"/>
  <c r="K977" i="1"/>
  <c r="I978" i="1"/>
  <c r="J978" i="1"/>
  <c r="K978" i="1"/>
  <c r="I979" i="1"/>
  <c r="J979" i="1"/>
  <c r="K979" i="1"/>
  <c r="I980" i="1"/>
  <c r="J980" i="1"/>
  <c r="K980" i="1"/>
  <c r="I981" i="1"/>
  <c r="J981" i="1"/>
  <c r="K981" i="1"/>
  <c r="I982" i="1"/>
  <c r="J982" i="1"/>
  <c r="K982" i="1"/>
  <c r="I983" i="1"/>
  <c r="J983" i="1"/>
  <c r="K983" i="1"/>
  <c r="I984" i="1"/>
  <c r="J984" i="1"/>
  <c r="K984" i="1"/>
  <c r="I985" i="1"/>
  <c r="J985" i="1"/>
  <c r="K985" i="1"/>
  <c r="I986" i="1"/>
  <c r="J986" i="1"/>
  <c r="K986" i="1"/>
  <c r="I987" i="1"/>
  <c r="J987" i="1"/>
  <c r="K987" i="1"/>
  <c r="I988" i="1"/>
  <c r="J988" i="1"/>
  <c r="K988" i="1"/>
  <c r="I989" i="1"/>
  <c r="J989" i="1"/>
  <c r="K989" i="1"/>
  <c r="I990" i="1"/>
  <c r="J990" i="1"/>
  <c r="K990" i="1"/>
  <c r="I991" i="1"/>
  <c r="J991" i="1"/>
  <c r="K991" i="1"/>
  <c r="I992" i="1"/>
  <c r="J992" i="1"/>
  <c r="K992" i="1"/>
  <c r="I993" i="1"/>
  <c r="J993" i="1"/>
  <c r="K993" i="1"/>
  <c r="I994" i="1"/>
  <c r="J994" i="1"/>
  <c r="K994" i="1"/>
  <c r="I995" i="1"/>
  <c r="J995" i="1"/>
  <c r="K995" i="1"/>
  <c r="I996" i="1"/>
  <c r="J996" i="1"/>
  <c r="K996" i="1"/>
  <c r="I997" i="1"/>
  <c r="J997" i="1"/>
  <c r="K997" i="1"/>
  <c r="I998" i="1"/>
  <c r="J998" i="1"/>
  <c r="K998" i="1"/>
  <c r="I999" i="1"/>
  <c r="J999" i="1"/>
  <c r="K999" i="1"/>
  <c r="I1000" i="1"/>
  <c r="J1000" i="1"/>
  <c r="K1000" i="1"/>
  <c r="I1001" i="1"/>
  <c r="J1001" i="1"/>
  <c r="K1001" i="1"/>
  <c r="I1002" i="1"/>
  <c r="J1002" i="1"/>
  <c r="K1002" i="1"/>
  <c r="I1003" i="1"/>
  <c r="J1003" i="1"/>
  <c r="K1003" i="1"/>
  <c r="I1004" i="1"/>
  <c r="J1004" i="1"/>
  <c r="K1004" i="1"/>
  <c r="I1005" i="1"/>
  <c r="J1005" i="1"/>
  <c r="K1005" i="1"/>
  <c r="I1006" i="1"/>
  <c r="J1006" i="1"/>
  <c r="K1006" i="1"/>
  <c r="I1007" i="1"/>
  <c r="J1007" i="1"/>
  <c r="K1007" i="1"/>
  <c r="I1008" i="1"/>
  <c r="J1008" i="1"/>
  <c r="K1008" i="1"/>
  <c r="I1009" i="1"/>
  <c r="J1009" i="1"/>
  <c r="K1009" i="1"/>
  <c r="I1010" i="1"/>
  <c r="J1010" i="1"/>
  <c r="K1010" i="1"/>
  <c r="I1011" i="1"/>
  <c r="J1011" i="1"/>
  <c r="K1011" i="1"/>
  <c r="I1012" i="1"/>
  <c r="J1012" i="1"/>
  <c r="K1012" i="1"/>
  <c r="I1013" i="1"/>
  <c r="J1013" i="1"/>
  <c r="K1013" i="1"/>
  <c r="I1014" i="1"/>
  <c r="J1014" i="1"/>
  <c r="K1014" i="1"/>
  <c r="I1015" i="1"/>
  <c r="J1015" i="1"/>
  <c r="K1015" i="1"/>
  <c r="I1016" i="1"/>
  <c r="J1016" i="1"/>
  <c r="K1016" i="1"/>
  <c r="I1017" i="1"/>
  <c r="J1017" i="1"/>
  <c r="K1017" i="1"/>
  <c r="I1018" i="1"/>
  <c r="J1018" i="1"/>
  <c r="K1018" i="1"/>
  <c r="I1019" i="1"/>
  <c r="J1019" i="1"/>
  <c r="K1019" i="1"/>
  <c r="I1020" i="1"/>
  <c r="J1020" i="1"/>
  <c r="K1020" i="1"/>
  <c r="I1021" i="1"/>
  <c r="J1021" i="1"/>
  <c r="K1021" i="1"/>
  <c r="I1022" i="1"/>
  <c r="J1022" i="1"/>
  <c r="K1022" i="1"/>
  <c r="I1023" i="1"/>
  <c r="J1023" i="1"/>
  <c r="K1023" i="1"/>
  <c r="I1024" i="1"/>
  <c r="J1024" i="1"/>
  <c r="K1024" i="1"/>
  <c r="I1025" i="1"/>
  <c r="J1025" i="1"/>
  <c r="K1025" i="1"/>
  <c r="I1026" i="1"/>
  <c r="J1026" i="1"/>
  <c r="K1026" i="1"/>
  <c r="I1027" i="1"/>
  <c r="J1027" i="1"/>
  <c r="K1027" i="1"/>
  <c r="I1028" i="1"/>
  <c r="J1028" i="1"/>
  <c r="K1028" i="1"/>
  <c r="I1029" i="1"/>
  <c r="J1029" i="1"/>
  <c r="K1029" i="1"/>
  <c r="I1030" i="1"/>
  <c r="J1030" i="1"/>
  <c r="K1030" i="1"/>
  <c r="I1031" i="1"/>
  <c r="J1031" i="1"/>
  <c r="K1031" i="1"/>
  <c r="I1032" i="1"/>
  <c r="J1032" i="1"/>
  <c r="K1032" i="1"/>
  <c r="I1033" i="1"/>
  <c r="J1033" i="1"/>
  <c r="K1033" i="1"/>
  <c r="I1034" i="1"/>
  <c r="J1034" i="1"/>
  <c r="K1034" i="1"/>
  <c r="I1035" i="1"/>
  <c r="J1035" i="1"/>
  <c r="K1035" i="1"/>
  <c r="I1036" i="1"/>
  <c r="J1036" i="1"/>
  <c r="K1036" i="1"/>
  <c r="I1037" i="1"/>
  <c r="J1037" i="1"/>
  <c r="K1037" i="1"/>
  <c r="I1038" i="1"/>
  <c r="J1038" i="1"/>
  <c r="K1038" i="1"/>
  <c r="I1039" i="1"/>
  <c r="J1039" i="1"/>
  <c r="K1039" i="1"/>
  <c r="I1040" i="1"/>
  <c r="J1040" i="1"/>
  <c r="K1040" i="1"/>
  <c r="I1041" i="1"/>
  <c r="J1041" i="1"/>
  <c r="K1041" i="1"/>
  <c r="I1042" i="1"/>
  <c r="J1042" i="1"/>
  <c r="K1042" i="1"/>
  <c r="I1043" i="1"/>
  <c r="J1043" i="1"/>
  <c r="K1043" i="1"/>
  <c r="I1044" i="1"/>
  <c r="J1044" i="1"/>
  <c r="K1044" i="1"/>
  <c r="I1045" i="1"/>
  <c r="J1045" i="1"/>
  <c r="K1045" i="1"/>
  <c r="I1046" i="1"/>
  <c r="J1046" i="1"/>
  <c r="K1046" i="1"/>
  <c r="I1047" i="1"/>
  <c r="J1047" i="1"/>
  <c r="K1047" i="1"/>
  <c r="I1048" i="1"/>
  <c r="J1048" i="1"/>
  <c r="K1048" i="1"/>
  <c r="I1049" i="1"/>
  <c r="J1049" i="1"/>
  <c r="K1049" i="1"/>
  <c r="I1050" i="1"/>
  <c r="J1050" i="1"/>
  <c r="K1050" i="1"/>
  <c r="I1051" i="1"/>
  <c r="J1051" i="1"/>
  <c r="K1051" i="1"/>
  <c r="I1052" i="1"/>
  <c r="J1052" i="1"/>
  <c r="K1052" i="1"/>
  <c r="I1053" i="1"/>
  <c r="J1053" i="1"/>
  <c r="K1053" i="1"/>
  <c r="I1054" i="1"/>
  <c r="J1054" i="1"/>
  <c r="K1054" i="1"/>
  <c r="I1055" i="1"/>
  <c r="J1055" i="1"/>
  <c r="K1055" i="1"/>
  <c r="I1056" i="1"/>
  <c r="J1056" i="1"/>
  <c r="K1056" i="1"/>
  <c r="I1057" i="1"/>
  <c r="J1057" i="1"/>
  <c r="K1057" i="1"/>
  <c r="I1058" i="1"/>
  <c r="J1058" i="1"/>
  <c r="K1058" i="1"/>
  <c r="I1059" i="1"/>
  <c r="J1059" i="1"/>
  <c r="K1059" i="1"/>
  <c r="I1060" i="1"/>
  <c r="J1060" i="1"/>
  <c r="K1060" i="1"/>
  <c r="I1061" i="1"/>
  <c r="J1061" i="1"/>
  <c r="K1061" i="1"/>
  <c r="I1062" i="1"/>
  <c r="J1062" i="1"/>
  <c r="K1062" i="1"/>
  <c r="I1063" i="1"/>
  <c r="J1063" i="1"/>
  <c r="K1063" i="1"/>
  <c r="I1064" i="1"/>
  <c r="J1064" i="1"/>
  <c r="K1064" i="1"/>
  <c r="I1065" i="1"/>
  <c r="J1065" i="1"/>
  <c r="K1065" i="1"/>
  <c r="I1066" i="1"/>
  <c r="J1066" i="1"/>
  <c r="K1066" i="1"/>
  <c r="I1067" i="1"/>
  <c r="J1067" i="1"/>
  <c r="K1067" i="1"/>
  <c r="I1068" i="1"/>
  <c r="J1068" i="1"/>
  <c r="K1068" i="1"/>
  <c r="I1069" i="1"/>
  <c r="J1069" i="1"/>
  <c r="K1069" i="1"/>
  <c r="I1070" i="1"/>
  <c r="J1070" i="1"/>
  <c r="K1070" i="1"/>
  <c r="I1071" i="1"/>
  <c r="J1071" i="1"/>
  <c r="K1071" i="1"/>
  <c r="I1072" i="1"/>
  <c r="J1072" i="1"/>
  <c r="K1072" i="1"/>
  <c r="I1073" i="1"/>
  <c r="J1073" i="1"/>
  <c r="K1073" i="1"/>
  <c r="I1074" i="1"/>
  <c r="J1074" i="1"/>
  <c r="K1074" i="1"/>
  <c r="I1075" i="1"/>
  <c r="J1075" i="1"/>
  <c r="K1075" i="1"/>
  <c r="I1076" i="1"/>
  <c r="J1076" i="1"/>
  <c r="K1076" i="1"/>
  <c r="I1077" i="1"/>
  <c r="J1077" i="1"/>
  <c r="K1077" i="1"/>
  <c r="I1078" i="1"/>
  <c r="J1078" i="1"/>
  <c r="K1078" i="1"/>
  <c r="I1079" i="1"/>
  <c r="J1079" i="1"/>
  <c r="K1079" i="1"/>
  <c r="I1080" i="1"/>
  <c r="J1080" i="1"/>
  <c r="K1080" i="1"/>
  <c r="I1081" i="1"/>
  <c r="J1081" i="1"/>
  <c r="K1081" i="1"/>
  <c r="I1082" i="1"/>
  <c r="J1082" i="1"/>
  <c r="K1082" i="1"/>
  <c r="I1083" i="1"/>
  <c r="J1083" i="1"/>
  <c r="K1083" i="1"/>
  <c r="I1084" i="1"/>
  <c r="J1084" i="1"/>
  <c r="K1084" i="1"/>
  <c r="I1085" i="1"/>
  <c r="J1085" i="1"/>
  <c r="K1085" i="1"/>
  <c r="I1086" i="1"/>
  <c r="J1086" i="1"/>
  <c r="K1086" i="1"/>
  <c r="I1087" i="1"/>
  <c r="J1087" i="1"/>
  <c r="K1087" i="1"/>
  <c r="I1088" i="1"/>
  <c r="J1088" i="1"/>
  <c r="K1088" i="1"/>
  <c r="I1089" i="1"/>
  <c r="J1089" i="1"/>
  <c r="K1089" i="1"/>
  <c r="I1090" i="1"/>
  <c r="J1090" i="1"/>
  <c r="K1090" i="1"/>
  <c r="I1091" i="1"/>
  <c r="J1091" i="1"/>
  <c r="K1091" i="1"/>
  <c r="I1092" i="1"/>
  <c r="J1092" i="1"/>
  <c r="K1092" i="1"/>
  <c r="I1093" i="1"/>
  <c r="J1093" i="1"/>
  <c r="K1093" i="1"/>
  <c r="I1094" i="1"/>
  <c r="J1094" i="1"/>
  <c r="K1094" i="1"/>
  <c r="I1095" i="1"/>
  <c r="J1095" i="1"/>
  <c r="K1095" i="1"/>
  <c r="I1096" i="1"/>
  <c r="J1096" i="1"/>
  <c r="K1096" i="1"/>
  <c r="I1097" i="1"/>
  <c r="J1097" i="1"/>
  <c r="K1097" i="1"/>
  <c r="I1098" i="1"/>
  <c r="J1098" i="1"/>
  <c r="K1098" i="1"/>
  <c r="I1099" i="1"/>
  <c r="J1099" i="1"/>
  <c r="K1099" i="1"/>
  <c r="I1100" i="1"/>
  <c r="J1100" i="1"/>
  <c r="K1100" i="1"/>
  <c r="I1101" i="1"/>
  <c r="J1101" i="1"/>
  <c r="K1101" i="1"/>
  <c r="I1102" i="1"/>
  <c r="J1102" i="1"/>
  <c r="K1102" i="1"/>
  <c r="I1103" i="1"/>
  <c r="J1103" i="1"/>
  <c r="K1103" i="1"/>
  <c r="I1104" i="1"/>
  <c r="J1104" i="1"/>
  <c r="K1104" i="1"/>
  <c r="I1105" i="1"/>
  <c r="J1105" i="1"/>
  <c r="K1105" i="1"/>
  <c r="I1106" i="1"/>
  <c r="J1106" i="1"/>
  <c r="K1106" i="1"/>
  <c r="I1107" i="1"/>
  <c r="J1107" i="1"/>
  <c r="K1107" i="1"/>
  <c r="I1108" i="1"/>
  <c r="J1108" i="1"/>
  <c r="K1108" i="1"/>
  <c r="I1109" i="1"/>
  <c r="J1109" i="1"/>
  <c r="K1109" i="1"/>
  <c r="I1110" i="1"/>
  <c r="J1110" i="1"/>
  <c r="K1110" i="1"/>
  <c r="I1111" i="1"/>
  <c r="J1111" i="1"/>
  <c r="K1111" i="1"/>
  <c r="I1112" i="1"/>
  <c r="J1112" i="1"/>
  <c r="K1112" i="1"/>
  <c r="I1113" i="1"/>
  <c r="J1113" i="1"/>
  <c r="K1113" i="1"/>
  <c r="I1114" i="1"/>
  <c r="J1114" i="1"/>
  <c r="K1114" i="1"/>
  <c r="I1115" i="1"/>
  <c r="J1115" i="1"/>
  <c r="K1115" i="1"/>
  <c r="I1116" i="1"/>
  <c r="J1116" i="1"/>
  <c r="K1116" i="1"/>
  <c r="I1117" i="1"/>
  <c r="J1117" i="1"/>
  <c r="K1117" i="1"/>
  <c r="I1118" i="1"/>
  <c r="J1118" i="1"/>
  <c r="K1118" i="1"/>
  <c r="I1119" i="1"/>
  <c r="J1119" i="1"/>
  <c r="K1119" i="1"/>
  <c r="I1120" i="1"/>
  <c r="J1120" i="1"/>
  <c r="K1120" i="1"/>
  <c r="I1121" i="1"/>
  <c r="J1121" i="1"/>
  <c r="K1121" i="1"/>
  <c r="I1122" i="1"/>
  <c r="J1122" i="1"/>
  <c r="K1122" i="1"/>
  <c r="I1123" i="1"/>
  <c r="J1123" i="1"/>
  <c r="K1123" i="1"/>
  <c r="I1124" i="1"/>
  <c r="J1124" i="1"/>
  <c r="K1124" i="1"/>
  <c r="I1125" i="1"/>
  <c r="J1125" i="1"/>
  <c r="K1125" i="1"/>
  <c r="I1126" i="1"/>
  <c r="J1126" i="1"/>
  <c r="K1126" i="1"/>
  <c r="I1127" i="1"/>
  <c r="J1127" i="1"/>
  <c r="K1127" i="1"/>
  <c r="I1128" i="1"/>
  <c r="J1128" i="1"/>
  <c r="K1128" i="1"/>
  <c r="I1129" i="1"/>
  <c r="J1129" i="1"/>
  <c r="K1129" i="1"/>
  <c r="I1130" i="1"/>
  <c r="J1130" i="1"/>
  <c r="K1130" i="1"/>
  <c r="I1131" i="1"/>
  <c r="J1131" i="1"/>
  <c r="K1131" i="1"/>
  <c r="I1132" i="1"/>
  <c r="J1132" i="1"/>
  <c r="K1132" i="1"/>
  <c r="I1133" i="1"/>
  <c r="J1133" i="1"/>
  <c r="K1133" i="1"/>
  <c r="I1134" i="1"/>
  <c r="J1134" i="1"/>
  <c r="K1134" i="1"/>
  <c r="I1135" i="1"/>
  <c r="J1135" i="1"/>
  <c r="K1135" i="1"/>
  <c r="I1136" i="1"/>
  <c r="J1136" i="1"/>
  <c r="K1136" i="1"/>
  <c r="I1137" i="1"/>
  <c r="J1137" i="1"/>
  <c r="K1137" i="1"/>
  <c r="I1138" i="1"/>
  <c r="J1138" i="1"/>
  <c r="K1138" i="1"/>
  <c r="I1139" i="1"/>
  <c r="J1139" i="1"/>
  <c r="K1139" i="1"/>
  <c r="I1140" i="1"/>
  <c r="J1140" i="1"/>
  <c r="K1140" i="1"/>
  <c r="I1141" i="1"/>
  <c r="J1141" i="1"/>
  <c r="K1141" i="1"/>
  <c r="I1142" i="1"/>
  <c r="J1142" i="1"/>
  <c r="K1142" i="1"/>
  <c r="I1143" i="1"/>
  <c r="J1143" i="1"/>
  <c r="K1143" i="1"/>
  <c r="I1144" i="1"/>
  <c r="J1144" i="1"/>
  <c r="K1144" i="1"/>
  <c r="I1145" i="1"/>
  <c r="J1145" i="1"/>
  <c r="K1145" i="1"/>
  <c r="I1146" i="1"/>
  <c r="J1146" i="1"/>
  <c r="K1146" i="1"/>
  <c r="I1147" i="1"/>
  <c r="J1147" i="1"/>
  <c r="K1147" i="1"/>
  <c r="I1148" i="1"/>
  <c r="J1148" i="1"/>
  <c r="K1148" i="1"/>
  <c r="I1149" i="1"/>
  <c r="J1149" i="1"/>
  <c r="K1149" i="1"/>
  <c r="I1150" i="1"/>
  <c r="J1150" i="1"/>
  <c r="K1150" i="1"/>
  <c r="I1151" i="1"/>
  <c r="J1151" i="1"/>
  <c r="K1151" i="1"/>
  <c r="I1152" i="1"/>
  <c r="J1152" i="1"/>
  <c r="K1152" i="1"/>
  <c r="I1153" i="1"/>
  <c r="J1153" i="1"/>
  <c r="K1153" i="1"/>
  <c r="I1154" i="1"/>
  <c r="J1154" i="1"/>
  <c r="K1154" i="1"/>
  <c r="I1155" i="1"/>
  <c r="J1155" i="1"/>
  <c r="K1155" i="1"/>
  <c r="I1156" i="1"/>
  <c r="J1156" i="1"/>
  <c r="K1156" i="1"/>
  <c r="I1157" i="1"/>
  <c r="J1157" i="1"/>
  <c r="K1157" i="1"/>
  <c r="I1158" i="1"/>
  <c r="J1158" i="1"/>
  <c r="K1158" i="1"/>
  <c r="I1159" i="1"/>
  <c r="J1159" i="1"/>
  <c r="K1159" i="1"/>
  <c r="I1160" i="1"/>
  <c r="J1160" i="1"/>
  <c r="K1160" i="1"/>
  <c r="I1161" i="1"/>
  <c r="J1161" i="1"/>
  <c r="K1161" i="1"/>
  <c r="I1162" i="1"/>
  <c r="J1162" i="1"/>
  <c r="K1162" i="1"/>
  <c r="I1163" i="1"/>
  <c r="J1163" i="1"/>
  <c r="K1163" i="1"/>
  <c r="I1164" i="1"/>
  <c r="J1164" i="1"/>
  <c r="K1164" i="1"/>
  <c r="I1165" i="1"/>
  <c r="J1165" i="1"/>
  <c r="K1165" i="1"/>
  <c r="I1166" i="1"/>
  <c r="J1166" i="1"/>
  <c r="K1166" i="1"/>
  <c r="I1167" i="1"/>
  <c r="J1167" i="1"/>
  <c r="K1167" i="1"/>
  <c r="I1168" i="1"/>
  <c r="J1168" i="1"/>
  <c r="K1168" i="1"/>
  <c r="I1169" i="1"/>
  <c r="J1169" i="1"/>
  <c r="K1169" i="1"/>
  <c r="I1170" i="1"/>
  <c r="J1170" i="1"/>
  <c r="K1170" i="1"/>
  <c r="I1171" i="1"/>
  <c r="J1171" i="1"/>
  <c r="K1171" i="1"/>
  <c r="I1172" i="1"/>
  <c r="J1172" i="1"/>
  <c r="K1172" i="1"/>
  <c r="I1173" i="1"/>
  <c r="J1173" i="1"/>
  <c r="K1173" i="1"/>
  <c r="I1174" i="1"/>
  <c r="J1174" i="1"/>
  <c r="K1174" i="1"/>
  <c r="I1175" i="1"/>
  <c r="J1175" i="1"/>
  <c r="K1175" i="1"/>
  <c r="I1176" i="1"/>
  <c r="J1176" i="1"/>
  <c r="K1176" i="1"/>
  <c r="I1177" i="1"/>
  <c r="J1177" i="1"/>
  <c r="K1177" i="1"/>
  <c r="I1178" i="1"/>
  <c r="J1178" i="1"/>
  <c r="K1178" i="1"/>
  <c r="I1179" i="1"/>
  <c r="J1179" i="1"/>
  <c r="K1179" i="1"/>
  <c r="I1180" i="1"/>
  <c r="J1180" i="1"/>
  <c r="K1180" i="1"/>
  <c r="I1181" i="1"/>
  <c r="J1181" i="1"/>
  <c r="K1181" i="1"/>
  <c r="I1182" i="1"/>
  <c r="J1182" i="1"/>
  <c r="K1182" i="1"/>
  <c r="I1183" i="1"/>
  <c r="J1183" i="1"/>
  <c r="K1183" i="1"/>
  <c r="I1184" i="1"/>
  <c r="J1184" i="1"/>
  <c r="K1184" i="1"/>
  <c r="I1185" i="1"/>
  <c r="J1185" i="1"/>
  <c r="K1185" i="1"/>
  <c r="I1186" i="1"/>
  <c r="J1186" i="1"/>
  <c r="K1186" i="1"/>
  <c r="I1187" i="1"/>
  <c r="J1187" i="1"/>
  <c r="K1187" i="1"/>
  <c r="I1188" i="1"/>
  <c r="J1188" i="1"/>
  <c r="K1188" i="1"/>
  <c r="I1189" i="1"/>
  <c r="J1189" i="1"/>
  <c r="K1189" i="1"/>
  <c r="I1190" i="1"/>
  <c r="J1190" i="1"/>
  <c r="K1190" i="1"/>
  <c r="I1191" i="1"/>
  <c r="J1191" i="1"/>
  <c r="K1191" i="1"/>
  <c r="I1192" i="1"/>
  <c r="J1192" i="1"/>
  <c r="K1192" i="1"/>
  <c r="I1193" i="1"/>
  <c r="J1193" i="1"/>
  <c r="K1193" i="1"/>
  <c r="I1194" i="1"/>
  <c r="J1194" i="1"/>
  <c r="K1194" i="1"/>
  <c r="I1195" i="1"/>
  <c r="J1195" i="1"/>
  <c r="K1195" i="1"/>
  <c r="I1196" i="1"/>
  <c r="J1196" i="1"/>
  <c r="K1196" i="1"/>
  <c r="I1197" i="1"/>
  <c r="J1197" i="1"/>
  <c r="K1197" i="1"/>
  <c r="I1198" i="1"/>
  <c r="J1198" i="1"/>
  <c r="K1198" i="1"/>
  <c r="I1199" i="1"/>
  <c r="J1199" i="1"/>
  <c r="K1199" i="1"/>
  <c r="I1200" i="1"/>
  <c r="J1200" i="1"/>
  <c r="K1200" i="1"/>
  <c r="I1201" i="1"/>
  <c r="J1201" i="1"/>
  <c r="K1201" i="1"/>
  <c r="I1202" i="1"/>
  <c r="J1202" i="1"/>
  <c r="K1202" i="1"/>
  <c r="I1203" i="1"/>
  <c r="J1203" i="1"/>
  <c r="K1203" i="1"/>
  <c r="I1204" i="1"/>
  <c r="J1204" i="1"/>
  <c r="K1204" i="1"/>
  <c r="I1205" i="1"/>
  <c r="J1205" i="1"/>
  <c r="K1205" i="1"/>
  <c r="I1206" i="1"/>
  <c r="J1206" i="1"/>
  <c r="K1206" i="1"/>
  <c r="I1207" i="1"/>
  <c r="J1207" i="1"/>
  <c r="K1207" i="1"/>
  <c r="I1208" i="1"/>
  <c r="J1208" i="1"/>
  <c r="K1208" i="1"/>
  <c r="I1209" i="1"/>
  <c r="J1209" i="1"/>
  <c r="K1209" i="1"/>
  <c r="I1210" i="1"/>
  <c r="J1210" i="1"/>
  <c r="K1210" i="1"/>
  <c r="I1211" i="1"/>
  <c r="J1211" i="1"/>
  <c r="K1211" i="1"/>
  <c r="I1212" i="1"/>
  <c r="J1212" i="1"/>
  <c r="K1212" i="1"/>
  <c r="I1213" i="1"/>
  <c r="J1213" i="1"/>
  <c r="K1213" i="1"/>
  <c r="I1214" i="1"/>
  <c r="J1214" i="1"/>
  <c r="K1214" i="1"/>
  <c r="I1215" i="1"/>
  <c r="J1215" i="1"/>
  <c r="K1215" i="1"/>
  <c r="I1216" i="1"/>
  <c r="J1216" i="1"/>
  <c r="K1216" i="1"/>
  <c r="I1217" i="1"/>
  <c r="J1217" i="1"/>
  <c r="K1217" i="1"/>
  <c r="I1218" i="1"/>
  <c r="J1218" i="1"/>
  <c r="K1218" i="1"/>
  <c r="I1219" i="1"/>
  <c r="J1219" i="1"/>
  <c r="K1219" i="1"/>
  <c r="I1220" i="1"/>
  <c r="J1220" i="1"/>
  <c r="K1220" i="1"/>
  <c r="I1221" i="1"/>
  <c r="J1221" i="1"/>
  <c r="K1221" i="1"/>
  <c r="I1222" i="1"/>
  <c r="J1222" i="1"/>
  <c r="K1222" i="1"/>
  <c r="I1223" i="1"/>
  <c r="J1223" i="1"/>
  <c r="K1223" i="1"/>
  <c r="I1224" i="1"/>
  <c r="J1224" i="1"/>
  <c r="K1224" i="1"/>
  <c r="I1225" i="1"/>
  <c r="J1225" i="1"/>
  <c r="K1225" i="1"/>
  <c r="I1226" i="1"/>
  <c r="J1226" i="1"/>
  <c r="K1226" i="1"/>
  <c r="I1227" i="1"/>
  <c r="J1227" i="1"/>
  <c r="K1227" i="1"/>
  <c r="I1228" i="1"/>
  <c r="J1228" i="1"/>
  <c r="K1228" i="1"/>
  <c r="I1229" i="1"/>
  <c r="J1229" i="1"/>
  <c r="K1229" i="1"/>
  <c r="I1230" i="1"/>
  <c r="J1230" i="1"/>
  <c r="K1230" i="1"/>
  <c r="I1231" i="1"/>
  <c r="J1231" i="1"/>
  <c r="K1231" i="1"/>
  <c r="I1232" i="1"/>
  <c r="J1232" i="1"/>
  <c r="K1232" i="1"/>
  <c r="I1233" i="1"/>
  <c r="J1233" i="1"/>
  <c r="K1233" i="1"/>
  <c r="I1234" i="1"/>
  <c r="J1234" i="1"/>
  <c r="K1234" i="1"/>
  <c r="I1235" i="1"/>
  <c r="J1235" i="1"/>
  <c r="K1235" i="1"/>
  <c r="I1236" i="1"/>
  <c r="J1236" i="1"/>
  <c r="K1236" i="1"/>
  <c r="I1237" i="1"/>
  <c r="J1237" i="1"/>
  <c r="K1237" i="1"/>
  <c r="I1238" i="1"/>
  <c r="J1238" i="1"/>
  <c r="K1238" i="1"/>
  <c r="I1239" i="1"/>
  <c r="J1239" i="1"/>
  <c r="K1239" i="1"/>
  <c r="I1240" i="1"/>
  <c r="J1240" i="1"/>
  <c r="K1240" i="1"/>
  <c r="I1241" i="1"/>
  <c r="J1241" i="1"/>
  <c r="K1241" i="1"/>
  <c r="I1242" i="1"/>
  <c r="J1242" i="1"/>
  <c r="K1242" i="1"/>
  <c r="I1243" i="1"/>
  <c r="J1243" i="1"/>
  <c r="K1243" i="1"/>
  <c r="I1244" i="1"/>
  <c r="J1244" i="1"/>
  <c r="K1244" i="1"/>
  <c r="I1245" i="1"/>
  <c r="J1245" i="1"/>
  <c r="K1245" i="1"/>
  <c r="I1246" i="1"/>
  <c r="J1246" i="1"/>
  <c r="K1246" i="1"/>
  <c r="I1247" i="1"/>
  <c r="J1247" i="1"/>
  <c r="K1247" i="1"/>
  <c r="I1248" i="1"/>
  <c r="J1248" i="1"/>
  <c r="K1248" i="1"/>
  <c r="I1249" i="1"/>
  <c r="J1249" i="1"/>
  <c r="K1249" i="1"/>
  <c r="I1250" i="1"/>
  <c r="J1250" i="1"/>
  <c r="K1250" i="1"/>
  <c r="I1251" i="1"/>
  <c r="J1251" i="1"/>
  <c r="K1251" i="1"/>
  <c r="I1252" i="1"/>
  <c r="J1252" i="1"/>
  <c r="K1252" i="1"/>
  <c r="I1253" i="1"/>
  <c r="J1253" i="1"/>
  <c r="K1253" i="1"/>
  <c r="I1254" i="1"/>
  <c r="J1254" i="1"/>
  <c r="K1254" i="1"/>
  <c r="I1255" i="1"/>
  <c r="J1255" i="1"/>
  <c r="K1255" i="1"/>
  <c r="I1256" i="1"/>
  <c r="J1256" i="1"/>
  <c r="K1256" i="1"/>
  <c r="I1257" i="1"/>
  <c r="J1257" i="1"/>
  <c r="K1257" i="1"/>
  <c r="I1258" i="1"/>
  <c r="J1258" i="1"/>
  <c r="K1258" i="1"/>
  <c r="I1259" i="1"/>
  <c r="J1259" i="1"/>
  <c r="K1259" i="1"/>
  <c r="I1260" i="1"/>
  <c r="J1260" i="1"/>
  <c r="K1260" i="1"/>
  <c r="I1261" i="1"/>
  <c r="J1261" i="1"/>
  <c r="K1261" i="1"/>
  <c r="I1262" i="1"/>
  <c r="J1262" i="1"/>
  <c r="K1262" i="1"/>
  <c r="I1263" i="1"/>
  <c r="J1263" i="1"/>
  <c r="K1263" i="1"/>
  <c r="I1264" i="1"/>
  <c r="J1264" i="1"/>
  <c r="K1264" i="1"/>
  <c r="I1265" i="1"/>
  <c r="J1265" i="1"/>
  <c r="K1265" i="1"/>
  <c r="I1266" i="1"/>
  <c r="J1266" i="1"/>
  <c r="K1266" i="1"/>
  <c r="I1267" i="1"/>
  <c r="J1267" i="1"/>
  <c r="K1267" i="1"/>
  <c r="I1268" i="1"/>
  <c r="J1268" i="1"/>
  <c r="K1268" i="1"/>
  <c r="I1269" i="1"/>
  <c r="J1269" i="1"/>
  <c r="K1269" i="1"/>
  <c r="I1270" i="1"/>
  <c r="J1270" i="1"/>
  <c r="K1270" i="1"/>
  <c r="I1271" i="1"/>
  <c r="J1271" i="1"/>
  <c r="K1271" i="1"/>
  <c r="I1272" i="1"/>
  <c r="J1272" i="1"/>
  <c r="K1272" i="1"/>
  <c r="I1273" i="1"/>
  <c r="J1273" i="1"/>
  <c r="K1273" i="1"/>
  <c r="I1274" i="1"/>
  <c r="J1274" i="1"/>
  <c r="K1274" i="1"/>
  <c r="I1275" i="1"/>
  <c r="J1275" i="1"/>
  <c r="K1275" i="1"/>
  <c r="I1276" i="1"/>
  <c r="J1276" i="1"/>
  <c r="K1276" i="1"/>
  <c r="I1277" i="1"/>
  <c r="J1277" i="1"/>
  <c r="K1277" i="1"/>
  <c r="I1278" i="1"/>
  <c r="J1278" i="1"/>
  <c r="K1278" i="1"/>
  <c r="I1279" i="1"/>
  <c r="J1279" i="1"/>
  <c r="K1279" i="1"/>
  <c r="I1280" i="1"/>
  <c r="J1280" i="1"/>
  <c r="K1280" i="1"/>
  <c r="I1281" i="1"/>
  <c r="J1281" i="1"/>
  <c r="K1281" i="1"/>
  <c r="I1282" i="1"/>
  <c r="J1282" i="1"/>
  <c r="K1282" i="1"/>
  <c r="I1283" i="1"/>
  <c r="J1283" i="1"/>
  <c r="K1283" i="1"/>
  <c r="I1284" i="1"/>
  <c r="J1284" i="1"/>
  <c r="K1284" i="1"/>
  <c r="I1285" i="1"/>
  <c r="J1285" i="1"/>
  <c r="K1285" i="1"/>
  <c r="I1286" i="1"/>
  <c r="J1286" i="1"/>
  <c r="K1286" i="1"/>
  <c r="I1287" i="1"/>
  <c r="J1287" i="1"/>
  <c r="K1287" i="1"/>
  <c r="I1288" i="1"/>
  <c r="J1288" i="1"/>
  <c r="K1288" i="1"/>
  <c r="I1289" i="1"/>
  <c r="J1289" i="1"/>
  <c r="K1289" i="1"/>
  <c r="I1290" i="1"/>
  <c r="J1290" i="1"/>
  <c r="K1290" i="1"/>
  <c r="I1291" i="1"/>
  <c r="J1291" i="1"/>
  <c r="K1291" i="1"/>
  <c r="I1292" i="1"/>
  <c r="J1292" i="1"/>
  <c r="K1292" i="1"/>
  <c r="I1293" i="1"/>
  <c r="J1293" i="1"/>
  <c r="K1293" i="1"/>
  <c r="I1294" i="1"/>
  <c r="J1294" i="1"/>
  <c r="K1294" i="1"/>
  <c r="I1295" i="1"/>
  <c r="J1295" i="1"/>
  <c r="K1295" i="1"/>
  <c r="I1296" i="1"/>
  <c r="J1296" i="1"/>
  <c r="K1296" i="1"/>
  <c r="I1297" i="1"/>
  <c r="J1297" i="1"/>
  <c r="K1297" i="1"/>
  <c r="I1298" i="1"/>
  <c r="J1298" i="1"/>
  <c r="K1298" i="1"/>
  <c r="I1299" i="1"/>
  <c r="J1299" i="1"/>
  <c r="K1299" i="1"/>
  <c r="I1300" i="1"/>
  <c r="J1300" i="1"/>
  <c r="K1300" i="1"/>
  <c r="I1301" i="1"/>
  <c r="J1301" i="1"/>
  <c r="K1301" i="1"/>
  <c r="I1302" i="1"/>
  <c r="J1302" i="1"/>
  <c r="K1302" i="1"/>
  <c r="I1303" i="1"/>
  <c r="J1303" i="1"/>
  <c r="K1303" i="1"/>
  <c r="I1304" i="1"/>
  <c r="J1304" i="1"/>
  <c r="K1304" i="1"/>
  <c r="I1305" i="1"/>
  <c r="J1305" i="1"/>
  <c r="K1305" i="1"/>
  <c r="I1306" i="1"/>
  <c r="J1306" i="1"/>
  <c r="K1306" i="1"/>
  <c r="I1307" i="1"/>
  <c r="J1307" i="1"/>
  <c r="K1307" i="1"/>
  <c r="I1308" i="1"/>
  <c r="J1308" i="1"/>
  <c r="K1308" i="1"/>
  <c r="I1309" i="1"/>
  <c r="J1309" i="1"/>
  <c r="K1309" i="1"/>
  <c r="I1310" i="1"/>
  <c r="J1310" i="1"/>
  <c r="K1310" i="1"/>
  <c r="I1311" i="1"/>
  <c r="J1311" i="1"/>
  <c r="K1311" i="1"/>
  <c r="I1312" i="1"/>
  <c r="J1312" i="1"/>
  <c r="K1312" i="1"/>
  <c r="I1313" i="1"/>
  <c r="J1313" i="1"/>
  <c r="K1313" i="1"/>
  <c r="I1314" i="1"/>
  <c r="J1314" i="1"/>
  <c r="K1314" i="1"/>
  <c r="I1315" i="1"/>
  <c r="J1315" i="1"/>
  <c r="K1315" i="1"/>
  <c r="I1316" i="1"/>
  <c r="J1316" i="1"/>
  <c r="K1316" i="1"/>
  <c r="I1317" i="1"/>
  <c r="J1317" i="1"/>
  <c r="K1317" i="1"/>
  <c r="I1318" i="1"/>
  <c r="J1318" i="1"/>
  <c r="K1318" i="1"/>
  <c r="I1319" i="1"/>
  <c r="J1319" i="1"/>
  <c r="K1319" i="1"/>
  <c r="I1320" i="1"/>
  <c r="J1320" i="1"/>
  <c r="K1320" i="1"/>
  <c r="I1321" i="1"/>
  <c r="J1321" i="1"/>
  <c r="K1321" i="1"/>
  <c r="I1322" i="1"/>
  <c r="J1322" i="1"/>
  <c r="K1322" i="1"/>
  <c r="I1323" i="1"/>
  <c r="J1323" i="1"/>
  <c r="K1323" i="1"/>
  <c r="I1324" i="1"/>
  <c r="J1324" i="1"/>
  <c r="K1324" i="1"/>
  <c r="I1325" i="1"/>
  <c r="J1325" i="1"/>
  <c r="K1325" i="1"/>
  <c r="I1326" i="1"/>
  <c r="J1326" i="1"/>
  <c r="K1326" i="1"/>
  <c r="I1327" i="1"/>
  <c r="J1327" i="1"/>
  <c r="K1327" i="1"/>
  <c r="I1328" i="1"/>
  <c r="J1328" i="1"/>
  <c r="K1328" i="1"/>
  <c r="I1329" i="1"/>
  <c r="J1329" i="1"/>
  <c r="K1329" i="1"/>
  <c r="I1330" i="1"/>
  <c r="J1330" i="1"/>
  <c r="K1330" i="1"/>
  <c r="I1331" i="1"/>
  <c r="J1331" i="1"/>
  <c r="K1331" i="1"/>
  <c r="I1332" i="1"/>
  <c r="J1332" i="1"/>
  <c r="K1332" i="1"/>
  <c r="I1333" i="1"/>
  <c r="J1333" i="1"/>
  <c r="K1333" i="1"/>
  <c r="I1334" i="1"/>
  <c r="J1334" i="1"/>
  <c r="K1334" i="1"/>
  <c r="I1335" i="1"/>
  <c r="J1335" i="1"/>
  <c r="K1335" i="1"/>
  <c r="I1336" i="1"/>
  <c r="J1336" i="1"/>
  <c r="K1336" i="1"/>
  <c r="I1337" i="1"/>
  <c r="J1337" i="1"/>
  <c r="K1337" i="1"/>
  <c r="I1338" i="1"/>
  <c r="J1338" i="1"/>
  <c r="K1338" i="1"/>
  <c r="I1339" i="1"/>
  <c r="J1339" i="1"/>
  <c r="K1339" i="1"/>
  <c r="K2" i="1"/>
  <c r="J2" i="1"/>
  <c r="I2" i="1"/>
  <c r="H2" i="1" l="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5" i="1"/>
  <c r="H516"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79" i="1"/>
  <c r="H580" i="1"/>
  <c r="H581" i="1"/>
  <c r="H582" i="1"/>
  <c r="H583" i="1"/>
  <c r="H584" i="1"/>
  <c r="H585" i="1"/>
  <c r="H586"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6" i="1"/>
  <c r="H647" i="1"/>
  <c r="H648" i="1"/>
  <c r="H649" i="1"/>
  <c r="H650" i="1"/>
  <c r="H651" i="1"/>
  <c r="H652" i="1"/>
  <c r="H653" i="1"/>
  <c r="H654" i="1"/>
  <c r="H655" i="1"/>
  <c r="H656" i="1"/>
  <c r="H657" i="1"/>
  <c r="H658" i="1"/>
  <c r="H659" i="1"/>
  <c r="H660" i="1"/>
  <c r="H661" i="1"/>
  <c r="H662"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7" i="1"/>
  <c r="H698" i="1"/>
  <c r="H699" i="1"/>
  <c r="H700"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59" i="1"/>
  <c r="H760" i="1"/>
  <c r="H761" i="1"/>
  <c r="H762" i="1"/>
  <c r="H763" i="1"/>
  <c r="H764" i="1"/>
  <c r="H765" i="1"/>
  <c r="H766" i="1"/>
  <c r="H767" i="1"/>
  <c r="H768" i="1"/>
  <c r="H769" i="1"/>
  <c r="H770" i="1"/>
  <c r="H771" i="1"/>
  <c r="H772" i="1"/>
  <c r="H773" i="1"/>
  <c r="H774" i="1"/>
  <c r="H775" i="1"/>
  <c r="H776"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8" i="1"/>
  <c r="H819"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8" i="1"/>
  <c r="H859" i="1"/>
  <c r="H860" i="1"/>
  <c r="H861" i="1"/>
  <c r="H862" i="1"/>
  <c r="H863" i="1"/>
  <c r="H864" i="1"/>
  <c r="H865" i="1"/>
  <c r="H866" i="1"/>
  <c r="H867" i="1"/>
  <c r="H868" i="1"/>
  <c r="H869" i="1"/>
  <c r="H870" i="1"/>
  <c r="H871" i="1"/>
  <c r="H872" i="1"/>
  <c r="H873" i="1"/>
  <c r="H874" i="1"/>
  <c r="H875" i="1"/>
  <c r="H876" i="1"/>
  <c r="H877" i="1"/>
  <c r="H878" i="1"/>
  <c r="H879" i="1"/>
  <c r="H880" i="1"/>
  <c r="H881" i="1"/>
  <c r="H882" i="1"/>
  <c r="H883" i="1"/>
  <c r="H884" i="1"/>
  <c r="H885" i="1"/>
  <c r="H886" i="1"/>
  <c r="H887" i="1"/>
  <c r="H888" i="1"/>
  <c r="H889" i="1"/>
  <c r="H890" i="1"/>
  <c r="H891" i="1"/>
  <c r="H892" i="1"/>
  <c r="H893" i="1"/>
  <c r="H894" i="1"/>
  <c r="H895" i="1"/>
  <c r="H896"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3" i="1"/>
  <c r="H924" i="1"/>
  <c r="H925" i="1"/>
  <c r="H926" i="1"/>
  <c r="H927" i="1"/>
  <c r="H928" i="1"/>
  <c r="H929" i="1"/>
  <c r="H930" i="1"/>
  <c r="H931" i="1"/>
  <c r="H932" i="1"/>
  <c r="H933" i="1"/>
  <c r="H934" i="1"/>
  <c r="H935" i="1"/>
  <c r="H936" i="1"/>
  <c r="H937" i="1"/>
  <c r="H938" i="1"/>
  <c r="H939" i="1"/>
  <c r="H940" i="1"/>
  <c r="H941" i="1"/>
  <c r="H942" i="1"/>
  <c r="H943" i="1"/>
  <c r="H944" i="1"/>
  <c r="H945" i="1"/>
  <c r="H946" i="1"/>
  <c r="H947" i="1"/>
  <c r="H948" i="1"/>
  <c r="H949" i="1"/>
  <c r="H950" i="1"/>
  <c r="H951" i="1"/>
  <c r="H952" i="1"/>
  <c r="H953" i="1"/>
  <c r="H954"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5" i="1"/>
  <c r="H996" i="1"/>
  <c r="H997" i="1"/>
  <c r="H998" i="1"/>
  <c r="H999" i="1"/>
  <c r="H1000" i="1"/>
  <c r="H1001" i="1"/>
  <c r="H1002" i="1"/>
  <c r="H1003" i="1"/>
  <c r="H1004" i="1"/>
  <c r="H1005" i="1"/>
  <c r="H1006" i="1"/>
  <c r="H1007" i="1"/>
  <c r="H1008" i="1"/>
  <c r="H1009" i="1"/>
  <c r="H1010" i="1"/>
  <c r="H1011" i="1"/>
  <c r="H1012" i="1"/>
  <c r="H1013" i="1"/>
  <c r="H1014" i="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4" i="1"/>
  <c r="H1045" i="1"/>
  <c r="H1046" i="1"/>
  <c r="H1047" i="1"/>
  <c r="H1048" i="1"/>
  <c r="H1049" i="1"/>
  <c r="H105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78" i="1"/>
  <c r="H1079" i="1"/>
  <c r="H1080" i="1"/>
  <c r="H1081" i="1"/>
  <c r="H1082" i="1"/>
  <c r="H1083" i="1"/>
  <c r="H1084" i="1"/>
  <c r="H1085" i="1"/>
  <c r="H1086" i="1"/>
  <c r="H1087" i="1"/>
  <c r="H1088" i="1"/>
  <c r="H1089" i="1"/>
  <c r="H1090" i="1"/>
  <c r="H1091" i="1"/>
  <c r="H1092" i="1"/>
  <c r="H1093" i="1"/>
  <c r="H1094" i="1"/>
  <c r="H1095" i="1"/>
  <c r="H1096" i="1"/>
  <c r="H1097" i="1"/>
  <c r="H1098" i="1"/>
  <c r="H1099" i="1"/>
  <c r="H1100" i="1"/>
  <c r="H1101" i="1"/>
  <c r="H1102" i="1"/>
  <c r="H1103" i="1"/>
  <c r="H1104" i="1"/>
  <c r="H1105" i="1"/>
  <c r="H1106" i="1"/>
  <c r="H1107" i="1"/>
  <c r="H1108" i="1"/>
  <c r="H1109" i="1"/>
  <c r="H1110" i="1"/>
  <c r="H1111" i="1"/>
  <c r="H1112" i="1"/>
  <c r="H1113" i="1"/>
  <c r="H1114" i="1"/>
  <c r="H1115" i="1"/>
  <c r="H1116" i="1"/>
  <c r="H1117" i="1"/>
  <c r="H1118" i="1"/>
  <c r="H1119" i="1"/>
  <c r="H1120" i="1"/>
  <c r="H1121" i="1"/>
  <c r="H1122" i="1"/>
  <c r="H1123" i="1"/>
  <c r="H1124" i="1"/>
  <c r="H1125" i="1"/>
  <c r="H1126" i="1"/>
  <c r="H1127" i="1"/>
  <c r="H1128" i="1"/>
  <c r="H1129" i="1"/>
  <c r="H1130" i="1"/>
  <c r="H1131" i="1"/>
  <c r="H1132" i="1"/>
  <c r="H1133" i="1"/>
  <c r="H1134" i="1"/>
  <c r="H1135" i="1"/>
  <c r="H1136" i="1"/>
  <c r="H1137" i="1"/>
  <c r="H1138" i="1"/>
  <c r="H1139" i="1"/>
  <c r="H1140" i="1"/>
  <c r="H1141" i="1"/>
  <c r="H1142" i="1"/>
  <c r="H1143" i="1"/>
  <c r="H1144" i="1"/>
  <c r="H1145" i="1"/>
  <c r="H1146" i="1"/>
  <c r="H1147" i="1"/>
  <c r="H1148" i="1"/>
  <c r="H1149" i="1"/>
  <c r="H1150" i="1"/>
  <c r="H1151" i="1"/>
  <c r="H1152"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197" i="1"/>
  <c r="H1198" i="1"/>
  <c r="H1199" i="1"/>
  <c r="H1200" i="1"/>
  <c r="H1201" i="1"/>
  <c r="H1202" i="1"/>
  <c r="H1203" i="1"/>
  <c r="H1204" i="1"/>
  <c r="H1205" i="1"/>
  <c r="H1206" i="1"/>
  <c r="H1207" i="1"/>
  <c r="H1208" i="1"/>
  <c r="H1209" i="1"/>
  <c r="H1210" i="1"/>
  <c r="H1211" i="1"/>
  <c r="H1212" i="1"/>
  <c r="H1213" i="1"/>
  <c r="H1214" i="1"/>
  <c r="H1215" i="1"/>
  <c r="H1216" i="1"/>
  <c r="H1217" i="1"/>
  <c r="H1218" i="1"/>
  <c r="H1219" i="1"/>
  <c r="H1220" i="1"/>
  <c r="H1221" i="1"/>
  <c r="H1222" i="1"/>
  <c r="H1223" i="1"/>
  <c r="H1224" i="1"/>
  <c r="H1225" i="1"/>
  <c r="H1226" i="1"/>
  <c r="H1227" i="1"/>
  <c r="H1228" i="1"/>
  <c r="H1229" i="1"/>
  <c r="H1230" i="1"/>
  <c r="H1231" i="1"/>
  <c r="H1232" i="1"/>
  <c r="H1233" i="1"/>
  <c r="H1234" i="1"/>
  <c r="H1235" i="1"/>
  <c r="H1236" i="1"/>
  <c r="H1237" i="1"/>
  <c r="H1238" i="1"/>
  <c r="H1239" i="1"/>
  <c r="H1240" i="1"/>
  <c r="H1241" i="1"/>
  <c r="H1242" i="1"/>
  <c r="H1243" i="1"/>
  <c r="H1244" i="1"/>
  <c r="H1245" i="1"/>
  <c r="H1246" i="1"/>
  <c r="H1247" i="1"/>
  <c r="H1248" i="1"/>
  <c r="H1249" i="1"/>
  <c r="H1250" i="1"/>
  <c r="H1251" i="1"/>
  <c r="H1252" i="1"/>
  <c r="H1253" i="1"/>
  <c r="H1254" i="1"/>
  <c r="H1255" i="1"/>
  <c r="H1256" i="1"/>
  <c r="H1257" i="1"/>
  <c r="H1258" i="1"/>
  <c r="H1259" i="1"/>
  <c r="H1260" i="1"/>
  <c r="H1261" i="1"/>
  <c r="H1262" i="1"/>
  <c r="H1263" i="1"/>
  <c r="H1264" i="1"/>
  <c r="H1265" i="1"/>
  <c r="H1266" i="1"/>
  <c r="H1267" i="1"/>
  <c r="H1268" i="1"/>
  <c r="H1269" i="1"/>
  <c r="H1270" i="1"/>
  <c r="H1271" i="1"/>
  <c r="H1272" i="1"/>
  <c r="H1273" i="1"/>
  <c r="H1274" i="1"/>
  <c r="H1275" i="1"/>
  <c r="H1276" i="1"/>
  <c r="H1277" i="1"/>
  <c r="H1278" i="1"/>
  <c r="H1279" i="1"/>
  <c r="H1280" i="1"/>
  <c r="H1281" i="1"/>
  <c r="H1282" i="1"/>
  <c r="H1283" i="1"/>
  <c r="H1284" i="1"/>
  <c r="H1285" i="1"/>
  <c r="H1286" i="1"/>
  <c r="H1287" i="1"/>
  <c r="H1288" i="1"/>
  <c r="H1289" i="1"/>
  <c r="H1290" i="1"/>
  <c r="H1291" i="1"/>
  <c r="H1292" i="1"/>
  <c r="H1293" i="1"/>
  <c r="H1294" i="1"/>
  <c r="H1295" i="1"/>
  <c r="H1296" i="1"/>
  <c r="H1297" i="1"/>
  <c r="H1298" i="1"/>
  <c r="H1299" i="1"/>
  <c r="H1300" i="1"/>
  <c r="H1301" i="1"/>
  <c r="H1302" i="1"/>
  <c r="H1303" i="1"/>
  <c r="H1304" i="1"/>
  <c r="H1305" i="1"/>
  <c r="H1306" i="1"/>
  <c r="H1307" i="1"/>
  <c r="H1308" i="1"/>
  <c r="H1309" i="1"/>
  <c r="H1310" i="1"/>
  <c r="H1311" i="1"/>
  <c r="H1312" i="1"/>
  <c r="H1313" i="1"/>
  <c r="H1314" i="1"/>
  <c r="H1315" i="1"/>
  <c r="H1316" i="1"/>
  <c r="H1317" i="1"/>
  <c r="H1318" i="1"/>
  <c r="H1319" i="1"/>
  <c r="H1320" i="1"/>
  <c r="H1321" i="1"/>
  <c r="H1322" i="1"/>
  <c r="H1323" i="1"/>
  <c r="H1324" i="1"/>
  <c r="H1325" i="1"/>
  <c r="H1326" i="1"/>
  <c r="H1327" i="1"/>
  <c r="H1328" i="1"/>
  <c r="H1329" i="1"/>
  <c r="H1330" i="1"/>
  <c r="H1331" i="1"/>
  <c r="H1332" i="1"/>
  <c r="H1333" i="1"/>
  <c r="H1334" i="1"/>
  <c r="H1335" i="1"/>
  <c r="H1336" i="1"/>
  <c r="H1337" i="1"/>
  <c r="H1338" i="1"/>
  <c r="H1339" i="1"/>
</calcChain>
</file>

<file path=xl/sharedStrings.xml><?xml version="1.0" encoding="utf-8"?>
<sst xmlns="http://schemas.openxmlformats.org/spreadsheetml/2006/main" count="1956" uniqueCount="81">
  <si>
    <t>age: age of primary beneficiary</t>
  </si>
  <si>
    <t>sex: insurance contractor gender, female, male</t>
  </si>
  <si>
    <t>bmi: Body mass index, providing an understanding of body, weights that are relatively high or low relative to height,</t>
  </si>
  <si>
    <t>objective index of body weight (kg / m ^ 2) using the ratio of height to weight, ideally 18.5 to 24.9</t>
  </si>
  <si>
    <t>children: Number of children covered by health insurance / Number of dependents</t>
  </si>
  <si>
    <t>smoker: Smoking</t>
  </si>
  <si>
    <t>region: the beneficiary's residential area in the US, northeast, southeast, southwest, northwest.</t>
  </si>
  <si>
    <t>charges: Individual medical costs billed by health insurance</t>
  </si>
  <si>
    <t>Bin</t>
  </si>
  <si>
    <t>Frequency</t>
  </si>
  <si>
    <t>More</t>
  </si>
  <si>
    <t>age</t>
  </si>
  <si>
    <t>bmi</t>
  </si>
  <si>
    <t>children</t>
  </si>
  <si>
    <t>region</t>
  </si>
  <si>
    <t>charges($)</t>
  </si>
  <si>
    <t>female</t>
  </si>
  <si>
    <t>yes</t>
  </si>
  <si>
    <t>southwest</t>
  </si>
  <si>
    <t>male</t>
  </si>
  <si>
    <t>no</t>
  </si>
  <si>
    <t>southeast</t>
  </si>
  <si>
    <t>northwest</t>
  </si>
  <si>
    <t>northeast</t>
  </si>
  <si>
    <t>Row Labels</t>
  </si>
  <si>
    <t>Grand Total</t>
  </si>
  <si>
    <t>Column Labels</t>
  </si>
  <si>
    <t>Count of age</t>
  </si>
  <si>
    <t>Sum of charges($)</t>
  </si>
  <si>
    <t>Age Category</t>
  </si>
  <si>
    <t>15.96-25.96</t>
  </si>
  <si>
    <t>25.96-35.96</t>
  </si>
  <si>
    <t>35.96-45.96</t>
  </si>
  <si>
    <t>45.96-55.96</t>
  </si>
  <si>
    <t>18-27</t>
  </si>
  <si>
    <t>28-37</t>
  </si>
  <si>
    <t>38-47</t>
  </si>
  <si>
    <t>48-57</t>
  </si>
  <si>
    <t>58-67</t>
  </si>
  <si>
    <t>sex (m=1, f=0)</t>
  </si>
  <si>
    <t>smoker(y=1,n=0)</t>
  </si>
  <si>
    <t>Mean</t>
  </si>
  <si>
    <t>Standard Error</t>
  </si>
  <si>
    <t>Median</t>
  </si>
  <si>
    <t>Mode</t>
  </si>
  <si>
    <t>Standard Deviation</t>
  </si>
  <si>
    <t>Sample Variance</t>
  </si>
  <si>
    <t>Kurtosis</t>
  </si>
  <si>
    <t>Skewness</t>
  </si>
  <si>
    <t>Range</t>
  </si>
  <si>
    <t>Minimum</t>
  </si>
  <si>
    <t>Maximum</t>
  </si>
  <si>
    <t>Sum</t>
  </si>
  <si>
    <t>Count</t>
  </si>
  <si>
    <t>SUMMARY OUTPUT</t>
  </si>
  <si>
    <t>Regression Statistics</t>
  </si>
  <si>
    <t>Multiple R</t>
  </si>
  <si>
    <t>R Square</t>
  </si>
  <si>
    <t>Adjusted R Square</t>
  </si>
  <si>
    <t>Observations</t>
  </si>
  <si>
    <t>ANOVA</t>
  </si>
  <si>
    <t>Regression</t>
  </si>
  <si>
    <t>Residual</t>
  </si>
  <si>
    <t>Total</t>
  </si>
  <si>
    <t>Intercept</t>
  </si>
  <si>
    <t>df</t>
  </si>
  <si>
    <t>SS</t>
  </si>
  <si>
    <t>MS</t>
  </si>
  <si>
    <t>F</t>
  </si>
  <si>
    <t>Significance F</t>
  </si>
  <si>
    <t>Coefficients</t>
  </si>
  <si>
    <t>t Stat</t>
  </si>
  <si>
    <t>P-value</t>
  </si>
  <si>
    <t>Lower 95%</t>
  </si>
  <si>
    <t>Upper 95%</t>
  </si>
  <si>
    <t>Lower 95.0%</t>
  </si>
  <si>
    <t>Upper 95.0%</t>
  </si>
  <si>
    <t>Count of Age Category</t>
  </si>
  <si>
    <t>INSURANCE CLAIM BILL: REPORT</t>
  </si>
  <si>
    <t>Count of smoker</t>
  </si>
  <si>
    <t>Average of charges($)</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</si>
</sst>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color theme="1"/>
      <name val="Calibri"/>
      <family val="2"/>
      <scheme val="minor"/>
    </font>
    <font>
      <sz val="8"/>
      <color theme="1"/>
      <name val="Inherit"/>
    </font>
    <font>
      <i/>
      <sz val="11"/>
      <color theme="1"/>
      <name val="Calibri"/>
      <family val="2"/>
      <scheme val="minor"/>
    </font>
    <font>
      <b/>
      <sz val="11"/>
      <color theme="0"/>
      <name val="Calibri"/>
      <family val="2"/>
      <scheme val="minor"/>
    </font>
    <font>
      <sz val="14"/>
      <color rgb="FF4E3B30"/>
      <name val="Century Gothic"/>
      <family val="2"/>
    </font>
  </fonts>
  <fills count="5">
    <fill>
      <patternFill patternType="none"/>
    </fill>
    <fill>
      <patternFill patternType="gray125"/>
    </fill>
    <fill>
      <patternFill patternType="solid">
        <fgColor theme="5" tint="-0.249977111117893"/>
        <bgColor indexed="64"/>
      </patternFill>
    </fill>
    <fill>
      <patternFill patternType="solid">
        <fgColor theme="8" tint="0.39997558519241921"/>
        <bgColor indexed="64"/>
      </patternFill>
    </fill>
    <fill>
      <patternFill patternType="solid">
        <fgColor theme="5" tint="0.39997558519241921"/>
        <bgColor indexed="64"/>
      </patternFill>
    </fill>
  </fills>
  <borders count="3">
    <border>
      <left/>
      <right/>
      <top/>
      <bottom/>
      <diagonal/>
    </border>
    <border>
      <left/>
      <right/>
      <top/>
      <bottom style="medium">
        <color indexed="64"/>
      </bottom>
      <diagonal/>
    </border>
    <border>
      <left/>
      <right/>
      <top style="medium">
        <color indexed="64"/>
      </top>
      <bottom style="thin">
        <color indexed="64"/>
      </bottom>
      <diagonal/>
    </border>
  </borders>
  <cellStyleXfs count="1">
    <xf numFmtId="0" fontId="0" fillId="0" borderId="0"/>
  </cellStyleXfs>
  <cellXfs count="16">
    <xf numFmtId="0" fontId="0" fillId="0" borderId="0" xfId="0"/>
    <xf numFmtId="0" fontId="1" fillId="0" borderId="0" xfId="0" applyFont="1" applyAlignment="1">
      <alignment horizontal="left" vertical="center"/>
    </xf>
    <xf numFmtId="0" fontId="0" fillId="0" borderId="1" xfId="0" applyBorder="1"/>
    <xf numFmtId="0" fontId="2" fillId="0" borderId="2" xfId="0" applyFont="1" applyBorder="1" applyAlignment="1">
      <alignment horizontal="center"/>
    </xf>
    <xf numFmtId="0" fontId="0" fillId="0" borderId="0" xfId="0" applyFill="1" applyBorder="1" applyAlignment="1"/>
    <xf numFmtId="0" fontId="0" fillId="0" borderId="1" xfId="0" applyFill="1" applyBorder="1" applyAlignment="1"/>
    <xf numFmtId="0" fontId="2" fillId="0" borderId="2" xfId="0" applyFont="1" applyFill="1" applyBorder="1" applyAlignment="1">
      <alignment horizontal="center"/>
    </xf>
    <xf numFmtId="0" fontId="0" fillId="0" borderId="0" xfId="0" pivotButton="1"/>
    <xf numFmtId="0" fontId="0" fillId="0" borderId="0" xfId="0" applyAlignment="1">
      <alignment horizontal="left"/>
    </xf>
    <xf numFmtId="0" fontId="0" fillId="0" borderId="0" xfId="0" applyNumberFormat="1"/>
    <xf numFmtId="10" fontId="0" fillId="0" borderId="0" xfId="0" applyNumberFormat="1"/>
    <xf numFmtId="0" fontId="2" fillId="0" borderId="2" xfId="0" applyFont="1" applyFill="1" applyBorder="1" applyAlignment="1">
      <alignment horizontal="centerContinuous"/>
    </xf>
    <xf numFmtId="0" fontId="0" fillId="3" borderId="0" xfId="0" applyFill="1"/>
    <xf numFmtId="0" fontId="4" fillId="0" borderId="0" xfId="0" applyFont="1" applyAlignment="1">
      <alignment horizontal="left" vertical="center" indent="4" readingOrder="1"/>
    </xf>
    <xf numFmtId="0" fontId="0" fillId="4" borderId="1" xfId="0" applyFill="1" applyBorder="1" applyAlignment="1"/>
    <xf numFmtId="0" fontId="3"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34" Type="http://schemas.microsoft.com/office/2007/relationships/slicerCache" Target="slicerCaches/slicerCach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pivotCacheDefinition" Target="pivotCache/pivotCacheDefinition2.xml"/><Relationship Id="rId38"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pivotCacheDefinition" Target="pivotCache/pivotCacheDefinition1.xml"/><Relationship Id="rId37" Type="http://schemas.openxmlformats.org/officeDocument/2006/relationships/theme" Target="theme/theme1.xml"/><Relationship Id="rId40"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microsoft.com/office/2007/relationships/slicerCache" Target="slicerCaches/slicerCache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10.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1.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2.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3.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4.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5.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6.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7.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8.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9.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20.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21.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2.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3.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Ex2.xml.rels><?xml version="1.0" encoding="UTF-8" standalone="yes"?>
<Relationships xmlns="http://schemas.openxmlformats.org/package/2006/relationships"><Relationship Id="rId2" Type="http://schemas.microsoft.com/office/2011/relationships/chartColorStyle" Target="colors200.xml"/><Relationship Id="rId1" Type="http://schemas.microsoft.com/office/2011/relationships/chartStyle" Target="style200.xml"/></Relationships>
</file>

<file path=xl/charts/_rels/chartEx3.xml.rels><?xml version="1.0" encoding="UTF-8" standalone="yes"?>
<Relationships xmlns="http://schemas.openxmlformats.org/package/2006/relationships"><Relationship Id="rId2" Type="http://schemas.microsoft.com/office/2011/relationships/chartColorStyle" Target="colors30.xml"/><Relationship Id="rId1" Type="http://schemas.microsoft.com/office/2011/relationships/chartStyle" Target="style30.xml"/></Relationships>
</file>

<file path=xl/charts/_rels/chartEx4.xml.rels><?xml version="1.0" encoding="UTF-8" standalone="yes"?>
<Relationships xmlns="http://schemas.openxmlformats.org/package/2006/relationships"><Relationship Id="rId2" Type="http://schemas.microsoft.com/office/2011/relationships/chartColorStyle" Target="colors40.xml"/><Relationship Id="rId1" Type="http://schemas.microsoft.com/office/2011/relationships/chartStyle" Target="style40.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[Insurance%2Bclaim%2Bbill%2Bdataset+1-Bibek.xlsx]M-F Ratio Vs Smoker!PivotTable1</c:name>
    <c:fmtId val="15"/>
  </c:pivotSource>
  <c:chart>
    <c:title>
      <c:tx>
        <c:rich>
          <a:bodyPr rot="0" spcFirstLastPara="1" vertOverflow="ellipsis" vert="horz" wrap="square" anchor="ctr" anchorCtr="1"/>
          <a:lstStyle/>
          <a:p>
            <a:pPr marL="0" marR="0" indent="0" algn="ctr" defTabSz="914400" rtl="0" eaLnBrk="1" fontAlgn="auto" latinLnBrk="0" hangingPunct="1">
              <a:lnSpc>
                <a:spcPct val="100000"/>
              </a:lnSpc>
              <a:spcBef>
                <a:spcPts val="0"/>
              </a:spcBef>
              <a:spcAft>
                <a:spcPts val="0"/>
              </a:spcAft>
              <a:buClrTx/>
              <a:buSzTx/>
              <a:buFontTx/>
              <a:buNone/>
              <a:tabLst/>
              <a:defRPr sz="1050" b="1" i="0" u="none" strike="noStrike" kern="1200" baseline="0">
                <a:solidFill>
                  <a:sysClr val="windowText" lastClr="000000">
                    <a:lumMod val="65000"/>
                    <a:lumOff val="35000"/>
                  </a:sysClr>
                </a:solidFill>
                <a:latin typeface="+mn-lt"/>
                <a:ea typeface="+mn-ea"/>
                <a:cs typeface="+mn-cs"/>
              </a:defRPr>
            </a:pPr>
            <a:r>
              <a:rPr lang="en-IN" sz="1050" b="1" i="0" baseline="0">
                <a:effectLst/>
              </a:rPr>
              <a:t>Male/Female ratio Vs Smoker</a:t>
            </a:r>
            <a:endParaRPr lang="en-IN" sz="1050">
              <a:effectLst/>
            </a:endParaRPr>
          </a:p>
        </c:rich>
      </c:tx>
      <c:layout>
        <c:manualLayout>
          <c:xMode val="edge"/>
          <c:yMode val="edge"/>
          <c:x val="0.25328455818022749"/>
          <c:y val="4.6296296296296294E-3"/>
        </c:manualLayout>
      </c:layout>
      <c:overlay val="0"/>
      <c:spPr>
        <a:noFill/>
        <a:ln>
          <a:noFill/>
        </a:ln>
        <a:effectLst/>
      </c:spPr>
      <c:txPr>
        <a:bodyPr rot="0" spcFirstLastPara="1" vertOverflow="ellipsis" vert="horz" wrap="square" anchor="ctr" anchorCtr="1"/>
        <a:lstStyle/>
        <a:p>
          <a:pPr marL="0" marR="0" indent="0" algn="ctr" defTabSz="914400" rtl="0" eaLnBrk="1" fontAlgn="auto" latinLnBrk="0" hangingPunct="1">
            <a:lnSpc>
              <a:spcPct val="100000"/>
            </a:lnSpc>
            <a:spcBef>
              <a:spcPts val="0"/>
            </a:spcBef>
            <a:spcAft>
              <a:spcPts val="0"/>
            </a:spcAft>
            <a:buClrTx/>
            <a:buSzTx/>
            <a:buFontTx/>
            <a:buNone/>
            <a:tabLst/>
            <a:defRPr sz="1050" b="1" i="0" u="none" strike="noStrike" kern="1200" baseline="0">
              <a:solidFill>
                <a:sysClr val="windowText" lastClr="000000">
                  <a:lumMod val="65000"/>
                  <a:lumOff val="35000"/>
                </a:sys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0.11144225721784777"/>
          <c:y val="9.7106663750364544E-2"/>
          <c:w val="0.81790748031496074"/>
          <c:h val="0.81864209682123068"/>
        </c:manualLayout>
      </c:layout>
      <c:barChart>
        <c:barDir val="bar"/>
        <c:grouping val="stacked"/>
        <c:varyColors val="0"/>
        <c:ser>
          <c:idx val="0"/>
          <c:order val="0"/>
          <c:tx>
            <c:strRef>
              <c:f>'M-F Ratio Vs Smoker'!$B$3:$B$4</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'M-F Ratio Vs Smoker'!$A$5:$A$7</c:f>
              <c:strCache>
                <c:ptCount val="2"/>
                <c:pt idx="0">
                  <c:v>female</c:v>
                </c:pt>
                <c:pt idx="1">
                  <c:v>male</c:v>
                </c:pt>
              </c:strCache>
            </c:strRef>
          </c:cat>
          <c:val>
            <c:numRef>
              <c:f>'M-F Ratio Vs Smoker'!$B$5:$B$7</c:f>
              <c:numCache>
                <c:formatCode>0.00%</c:formatCode>
                <c:ptCount val="2"/>
                <c:pt idx="0">
                  <c:v>0.40881913303437967</c:v>
                </c:pt>
                <c:pt idx="1">
                  <c:v>0.38639760837070253</c:v>
                </c:pt>
              </c:numCache>
            </c:numRef>
          </c:val>
        </c:ser>
        <c:ser>
          <c:idx val="1"/>
          <c:order val="1"/>
          <c:tx>
            <c:strRef>
              <c:f>'M-F Ratio Vs Smoker'!$C$3:$C$4</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'M-F Ratio Vs Smoker'!$A$5:$A$7</c:f>
              <c:strCache>
                <c:ptCount val="2"/>
                <c:pt idx="0">
                  <c:v>female</c:v>
                </c:pt>
                <c:pt idx="1">
                  <c:v>male</c:v>
                </c:pt>
              </c:strCache>
            </c:strRef>
          </c:cat>
          <c:val>
            <c:numRef>
              <c:f>'M-F Ratio Vs Smoker'!$C$5:$C$7</c:f>
              <c:numCache>
                <c:formatCode>0.00%</c:formatCode>
                <c:ptCount val="2"/>
                <c:pt idx="0">
                  <c:v>8.5949177877428992E-2</c:v>
                </c:pt>
                <c:pt idx="1">
                  <c:v>0.11883408071748879</c:v>
                </c:pt>
              </c:numCache>
            </c:numRef>
          </c:val>
        </c:ser>
        <c:dLbls>
          <c:dLblPos val="ctr"/>
          <c:showLegendKey val="0"/>
          <c:showVal val="1"/>
          <c:showCatName val="0"/>
          <c:showSerName val="0"/>
          <c:showPercent val="0"/>
          <c:showBubbleSize val="0"/>
        </c:dLbls>
        <c:gapWidth val="150"/>
        <c:overlap val="100"/>
        <c:axId val="267204160"/>
        <c:axId val="341518552"/>
      </c:barChart>
      <c:catAx>
        <c:axId val="267204160"/>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1518552"/>
        <c:crosses val="autoZero"/>
        <c:auto val="1"/>
        <c:lblAlgn val="ctr"/>
        <c:lblOffset val="100"/>
        <c:noMultiLvlLbl val="0"/>
      </c:catAx>
      <c:valAx>
        <c:axId val="341518552"/>
        <c:scaling>
          <c:orientation val="minMax"/>
        </c:scaling>
        <c:delete val="0"/>
        <c:axPos val="b"/>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7204160"/>
        <c:crosses val="autoZero"/>
        <c:crossBetween val="between"/>
      </c:valAx>
      <c:spPr>
        <a:noFill/>
        <a:ln>
          <a:noFill/>
        </a:ln>
        <a:effectLst/>
      </c:spPr>
    </c:plotArea>
    <c:legend>
      <c:legendPos val="r"/>
      <c:layout>
        <c:manualLayout>
          <c:xMode val="edge"/>
          <c:yMode val="edge"/>
          <c:x val="0.84685748651216297"/>
          <c:y val="0.47900378411497835"/>
          <c:w val="0.12295384620260637"/>
          <c:h val="0.2072531547677783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[Insurance%2Bclaim%2Bbill%2Bdataset+1-Bibek.xlsx]Age Vs Charges!PivotTable5</c:name>
    <c:fmtId val="4"/>
  </c:pivotSource>
  <c:chart>
    <c:title>
      <c:tx>
        <c:rich>
          <a:bodyPr rot="0" spcFirstLastPara="1" vertOverflow="ellipsis" vert="horz" wrap="square" anchor="ctr" anchorCtr="1"/>
          <a:lstStyle/>
          <a:p>
            <a:pPr>
              <a:defRPr sz="1300" b="1" i="0" u="none" strike="noStrike" kern="1200" baseline="0">
                <a:solidFill>
                  <a:schemeClr val="tx1">
                    <a:lumMod val="65000"/>
                    <a:lumOff val="35000"/>
                  </a:schemeClr>
                </a:solidFill>
                <a:latin typeface="+mn-lt"/>
                <a:ea typeface="+mn-ea"/>
                <a:cs typeface="+mn-cs"/>
              </a:defRPr>
            </a:pPr>
            <a:r>
              <a:rPr lang="en-IN" sz="1300"/>
              <a:t>Age Vs Charges</a:t>
            </a:r>
          </a:p>
        </c:rich>
      </c:tx>
      <c:layout>
        <c:manualLayout>
          <c:xMode val="edge"/>
          <c:yMode val="edge"/>
          <c:x val="0.32353333333333334"/>
          <c:y val="0"/>
        </c:manualLayout>
      </c:layout>
      <c:overlay val="0"/>
      <c:spPr>
        <a:noFill/>
        <a:ln>
          <a:noFill/>
        </a:ln>
        <a:effectLst/>
      </c:spPr>
      <c:txPr>
        <a:bodyPr rot="0" spcFirstLastPara="1" vertOverflow="ellipsis" vert="horz" wrap="square" anchor="ctr" anchorCtr="1"/>
        <a:lstStyle/>
        <a:p>
          <a:pPr>
            <a:defRPr sz="13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pivotFmt>
      <c:pivotFmt>
        <c:idx val="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layout/>
          <c:numFmt formatCode="\$#,##0.00,,&quot; 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manualLayout>
          <c:layoutTarget val="inner"/>
          <c:xMode val="edge"/>
          <c:yMode val="edge"/>
          <c:x val="0.14480679498396035"/>
          <c:y val="0.10162729658792651"/>
          <c:w val="0.8075855448624476"/>
          <c:h val="0.78956392782740736"/>
        </c:manualLayout>
      </c:layout>
      <c:barChart>
        <c:barDir val="bar"/>
        <c:grouping val="clustered"/>
        <c:varyColors val="0"/>
        <c:ser>
          <c:idx val="0"/>
          <c:order val="0"/>
          <c:tx>
            <c:strRef>
              <c:f>'Age Vs Charges'!$B$3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numFmt formatCode="\$#,##0.00,,&quot; 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'Age Vs Charges'!$A$4:$A$9</c:f>
              <c:strCache>
                <c:ptCount val="5"/>
                <c:pt idx="0">
                  <c:v>18-27</c:v>
                </c:pt>
                <c:pt idx="1">
                  <c:v>28-37</c:v>
                </c:pt>
                <c:pt idx="2">
                  <c:v>38-47</c:v>
                </c:pt>
                <c:pt idx="3">
                  <c:v>48-57</c:v>
                </c:pt>
                <c:pt idx="4">
                  <c:v>58-67</c:v>
                </c:pt>
              </c:strCache>
            </c:strRef>
          </c:cat>
          <c:val>
            <c:numRef>
              <c:f>'Age Vs Charges'!$B$4:$B$9</c:f>
              <c:numCache>
                <c:formatCode>General</c:formatCode>
                <c:ptCount val="5"/>
                <c:pt idx="0">
                  <c:v>3293545.5937590008</c:v>
                </c:pt>
                <c:pt idx="1">
                  <c:v>3055394.6401099996</c:v>
                </c:pt>
                <c:pt idx="2">
                  <c:v>3734571.5214899993</c:v>
                </c:pt>
                <c:pt idx="3">
                  <c:v>4430668.7994399974</c:v>
                </c:pt>
                <c:pt idx="4">
                  <c:v>3241644.4359599999</c:v>
                </c:pt>
              </c:numCache>
            </c:numRef>
          </c:val>
        </c:ser>
        <c:dLbls>
          <c:dLblPos val="outEnd"/>
          <c:showLegendKey val="0"/>
          <c:showVal val="1"/>
          <c:showCatName val="0"/>
          <c:showSerName val="0"/>
          <c:showPercent val="0"/>
          <c:showBubbleSize val="0"/>
        </c:dLbls>
        <c:gapWidth val="115"/>
        <c:overlap val="-20"/>
        <c:axId val="341650928"/>
        <c:axId val="341651312"/>
      </c:barChart>
      <c:catAx>
        <c:axId val="341650928"/>
        <c:scaling>
          <c:orientation val="minMax"/>
        </c:scaling>
        <c:delete val="0"/>
        <c:axPos val="l"/>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IN"/>
                  <a:t>Age</a:t>
                </a:r>
              </a:p>
            </c:rich>
          </c:tx>
          <c:layout/>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1651312"/>
        <c:crosses val="autoZero"/>
        <c:auto val="1"/>
        <c:lblAlgn val="ctr"/>
        <c:lblOffset val="100"/>
        <c:noMultiLvlLbl val="0"/>
      </c:catAx>
      <c:valAx>
        <c:axId val="341651312"/>
        <c:scaling>
          <c:orientation val="minMax"/>
        </c:scaling>
        <c:delete val="0"/>
        <c:axPos val="b"/>
        <c:numFmt formatCode="\$#,##0,,&quot; 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165092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[Insurance%2Bclaim%2Bbill%2Bdataset+1-Bibek.xlsx]BMI Vs Charges!PivotTable4</c:name>
    <c:fmtId val="4"/>
  </c:pivotSource>
  <c:chart>
    <c:title>
      <c:tx>
        <c:rich>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r>
              <a:rPr lang="en-US" sz="1400"/>
              <a:t>BMI Vs Charges</a:t>
            </a:r>
          </a:p>
        </c:rich>
      </c:tx>
      <c:layout>
        <c:manualLayout>
          <c:xMode val="edge"/>
          <c:yMode val="edge"/>
          <c:x val="0.3730901137357831"/>
          <c:y val="4.6296296296296294E-3"/>
        </c:manualLayout>
      </c:layout>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numFmt formatCode="\$#,##0.00,,&quot; 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numFmt formatCode="\$#,##0.00,,&quot; 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layout/>
          <c:numFmt formatCode="\$#,##0.00,,&quot; 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0.1183727034120735"/>
          <c:y val="0.14478913436791274"/>
          <c:w val="0.85425506022273545"/>
          <c:h val="0.67269780597813622"/>
        </c:manualLayout>
      </c:layout>
      <c:barChart>
        <c:barDir val="col"/>
        <c:grouping val="clustered"/>
        <c:varyColors val="0"/>
        <c:ser>
          <c:idx val="0"/>
          <c:order val="0"/>
          <c:tx>
            <c:strRef>
              <c:f>'BMI Vs Charges'!$B$3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numFmt formatCode="\$#,##0.00,,&quot; 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'BMI Vs Charges'!$A$4:$A$8</c:f>
              <c:strCache>
                <c:ptCount val="4"/>
                <c:pt idx="0">
                  <c:v>15.96-25.96</c:v>
                </c:pt>
                <c:pt idx="1">
                  <c:v>25.96-35.96</c:v>
                </c:pt>
                <c:pt idx="2">
                  <c:v>35.96-45.96</c:v>
                </c:pt>
                <c:pt idx="3">
                  <c:v>45.96-55.96</c:v>
                </c:pt>
              </c:strCache>
            </c:strRef>
          </c:cat>
          <c:val>
            <c:numRef>
              <c:f>'BMI Vs Charges'!$B$4:$B$8</c:f>
              <c:numCache>
                <c:formatCode>General</c:formatCode>
                <c:ptCount val="4"/>
                <c:pt idx="0">
                  <c:v>3286672.4420699994</c:v>
                </c:pt>
                <c:pt idx="1">
                  <c:v>10021233.618338993</c:v>
                </c:pt>
                <c:pt idx="2">
                  <c:v>4157692.1914399969</c:v>
                </c:pt>
                <c:pt idx="3">
                  <c:v>290226.73890999996</c:v>
                </c:pt>
              </c:numCache>
            </c:numRef>
          </c:val>
        </c:ser>
        <c:dLbls>
          <c:dLblPos val="outEnd"/>
          <c:showLegendKey val="0"/>
          <c:showVal val="1"/>
          <c:showCatName val="0"/>
          <c:showSerName val="0"/>
          <c:showPercent val="0"/>
          <c:showBubbleSize val="0"/>
        </c:dLbls>
        <c:gapWidth val="100"/>
        <c:overlap val="-24"/>
        <c:axId val="341575224"/>
        <c:axId val="341192016"/>
      </c:barChart>
      <c:catAx>
        <c:axId val="341575224"/>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r>
                  <a:rPr lang="en-IN" b="1"/>
                  <a:t>BMI</a:t>
                </a:r>
              </a:p>
            </c:rich>
          </c:tx>
          <c:layou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1192016"/>
        <c:crosses val="autoZero"/>
        <c:auto val="1"/>
        <c:lblAlgn val="ctr"/>
        <c:lblOffset val="100"/>
        <c:noMultiLvlLbl val="0"/>
      </c:catAx>
      <c:valAx>
        <c:axId val="341192016"/>
        <c:scaling>
          <c:orientation val="minMax"/>
        </c:scaling>
        <c:delete val="0"/>
        <c:axPos val="l"/>
        <c:numFmt formatCode="\$#,##0.00,,&quot;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157522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[Insurance%2Bclaim%2Bbill%2Bdataset+1-Bibek.xlsx]Smoke Vs Charges!PivotTable6</c:name>
    <c:fmtId val="24"/>
  </c:pivotSource>
  <c:chart>
    <c:title>
      <c:tx>
        <c:rich>
          <a:bodyPr rot="0" spcFirstLastPara="1" vertOverflow="ellipsis" vert="horz" wrap="square" anchor="ctr" anchorCtr="1"/>
          <a:lstStyle/>
          <a:p>
            <a:pPr>
              <a:defRPr sz="1300" b="0" i="0" u="none" strike="noStrike" kern="1200" cap="none" spc="20" baseline="0">
                <a:solidFill>
                  <a:schemeClr val="tx1">
                    <a:lumMod val="50000"/>
                    <a:lumOff val="50000"/>
                  </a:schemeClr>
                </a:solidFill>
                <a:latin typeface="+mn-lt"/>
                <a:ea typeface="+mn-ea"/>
                <a:cs typeface="+mn-cs"/>
              </a:defRPr>
            </a:pPr>
            <a:r>
              <a:rPr lang="en-IN" sz="1200"/>
              <a:t>Smokers and Non-Somers : Count Vs Total </a:t>
            </a:r>
          </a:p>
          <a:p>
            <a:pPr>
              <a:defRPr sz="1300"/>
            </a:pPr>
            <a:r>
              <a:rPr lang="en-IN" sz="1200"/>
              <a:t>Charges</a:t>
            </a:r>
          </a:p>
        </c:rich>
      </c:tx>
      <c:layout>
        <c:manualLayout>
          <c:xMode val="edge"/>
          <c:yMode val="edge"/>
          <c:x val="2.6396929798753414E-2"/>
          <c:y val="2.2544790596827555E-3"/>
        </c:manualLayout>
      </c:layout>
      <c:overlay val="0"/>
      <c:spPr>
        <a:noFill/>
        <a:ln>
          <a:noFill/>
        </a:ln>
        <a:effectLst/>
      </c:spPr>
      <c:txPr>
        <a:bodyPr rot="0" spcFirstLastPara="1" vertOverflow="ellipsis" vert="horz" wrap="square" anchor="ctr" anchorCtr="1"/>
        <a:lstStyle/>
        <a:p>
          <a:pPr>
            <a:defRPr sz="1300" b="0" i="0" u="none" strike="noStrike" kern="1200" cap="none" spc="20" baseline="0">
              <a:solidFill>
                <a:schemeClr val="tx1">
                  <a:lumMod val="50000"/>
                  <a:lumOff val="50000"/>
                </a:schemeClr>
              </a:solidFill>
              <a:latin typeface="+mn-lt"/>
              <a:ea typeface="+mn-ea"/>
              <a:cs typeface="+mn-cs"/>
            </a:defRPr>
          </a:pPr>
          <a:endParaRPr lang="en-US"/>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circle"/>
          <c:size val="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circle"/>
          <c:size val="5"/>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pivotFmt>
      <c:pivotFmt>
        <c:idx val="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pivotFmt>
      <c:pivotFmt>
        <c:idx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pivotFmt>
      <c:pivotFmt>
        <c:idx val="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pivotFmt>
    </c:pivotFmts>
    <c:plotArea>
      <c:layout>
        <c:manualLayout>
          <c:layoutTarget val="inner"/>
          <c:xMode val="edge"/>
          <c:yMode val="edge"/>
          <c:x val="0.18590413040475204"/>
          <c:y val="0.18921282665753739"/>
          <c:w val="0.67188768224197926"/>
          <c:h val="0.72653579760863218"/>
        </c:manualLayout>
      </c:layout>
      <c:barChart>
        <c:barDir val="col"/>
        <c:grouping val="stacked"/>
        <c:varyColors val="0"/>
        <c:ser>
          <c:idx val="1"/>
          <c:order val="1"/>
          <c:tx>
            <c:strRef>
              <c:f>'Smoke Vs Charges'!$C$3</c:f>
              <c:strCache>
                <c:ptCount val="1"/>
                <c:pt idx="0">
                  <c:v>Sum of charges($)</c:v>
                </c:pt>
              </c:strCache>
            </c:strRef>
          </c:tx>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invertIfNegative val="0"/>
          <c:cat>
            <c:strRef>
              <c:f>'Smoke Vs Charges'!$A$4:$A$6</c:f>
              <c:strCache>
                <c:ptCount val="2"/>
                <c:pt idx="0">
                  <c:v>no</c:v>
                </c:pt>
                <c:pt idx="1">
                  <c:v>yes</c:v>
                </c:pt>
              </c:strCache>
            </c:strRef>
          </c:cat>
          <c:val>
            <c:numRef>
              <c:f>'Smoke Vs Charges'!$C$4:$C$6</c:f>
              <c:numCache>
                <c:formatCode>General</c:formatCode>
                <c:ptCount val="2"/>
                <c:pt idx="0">
                  <c:v>8974061.4689189959</c:v>
                </c:pt>
                <c:pt idx="1">
                  <c:v>8781763.5218400005</c:v>
                </c:pt>
              </c:numCache>
            </c:numRef>
          </c:val>
        </c:ser>
        <c:dLbls>
          <c:showLegendKey val="0"/>
          <c:showVal val="0"/>
          <c:showCatName val="0"/>
          <c:showSerName val="0"/>
          <c:showPercent val="0"/>
          <c:showBubbleSize val="0"/>
        </c:dLbls>
        <c:gapWidth val="219"/>
        <c:overlap val="100"/>
        <c:axId val="341190840"/>
        <c:axId val="341186136"/>
      </c:barChart>
      <c:barChart>
        <c:barDir val="col"/>
        <c:grouping val="stacked"/>
        <c:varyColors val="0"/>
        <c:ser>
          <c:idx val="0"/>
          <c:order val="0"/>
          <c:tx>
            <c:strRef>
              <c:f>'Smoke Vs Charges'!$B$3</c:f>
              <c:strCache>
                <c:ptCount val="1"/>
                <c:pt idx="0">
                  <c:v>Count of smoker</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cat>
            <c:strRef>
              <c:f>'Smoke Vs Charges'!$A$4:$A$6</c:f>
              <c:strCache>
                <c:ptCount val="2"/>
                <c:pt idx="0">
                  <c:v>no</c:v>
                </c:pt>
                <c:pt idx="1">
                  <c:v>yes</c:v>
                </c:pt>
              </c:strCache>
            </c:strRef>
          </c:cat>
          <c:val>
            <c:numRef>
              <c:f>'Smoke Vs Charges'!$B$4:$B$6</c:f>
              <c:numCache>
                <c:formatCode>General</c:formatCode>
                <c:ptCount val="2"/>
                <c:pt idx="0">
                  <c:v>1064</c:v>
                </c:pt>
                <c:pt idx="1">
                  <c:v>274</c:v>
                </c:pt>
              </c:numCache>
            </c:numRef>
          </c:val>
        </c:ser>
        <c:dLbls>
          <c:showLegendKey val="0"/>
          <c:showVal val="0"/>
          <c:showCatName val="0"/>
          <c:showSerName val="0"/>
          <c:showPercent val="0"/>
          <c:showBubbleSize val="0"/>
        </c:dLbls>
        <c:gapWidth val="219"/>
        <c:overlap val="100"/>
        <c:axId val="341188096"/>
        <c:axId val="341186920"/>
      </c:barChart>
      <c:catAx>
        <c:axId val="341190840"/>
        <c:scaling>
          <c:orientation val="minMax"/>
        </c:scaling>
        <c:delete val="0"/>
        <c:axPos val="b"/>
        <c:title>
          <c:tx>
            <c:rich>
              <a:bodyPr rot="0" spcFirstLastPara="1" vertOverflow="ellipsis" vert="horz" wrap="square" anchor="ctr" anchorCtr="1"/>
              <a:lstStyle/>
              <a:p>
                <a:pPr>
                  <a:defRPr sz="900" b="0" i="0" u="none" strike="noStrike" kern="1200" cap="all" baseline="0">
                    <a:solidFill>
                      <a:schemeClr val="tx1">
                        <a:lumMod val="50000"/>
                        <a:lumOff val="50000"/>
                      </a:schemeClr>
                    </a:solidFill>
                    <a:latin typeface="+mn-lt"/>
                    <a:ea typeface="+mn-ea"/>
                    <a:cs typeface="+mn-cs"/>
                  </a:defRPr>
                </a:pPr>
                <a:r>
                  <a:rPr lang="en-IN"/>
                  <a:t>Smoker</a:t>
                </a:r>
              </a:p>
            </c:rich>
          </c:tx>
          <c:layout/>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50000"/>
                      <a:lumOff val="50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341186136"/>
        <c:crosses val="autoZero"/>
        <c:auto val="1"/>
        <c:lblAlgn val="ctr"/>
        <c:lblOffset val="100"/>
        <c:noMultiLvlLbl val="0"/>
      </c:catAx>
      <c:valAx>
        <c:axId val="34118613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cap="all" baseline="0">
                    <a:solidFill>
                      <a:schemeClr val="tx1">
                        <a:lumMod val="50000"/>
                        <a:lumOff val="50000"/>
                      </a:schemeClr>
                    </a:solidFill>
                    <a:latin typeface="+mn-lt"/>
                    <a:ea typeface="+mn-ea"/>
                    <a:cs typeface="+mn-cs"/>
                  </a:defRPr>
                </a:pPr>
                <a:r>
                  <a:rPr lang="en-IN"/>
                  <a:t>Charges</a:t>
                </a:r>
              </a:p>
            </c:rich>
          </c:tx>
          <c:layout/>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50000"/>
                      <a:lumOff val="50000"/>
                    </a:schemeClr>
                  </a:solidFill>
                  <a:latin typeface="+mn-lt"/>
                  <a:ea typeface="+mn-ea"/>
                  <a:cs typeface="+mn-cs"/>
                </a:defRPr>
              </a:pPr>
              <a:endParaRPr lang="en-US"/>
            </a:p>
          </c:txPr>
        </c:title>
        <c:numFmt formatCode="\$#,##0.00,,&quot;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341190840"/>
        <c:crosses val="autoZero"/>
        <c:crossBetween val="between"/>
      </c:valAx>
      <c:valAx>
        <c:axId val="341186920"/>
        <c:scaling>
          <c:orientation val="minMax"/>
        </c:scaling>
        <c:delete val="0"/>
        <c:axPos val="r"/>
        <c:title>
          <c:tx>
            <c:rich>
              <a:bodyPr rot="-5400000" spcFirstLastPara="1" vertOverflow="ellipsis" vert="horz" wrap="square" anchor="ctr" anchorCtr="1"/>
              <a:lstStyle/>
              <a:p>
                <a:pPr>
                  <a:defRPr sz="900" b="0" i="0" u="none" strike="noStrike" kern="1200" cap="all" baseline="0">
                    <a:solidFill>
                      <a:schemeClr val="tx1">
                        <a:lumMod val="50000"/>
                        <a:lumOff val="50000"/>
                      </a:schemeClr>
                    </a:solidFill>
                    <a:latin typeface="+mn-lt"/>
                    <a:ea typeface="+mn-ea"/>
                    <a:cs typeface="+mn-cs"/>
                  </a:defRPr>
                </a:pPr>
                <a:r>
                  <a:rPr lang="en-IN"/>
                  <a:t>Count Of Customers</a:t>
                </a:r>
              </a:p>
            </c:rich>
          </c:tx>
          <c:layout/>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50000"/>
                      <a:lumOff val="50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341188096"/>
        <c:crosses val="max"/>
        <c:crossBetween val="between"/>
      </c:valAx>
      <c:catAx>
        <c:axId val="341188096"/>
        <c:scaling>
          <c:orientation val="minMax"/>
        </c:scaling>
        <c:delete val="1"/>
        <c:axPos val="b"/>
        <c:numFmt formatCode="General" sourceLinked="1"/>
        <c:majorTickMark val="none"/>
        <c:minorTickMark val="none"/>
        <c:tickLblPos val="nextTo"/>
        <c:crossAx val="341186920"/>
        <c:crosses val="autoZero"/>
        <c:auto val="1"/>
        <c:lblAlgn val="ctr"/>
        <c:lblOffset val="100"/>
        <c:noMultiLvlLbl val="0"/>
      </c:catAx>
      <c:spPr>
        <a:noFill/>
        <a:ln>
          <a:noFill/>
        </a:ln>
        <a:effectLst/>
      </c:spPr>
    </c:plotArea>
    <c:legend>
      <c:legendPos val="r"/>
      <c:layout>
        <c:manualLayout>
          <c:xMode val="edge"/>
          <c:yMode val="edge"/>
          <c:x val="0.66694515817101818"/>
          <c:y val="1.1851122776319601E-2"/>
          <c:w val="0.32749910208592348"/>
          <c:h val="0.1747696121318168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[Insurance%2Bclaim%2Bbill%2Bdataset+1-Bibek.xlsx]Smokers Vs Non Smokers-Avg Char!PivotTable1</c:name>
    <c:fmtId val="8"/>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sz="1600"/>
              <a:t>Smokers</a:t>
            </a:r>
            <a:r>
              <a:rPr lang="en-US" sz="1600" baseline="0"/>
              <a:t> Vs Non_Smokers: Avg Charges</a:t>
            </a:r>
            <a:endParaRPr lang="en-US" sz="1600"/>
          </a:p>
        </c:rich>
      </c:tx>
      <c:layout>
        <c:manualLayout>
          <c:xMode val="edge"/>
          <c:yMode val="edge"/>
          <c:x val="0.13188188976377951"/>
          <c:y val="8.2385535141440668E-3"/>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tx1">
              <a:lumMod val="65000"/>
              <a:lumOff val="35000"/>
              <a:alpha val="85000"/>
            </a:schemeClr>
          </a:solidFill>
          <a:ln w="9525" cap="flat" cmpd="sng" algn="ctr">
            <a:solidFill>
              <a:schemeClr val="lt1">
                <a:alpha val="50000"/>
              </a:schemeClr>
            </a:solidFill>
            <a:round/>
          </a:ln>
          <a:effectLst/>
        </c:spPr>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tx1">
              <a:lumMod val="65000"/>
              <a:lumOff val="35000"/>
              <a:alpha val="85000"/>
            </a:schemeClr>
          </a:solidFill>
          <a:ln w="9525" cap="flat" cmpd="sng" algn="ctr">
            <a:solidFill>
              <a:schemeClr val="lt1">
                <a:alpha val="50000"/>
              </a:schemeClr>
            </a:solidFill>
            <a:round/>
          </a:ln>
          <a:effectLst/>
        </c:spPr>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
        <c:idx val="5"/>
        <c:spPr>
          <a:solidFill>
            <a:schemeClr val="tx1">
              <a:lumMod val="65000"/>
              <a:lumOff val="35000"/>
              <a:alpha val="85000"/>
            </a:schemeClr>
          </a:solidFill>
          <a:ln w="9525" cap="flat" cmpd="sng" algn="ctr">
            <a:solidFill>
              <a:schemeClr val="lt1">
                <a:alpha val="50000"/>
              </a:schemeClr>
            </a:solidFill>
            <a:round/>
          </a:ln>
          <a:effectLst/>
        </c:spPr>
        <c:dLbl>
          <c:idx val="0"/>
          <c:numFmt formatCode="[$$-409]#,##0.0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
      </c:pivotFmt>
      <c:pivotFmt>
        <c:idx val="6"/>
        <c:spPr>
          <a:solidFill>
            <a:schemeClr val="accent1">
              <a:alpha val="85000"/>
            </a:schemeClr>
          </a:solidFill>
          <a:ln w="9525" cap="flat" cmpd="sng" algn="ctr">
            <a:solidFill>
              <a:schemeClr val="lt1">
                <a:alpha val="50000"/>
              </a:schemeClr>
            </a:solidFill>
            <a:round/>
          </a:ln>
          <a:effectLst/>
        </c:spPr>
        <c:dLbl>
          <c:idx val="0"/>
          <c:numFmt formatCode="[$$-409]#,##0.0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
      </c:pivotFmt>
    </c:pivotFmts>
    <c:plotArea>
      <c:layout/>
      <c:barChart>
        <c:barDir val="col"/>
        <c:grouping val="clustered"/>
        <c:varyColors val="0"/>
        <c:ser>
          <c:idx val="0"/>
          <c:order val="0"/>
          <c:tx>
            <c:strRef>
              <c:f>'Smokers Vs Non Smokers-Avg Char'!$B$3</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Pt>
            <c:idx val="1"/>
            <c:invertIfNegative val="0"/>
            <c:bubble3D val="0"/>
            <c:spPr>
              <a:solidFill>
                <a:schemeClr val="tx1">
                  <a:lumMod val="65000"/>
                  <a:lumOff val="35000"/>
                  <a:alpha val="85000"/>
                </a:schemeClr>
              </a:solidFill>
              <a:ln w="9525" cap="flat" cmpd="sng" algn="ctr">
                <a:solidFill>
                  <a:schemeClr val="lt1">
                    <a:alpha val="50000"/>
                  </a:schemeClr>
                </a:solidFill>
                <a:round/>
              </a:ln>
              <a:effectLst/>
            </c:spPr>
          </c:dPt>
          <c:dLbls>
            <c:dLbl>
              <c:idx val="0"/>
              <c:numFmt formatCode="[$$-409]#,##0.0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dLbl>
            <c:dLbl>
              <c:idx val="1"/>
              <c:numFmt formatCode="[$$-409]#,##0.0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'Smokers Vs Non Smokers-Avg Char'!$A$4:$A$6</c:f>
              <c:strCache>
                <c:ptCount val="2"/>
                <c:pt idx="0">
                  <c:v>no</c:v>
                </c:pt>
                <c:pt idx="1">
                  <c:v>yes</c:v>
                </c:pt>
              </c:strCache>
            </c:strRef>
          </c:cat>
          <c:val>
            <c:numRef>
              <c:f>'Smokers Vs Non Smokers-Avg Char'!$B$4:$B$6</c:f>
              <c:numCache>
                <c:formatCode>General</c:formatCode>
                <c:ptCount val="2"/>
                <c:pt idx="0">
                  <c:v>8434.2682978561988</c:v>
                </c:pt>
                <c:pt idx="1">
                  <c:v>32050.231831532848</c:v>
                </c:pt>
              </c:numCache>
            </c:numRef>
          </c:val>
        </c:ser>
        <c:dLbls>
          <c:dLblPos val="inEnd"/>
          <c:showLegendKey val="0"/>
          <c:showVal val="1"/>
          <c:showCatName val="0"/>
          <c:showSerName val="0"/>
          <c:showPercent val="0"/>
          <c:showBubbleSize val="0"/>
        </c:dLbls>
        <c:gapWidth val="65"/>
        <c:axId val="383422536"/>
        <c:axId val="383420184"/>
      </c:barChart>
      <c:catAx>
        <c:axId val="383422536"/>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383420184"/>
        <c:crosses val="autoZero"/>
        <c:auto val="1"/>
        <c:lblAlgn val="ctr"/>
        <c:lblOffset val="100"/>
        <c:noMultiLvlLbl val="0"/>
      </c:catAx>
      <c:valAx>
        <c:axId val="383420184"/>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383422536"/>
        <c:crosses val="autoZero"/>
        <c:crossBetween val="between"/>
      </c:valAx>
      <c:spPr>
        <a:noFill/>
        <a:ln>
          <a:noFill/>
        </a:ln>
        <a:effectLst/>
      </c:spPr>
    </c:plotArea>
    <c:legend>
      <c:legendPos val="r"/>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[Insurance%2Bclaim%2Bbill%2Bdataset+1-Bibek.xlsx]Region wise charges Vs Smoker-N!PivotTable2</c:name>
    <c:fmtId val="13"/>
  </c:pivotSource>
  <c:chart>
    <c:title>
      <c:tx>
        <c:rich>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r>
              <a:rPr lang="en-IN" sz="1400"/>
              <a:t>Region Wise Charges Vs</a:t>
            </a:r>
          </a:p>
          <a:p>
            <a:pPr>
              <a:defRPr sz="1400"/>
            </a:pPr>
            <a:r>
              <a:rPr lang="en-IN" sz="1400"/>
              <a:t>Smoker/Non-smoker</a:t>
            </a:r>
          </a:p>
        </c:rich>
      </c:tx>
      <c:layout>
        <c:manualLayout>
          <c:xMode val="edge"/>
          <c:yMode val="edge"/>
          <c:x val="0.21659517698409245"/>
          <c:y val="9.2590538858698997E-3"/>
        </c:manualLayout>
      </c:layout>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s>
    <c:plotArea>
      <c:layout>
        <c:manualLayout>
          <c:layoutTarget val="inner"/>
          <c:xMode val="edge"/>
          <c:yMode val="edge"/>
          <c:x val="9.3803149606299208E-2"/>
          <c:y val="0.18398148148148147"/>
          <c:w val="0.90619685039370079"/>
          <c:h val="0.73176727909011374"/>
        </c:manualLayout>
      </c:layout>
      <c:barChart>
        <c:barDir val="col"/>
        <c:grouping val="clustered"/>
        <c:varyColors val="0"/>
        <c:ser>
          <c:idx val="0"/>
          <c:order val="0"/>
          <c:tx>
            <c:strRef>
              <c:f>'Region wise charges Vs Smoker-N'!$B$3:$B$4</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'Region wise charges Vs Smoker-N'!$A$5:$A$9</c:f>
              <c:strCache>
                <c:ptCount val="4"/>
                <c:pt idx="0">
                  <c:v>northeast</c:v>
                </c:pt>
                <c:pt idx="1">
                  <c:v>northwest</c:v>
                </c:pt>
                <c:pt idx="2">
                  <c:v>southeast</c:v>
                </c:pt>
                <c:pt idx="3">
                  <c:v>southwest</c:v>
                </c:pt>
              </c:strCache>
            </c:strRef>
          </c:cat>
          <c:val>
            <c:numRef>
              <c:f>'Region wise charges Vs Smoker-N'!$B$5:$B$9</c:f>
              <c:numCache>
                <c:formatCode>General</c:formatCode>
                <c:ptCount val="4"/>
                <c:pt idx="0">
                  <c:v>2355541.6396289999</c:v>
                </c:pt>
                <c:pt idx="1">
                  <c:v>2284575.8119600001</c:v>
                </c:pt>
                <c:pt idx="2">
                  <c:v>2192795.0523399995</c:v>
                </c:pt>
                <c:pt idx="3">
                  <c:v>2141148.9649900002</c:v>
                </c:pt>
              </c:numCache>
            </c:numRef>
          </c:val>
        </c:ser>
        <c:ser>
          <c:idx val="1"/>
          <c:order val="1"/>
          <c:tx>
            <c:strRef>
              <c:f>'Region wise charges Vs Smoker-N'!$C$3:$C$4</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'Region wise charges Vs Smoker-N'!$A$5:$A$9</c:f>
              <c:strCache>
                <c:ptCount val="4"/>
                <c:pt idx="0">
                  <c:v>northeast</c:v>
                </c:pt>
                <c:pt idx="1">
                  <c:v>northwest</c:v>
                </c:pt>
                <c:pt idx="2">
                  <c:v>southeast</c:v>
                </c:pt>
                <c:pt idx="3">
                  <c:v>southwest</c:v>
                </c:pt>
              </c:strCache>
            </c:strRef>
          </c:cat>
          <c:val>
            <c:numRef>
              <c:f>'Region wise charges Vs Smoker-N'!$C$5:$C$9</c:f>
              <c:numCache>
                <c:formatCode>General</c:formatCode>
                <c:ptCount val="4"/>
                <c:pt idx="0">
                  <c:v>1988126.9436799998</c:v>
                </c:pt>
                <c:pt idx="1">
                  <c:v>1751136.1845799999</c:v>
                </c:pt>
                <c:pt idx="2">
                  <c:v>3170894.7109499993</c:v>
                </c:pt>
                <c:pt idx="3">
                  <c:v>1871605.6826300006</c:v>
                </c:pt>
              </c:numCache>
            </c:numRef>
          </c:val>
        </c:ser>
        <c:dLbls>
          <c:showLegendKey val="0"/>
          <c:showVal val="0"/>
          <c:showCatName val="0"/>
          <c:showSerName val="0"/>
          <c:showPercent val="0"/>
          <c:showBubbleSize val="0"/>
        </c:dLbls>
        <c:gapWidth val="100"/>
        <c:overlap val="-24"/>
        <c:axId val="381951352"/>
        <c:axId val="381952136"/>
      </c:barChart>
      <c:catAx>
        <c:axId val="38195135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1952136"/>
        <c:crosses val="autoZero"/>
        <c:auto val="1"/>
        <c:lblAlgn val="ctr"/>
        <c:lblOffset val="100"/>
        <c:noMultiLvlLbl val="0"/>
      </c:catAx>
      <c:valAx>
        <c:axId val="381952136"/>
        <c:scaling>
          <c:orientation val="minMax"/>
        </c:scaling>
        <c:delete val="0"/>
        <c:axPos val="l"/>
        <c:numFmt formatCode="\$#,##0.0,,&quot;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1951352"/>
        <c:crosses val="autoZero"/>
        <c:crossBetween val="between"/>
      </c:valAx>
      <c:spPr>
        <a:noFill/>
        <a:ln>
          <a:noFill/>
        </a:ln>
        <a:effectLst/>
      </c:spPr>
    </c:plotArea>
    <c:legend>
      <c:legendPos val="r"/>
      <c:layout>
        <c:manualLayout>
          <c:xMode val="edge"/>
          <c:yMode val="edge"/>
          <c:x val="0.73621784776902888"/>
          <c:y val="2.2911198600174768E-3"/>
          <c:w val="0.26378215223097112"/>
          <c:h val="8.6806649168853889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[Insurance%2Bclaim%2Bbill%2Bdataset+1-Bibek.xlsx]Region Vs charges!PivotTable6</c:name>
    <c:fmtId val="1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Region Vs Charges</a:t>
            </a:r>
          </a:p>
        </c:rich>
      </c:tx>
      <c:layout>
        <c:manualLayout>
          <c:xMode val="edge"/>
          <c:yMode val="edge"/>
          <c:x val="0.31775856570988797"/>
          <c:y val="1.2403106831767969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
        <c:dLbl>
          <c:idx val="0"/>
          <c:layout>
            <c:manualLayout>
              <c:x val="-0.16752863533008577"/>
              <c:y val="0.21322161422040614"/>
            </c:manualLayout>
          </c:layout>
          <c:dLblPos val="bestFit"/>
          <c:showLegendKey val="0"/>
          <c:showVal val="0"/>
          <c:showCatName val="1"/>
          <c:showSerName val="0"/>
          <c:showPercent val="1"/>
          <c:showBubbleSize val="0"/>
          <c:extLst>
            <c:ext xmlns:c15="http://schemas.microsoft.com/office/drawing/2012/chart" uri="{CE6537A1-D6FC-4f65-9D91-7224C49458BB}"/>
          </c:extLst>
        </c:dLbl>
      </c:pivotFmt>
      <c:pivotFmt>
        <c:idx val="2"/>
        <c:dLbl>
          <c:idx val="0"/>
          <c:layout>
            <c:manualLayout>
              <c:x val="0.15708816999673272"/>
              <c:y val="0.21627893122330763"/>
            </c:manualLayout>
          </c:layout>
          <c:dLblPos val="bestFit"/>
          <c:showLegendKey val="0"/>
          <c:showVal val="0"/>
          <c:showCatName val="1"/>
          <c:showSerName val="0"/>
          <c:showPercent val="1"/>
          <c:showBubbleSize val="0"/>
          <c:extLst>
            <c:ext xmlns:c15="http://schemas.microsoft.com/office/drawing/2012/chart" uri="{CE6537A1-D6FC-4f65-9D91-7224C49458BB}"/>
          </c:extLst>
        </c:dLbl>
      </c:pivotFmt>
      <c:pivotFmt>
        <c:idx val="3"/>
        <c:dLbl>
          <c:idx val="0"/>
          <c:layout>
            <c:manualLayout>
              <c:x val="0.16858242633795714"/>
              <c:y val="-0.20387582439153984"/>
            </c:manualLayout>
          </c:layout>
          <c:dLblPos val="bestFit"/>
          <c:showLegendKey val="0"/>
          <c:showVal val="0"/>
          <c:showCatName val="1"/>
          <c:showSerName val="0"/>
          <c:showPercent val="1"/>
          <c:showBubbleSize val="0"/>
          <c:extLst>
            <c:ext xmlns:c15="http://schemas.microsoft.com/office/drawing/2012/chart" uri="{CE6537A1-D6FC-4f65-9D91-7224C49458BB}"/>
          </c:extLst>
        </c:dLbl>
      </c:pivotFmt>
      <c:pivotFmt>
        <c:idx val="4"/>
        <c:dLbl>
          <c:idx val="0"/>
          <c:layout>
            <c:manualLayout>
              <c:x val="-0.16714549345204505"/>
              <c:y val="-0.18692946929352111"/>
            </c:manualLayout>
          </c:layout>
          <c:dLblPos val="bestFit"/>
          <c:showLegendKey val="0"/>
          <c:showVal val="0"/>
          <c:showCatName val="1"/>
          <c:showSerName val="0"/>
          <c:showPercent val="1"/>
          <c:showBubbleSize val="0"/>
          <c:extLst>
            <c:ext xmlns:c15="http://schemas.microsoft.com/office/drawing/2012/chart" uri="{CE6537A1-D6FC-4f65-9D91-7224C49458BB}"/>
          </c:extLst>
        </c:dLbl>
      </c:pivotFmt>
      <c:pivotFmt>
        <c:idx val="5"/>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6"/>
        <c:dLbl>
          <c:idx val="0"/>
          <c:layout>
            <c:manualLayout>
              <c:x val="-0.16752863533008577"/>
              <c:y val="0.21322161422040614"/>
            </c:manualLayout>
          </c:layout>
          <c:dLblPos val="bestFit"/>
          <c:showLegendKey val="0"/>
          <c:showVal val="0"/>
          <c:showCatName val="1"/>
          <c:showSerName val="0"/>
          <c:showPercent val="1"/>
          <c:showBubbleSize val="0"/>
          <c:extLst>
            <c:ext xmlns:c15="http://schemas.microsoft.com/office/drawing/2012/chart" uri="{CE6537A1-D6FC-4f65-9D91-7224C49458BB}"/>
          </c:extLst>
        </c:dLbl>
      </c:pivotFmt>
      <c:pivotFmt>
        <c:idx val="7"/>
        <c:dLbl>
          <c:idx val="0"/>
          <c:layout>
            <c:manualLayout>
              <c:x val="-0.16714549345204505"/>
              <c:y val="-0.18692946929352111"/>
            </c:manualLayout>
          </c:layout>
          <c:dLblPos val="bestFit"/>
          <c:showLegendKey val="0"/>
          <c:showVal val="0"/>
          <c:showCatName val="1"/>
          <c:showSerName val="0"/>
          <c:showPercent val="1"/>
          <c:showBubbleSize val="0"/>
          <c:extLst>
            <c:ext xmlns:c15="http://schemas.microsoft.com/office/drawing/2012/chart" uri="{CE6537A1-D6FC-4f65-9D91-7224C49458BB}"/>
          </c:extLst>
        </c:dLbl>
      </c:pivotFmt>
      <c:pivotFmt>
        <c:idx val="8"/>
        <c:dLbl>
          <c:idx val="0"/>
          <c:layout>
            <c:manualLayout>
              <c:x val="0.16858242633795714"/>
              <c:y val="-0.20387582439153984"/>
            </c:manualLayout>
          </c:layout>
          <c:dLblPos val="bestFit"/>
          <c:showLegendKey val="0"/>
          <c:showVal val="0"/>
          <c:showCatName val="1"/>
          <c:showSerName val="0"/>
          <c:showPercent val="1"/>
          <c:showBubbleSize val="0"/>
          <c:extLst>
            <c:ext xmlns:c15="http://schemas.microsoft.com/office/drawing/2012/chart" uri="{CE6537A1-D6FC-4f65-9D91-7224C49458BB}"/>
          </c:extLst>
        </c:dLbl>
      </c:pivotFmt>
      <c:pivotFmt>
        <c:idx val="9"/>
        <c:dLbl>
          <c:idx val="0"/>
          <c:layout>
            <c:manualLayout>
              <c:x val="0.15708816999673272"/>
              <c:y val="0.21627893122330763"/>
            </c:manualLayout>
          </c:layout>
          <c:dLblPos val="bestFit"/>
          <c:showLegendKey val="0"/>
          <c:showVal val="0"/>
          <c:showCatName val="1"/>
          <c:showSerName val="0"/>
          <c:showPercent val="1"/>
          <c:showBubbleSize val="0"/>
          <c:extLst>
            <c:ext xmlns:c15="http://schemas.microsoft.com/office/drawing/2012/chart" uri="{CE6537A1-D6FC-4f65-9D91-7224C49458BB}"/>
          </c:extLst>
        </c:dLbl>
      </c:pivotFmt>
      <c:pivotFmt>
        <c:idx val="10"/>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1"/>
        <c:dLbl>
          <c:idx val="0"/>
          <c:layout>
            <c:manualLayout>
              <c:x val="-0.14732965009208104"/>
              <c:y val="0.21621621621621623"/>
            </c:manualLayout>
          </c:layout>
          <c:dLblPos val="bestFit"/>
          <c:showLegendKey val="0"/>
          <c:showVal val="0"/>
          <c:showCatName val="1"/>
          <c:showSerName val="0"/>
          <c:showPercent val="1"/>
          <c:showBubbleSize val="0"/>
          <c:extLst>
            <c:ext xmlns:c15="http://schemas.microsoft.com/office/drawing/2012/chart" uri="{CE6537A1-D6FC-4f65-9D91-7224C49458BB}"/>
          </c:extLst>
        </c:dLbl>
      </c:pivotFmt>
      <c:pivotFmt>
        <c:idx val="12"/>
        <c:dLbl>
          <c:idx val="0"/>
          <c:layout>
            <c:manualLayout>
              <c:x val="-0.15469613259668516"/>
              <c:y val="-0.20900900900900901"/>
            </c:manualLayout>
          </c:layout>
          <c:dLblPos val="bestFit"/>
          <c:showLegendKey val="0"/>
          <c:showVal val="0"/>
          <c:showCatName val="1"/>
          <c:showSerName val="0"/>
          <c:showPercent val="1"/>
          <c:showBubbleSize val="0"/>
          <c:extLst>
            <c:ext xmlns:c15="http://schemas.microsoft.com/office/drawing/2012/chart" uri="{CE6537A1-D6FC-4f65-9D91-7224C49458BB}"/>
          </c:extLst>
        </c:dLbl>
      </c:pivotFmt>
      <c:pivotFmt>
        <c:idx val="13"/>
        <c:dLbl>
          <c:idx val="0"/>
          <c:layout>
            <c:manualLayout>
              <c:x val="0.15469613259668508"/>
              <c:y val="-0.20900900900900901"/>
            </c:manualLayout>
          </c:layout>
          <c:dLblPos val="bestFit"/>
          <c:showLegendKey val="0"/>
          <c:showVal val="0"/>
          <c:showCatName val="1"/>
          <c:showSerName val="0"/>
          <c:showPercent val="1"/>
          <c:showBubbleSize val="0"/>
          <c:extLst>
            <c:ext xmlns:c15="http://schemas.microsoft.com/office/drawing/2012/chart" uri="{CE6537A1-D6FC-4f65-9D91-7224C49458BB}"/>
          </c:extLst>
        </c:dLbl>
      </c:pivotFmt>
      <c:pivotFmt>
        <c:idx val="14"/>
        <c:dLbl>
          <c:idx val="0"/>
          <c:layout>
            <c:manualLayout>
              <c:x val="0.1399631675874769"/>
              <c:y val="0.21621621621621623"/>
            </c:manualLayout>
          </c:layout>
          <c:dLblPos val="bestFit"/>
          <c:showLegendKey val="0"/>
          <c:showVal val="0"/>
          <c:showCatName val="1"/>
          <c:showSerName val="0"/>
          <c:showPercent val="1"/>
          <c:showBubbleSize val="0"/>
          <c:extLst>
            <c:ext xmlns:c15="http://schemas.microsoft.com/office/drawing/2012/chart" uri="{CE6537A1-D6FC-4f65-9D91-7224C49458BB}"/>
          </c:extLst>
        </c:dLbl>
      </c:pivotFmt>
      <c:pivotFmt>
        <c:idx val="15"/>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6"/>
        <c:dLbl>
          <c:idx val="0"/>
          <c:layout>
            <c:manualLayout>
              <c:x val="-0.14732965009208104"/>
              <c:y val="0.21621621621621623"/>
            </c:manualLayout>
          </c:layout>
          <c:dLblPos val="bestFit"/>
          <c:showLegendKey val="0"/>
          <c:showVal val="0"/>
          <c:showCatName val="1"/>
          <c:showSerName val="0"/>
          <c:showPercent val="1"/>
          <c:showBubbleSize val="0"/>
          <c:extLst>
            <c:ext xmlns:c15="http://schemas.microsoft.com/office/drawing/2012/chart" uri="{CE6537A1-D6FC-4f65-9D91-7224C49458BB}"/>
          </c:extLst>
        </c:dLbl>
      </c:pivotFmt>
      <c:pivotFmt>
        <c:idx val="17"/>
        <c:dLbl>
          <c:idx val="0"/>
          <c:layout>
            <c:manualLayout>
              <c:x val="-0.15469613259668516"/>
              <c:y val="-0.20900900900900901"/>
            </c:manualLayout>
          </c:layout>
          <c:dLblPos val="bestFit"/>
          <c:showLegendKey val="0"/>
          <c:showVal val="0"/>
          <c:showCatName val="1"/>
          <c:showSerName val="0"/>
          <c:showPercent val="1"/>
          <c:showBubbleSize val="0"/>
          <c:extLst>
            <c:ext xmlns:c15="http://schemas.microsoft.com/office/drawing/2012/chart" uri="{CE6537A1-D6FC-4f65-9D91-7224C49458BB}"/>
          </c:extLst>
        </c:dLbl>
      </c:pivotFmt>
      <c:pivotFmt>
        <c:idx val="18"/>
        <c:dLbl>
          <c:idx val="0"/>
          <c:layout>
            <c:manualLayout>
              <c:x val="0.15469613259668508"/>
              <c:y val="-0.20900900900900901"/>
            </c:manualLayout>
          </c:layout>
          <c:dLblPos val="bestFit"/>
          <c:showLegendKey val="0"/>
          <c:showVal val="0"/>
          <c:showCatName val="1"/>
          <c:showSerName val="0"/>
          <c:showPercent val="1"/>
          <c:showBubbleSize val="0"/>
          <c:extLst>
            <c:ext xmlns:c15="http://schemas.microsoft.com/office/drawing/2012/chart" uri="{CE6537A1-D6FC-4f65-9D91-7224C49458BB}"/>
          </c:extLst>
        </c:dLbl>
      </c:pivotFmt>
      <c:pivotFmt>
        <c:idx val="19"/>
        <c:dLbl>
          <c:idx val="0"/>
          <c:layout>
            <c:manualLayout>
              <c:x val="0.1399631675874769"/>
              <c:y val="0.21621621621621623"/>
            </c:manualLayout>
          </c:layout>
          <c:dLblPos val="bestFit"/>
          <c:showLegendKey val="0"/>
          <c:showVal val="0"/>
          <c:showCatName val="1"/>
          <c:showSerName val="0"/>
          <c:showPercent val="1"/>
          <c:showBubbleSize val="0"/>
          <c:extLst>
            <c:ext xmlns:c15="http://schemas.microsoft.com/office/drawing/2012/chart" uri="{CE6537A1-D6FC-4f65-9D91-7224C49458BB}"/>
          </c:extLst>
        </c:dLbl>
      </c:pivotFmt>
      <c:pivotFmt>
        <c:idx val="2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layout/>
          <c:numFmt formatCode="[$$-409]#,##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1"/>
          <c:showBubbleSize val="0"/>
          <c:extLst>
            <c:ext xmlns:c15="http://schemas.microsoft.com/office/drawing/2012/chart" uri="{CE6537A1-D6FC-4f65-9D91-7224C49458BB}">
              <c15:layout/>
            </c:ext>
          </c:extLst>
        </c:dLbl>
      </c:pivotFmt>
      <c:pivotFmt>
        <c:idx val="2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6841418038852157"/>
              <c:y val="0.14715841094526108"/>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fld id="{C42E285C-AC93-4612-B7EA-588AC7098EA7}" type="PERCENTAGE">
                  <a:rPr lang="en-US" baseline="0"/>
                  <a:pPr>
                    <a:defRPr>
                      <a:solidFill>
                        <a:schemeClr val="tx1"/>
                      </a:solidFill>
                    </a:defRPr>
                  </a:pPr>
                  <a:t>[PERCENTAGE]</a:t>
                </a:fld>
                <a:endParaRPr lang="en-IN"/>
              </a:p>
            </c:rich>
          </c:tx>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15:layout/>
              <c15:dlblFieldTable/>
              <c15:showDataLabelsRange val="0"/>
            </c:ext>
          </c:extLst>
        </c:dLbl>
      </c:pivotFmt>
      <c:pivotFmt>
        <c:idx val="22"/>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7483315829033083"/>
              <c:y val="-0.15637029753183168"/>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fld id="{3609D466-BDF1-4679-8E4F-BEE8FB1B4219}" type="PERCENTAGE">
                  <a:rPr lang="en-US" baseline="0"/>
                  <a:pPr>
                    <a:defRPr>
                      <a:solidFill>
                        <a:schemeClr val="tx1"/>
                      </a:solidFill>
                    </a:defRPr>
                  </a:pPr>
                  <a:t>[PERCENTAGE]</a:t>
                </a:fld>
                <a:endParaRPr lang="en-IN"/>
              </a:p>
            </c:rich>
          </c:tx>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15:layout/>
              <c15:dlblFieldTable/>
              <c15:showDataLabelsRange val="0"/>
            </c:ext>
          </c:extLst>
        </c:dLbl>
      </c:pivotFmt>
      <c:pivotFmt>
        <c:idx val="23"/>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6876024837571627"/>
              <c:y val="-0.23449836323644321"/>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fld id="{C2AFB79E-CC76-4139-9278-038841945941}" type="PERCENTAGE">
                  <a:rPr lang="en-US" baseline="0"/>
                  <a:pPr>
                    <a:defRPr>
                      <a:solidFill>
                        <a:schemeClr val="tx1"/>
                      </a:solidFill>
                    </a:defRPr>
                  </a:pPr>
                  <a:t>[PERCENTAGE]</a:t>
                </a:fld>
                <a:endParaRPr lang="en-IN"/>
              </a:p>
            </c:rich>
          </c:tx>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15:layout/>
              <c15:dlblFieldTable/>
              <c15:showDataLabelsRange val="0"/>
            </c:ext>
          </c:extLst>
        </c:dLbl>
      </c:pivotFmt>
      <c:pivotFmt>
        <c:idx val="24"/>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7349710255549822"/>
              <c:y val="0.17758683796557118"/>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fld id="{B33CAB08-8E86-4CDC-AEDE-2432A0E9252E}" type="PERCENTAGE">
                  <a:rPr lang="en-US" baseline="0"/>
                  <a:pPr>
                    <a:defRPr>
                      <a:solidFill>
                        <a:schemeClr val="tx1"/>
                      </a:solidFill>
                    </a:defRPr>
                  </a:pPr>
                  <a:t>[PERCENTAGE]</a:t>
                </a:fld>
                <a:endParaRPr lang="en-IN"/>
              </a:p>
            </c:rich>
          </c:tx>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15:layout/>
              <c15:dlblFieldTable/>
              <c15:showDataLabelsRange val="0"/>
            </c:ext>
          </c:extLst>
        </c:dLbl>
      </c:pivotFmt>
    </c:pivotFmts>
    <c:plotArea>
      <c:layout>
        <c:manualLayout>
          <c:layoutTarget val="inner"/>
          <c:xMode val="edge"/>
          <c:yMode val="edge"/>
          <c:x val="8.8155606520164839E-2"/>
          <c:y val="0.15414036143585511"/>
          <c:w val="0.63566864059347961"/>
          <c:h val="0.84523021847089419"/>
        </c:manualLayout>
      </c:layout>
      <c:pieChart>
        <c:varyColors val="1"/>
        <c:ser>
          <c:idx val="0"/>
          <c:order val="0"/>
          <c:tx>
            <c:strRef>
              <c:f>'Region Vs charges'!$B$3</c:f>
              <c:strCache>
                <c:ptCount val="1"/>
                <c:pt idx="0">
                  <c:v>Total</c:v>
                </c:pt>
              </c:strCache>
            </c:strRef>
          </c:tx>
          <c:dPt>
            <c:idx val="0"/>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2"/>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3"/>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Lbls>
            <c:dLbl>
              <c:idx val="0"/>
              <c:layout>
                <c:manualLayout>
                  <c:x val="-0.16841418038852157"/>
                  <c:y val="0.14715841094526108"/>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fld id="{C42E285C-AC93-4612-B7EA-588AC7098EA7}" type="PERCENTAGE">
                      <a:rPr lang="en-US" baseline="0"/>
                      <a:pPr>
                        <a:defRPr>
                          <a:solidFill>
                            <a:schemeClr val="tx1"/>
                          </a:solidFill>
                        </a:defRPr>
                      </a:pPr>
                      <a:t>[PERCENTAGE]</a:t>
                    </a:fld>
                    <a:endParaRPr lang="en-IN"/>
                  </a:p>
                </c:rich>
              </c:tx>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15:layout/>
                  <c15:dlblFieldTable/>
                  <c15:showDataLabelsRange val="0"/>
                </c:ext>
              </c:extLst>
            </c:dLbl>
            <c:dLbl>
              <c:idx val="1"/>
              <c:layout>
                <c:manualLayout>
                  <c:x val="-0.17483315829033083"/>
                  <c:y val="-0.15637029753183168"/>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fld id="{3609D466-BDF1-4679-8E4F-BEE8FB1B4219}" type="PERCENTAGE">
                      <a:rPr lang="en-US" baseline="0"/>
                      <a:pPr>
                        <a:defRPr>
                          <a:solidFill>
                            <a:schemeClr val="tx1"/>
                          </a:solidFill>
                        </a:defRPr>
                      </a:pPr>
                      <a:t>[PERCENTAGE]</a:t>
                    </a:fld>
                    <a:endParaRPr lang="en-IN"/>
                  </a:p>
                </c:rich>
              </c:tx>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15:layout/>
                  <c15:dlblFieldTable/>
                  <c15:showDataLabelsRange val="0"/>
                </c:ext>
              </c:extLst>
            </c:dLbl>
            <c:dLbl>
              <c:idx val="2"/>
              <c:layout>
                <c:manualLayout>
                  <c:x val="0.16876024837571627"/>
                  <c:y val="-0.23449836323644321"/>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fld id="{C2AFB79E-CC76-4139-9278-038841945941}" type="PERCENTAGE">
                      <a:rPr lang="en-US" baseline="0"/>
                      <a:pPr>
                        <a:defRPr>
                          <a:solidFill>
                            <a:schemeClr val="tx1"/>
                          </a:solidFill>
                        </a:defRPr>
                      </a:pPr>
                      <a:t>[PERCENTAGE]</a:t>
                    </a:fld>
                    <a:endParaRPr lang="en-IN"/>
                  </a:p>
                </c:rich>
              </c:tx>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15:layout/>
                  <c15:dlblFieldTable/>
                  <c15:showDataLabelsRange val="0"/>
                </c:ext>
              </c:extLst>
            </c:dLbl>
            <c:dLbl>
              <c:idx val="3"/>
              <c:layout>
                <c:manualLayout>
                  <c:x val="0.17349710255549822"/>
                  <c:y val="0.17758683796557118"/>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fld id="{B33CAB08-8E86-4CDC-AEDE-2432A0E9252E}" type="PERCENTAGE">
                      <a:rPr lang="en-US" baseline="0"/>
                      <a:pPr>
                        <a:defRPr>
                          <a:solidFill>
                            <a:schemeClr val="tx1"/>
                          </a:solidFill>
                        </a:defRPr>
                      </a:pPr>
                      <a:t>[PERCENTAGE]</a:t>
                    </a:fld>
                    <a:endParaRPr lang="en-IN"/>
                  </a:p>
                </c:rich>
              </c:tx>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15:layout/>
                  <c15:dlblFieldTable/>
                  <c15:showDataLabelsRange val="0"/>
                </c:ext>
              </c:extLst>
            </c:dLbl>
            <c:numFmt formatCode="[$$-409]#,##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'Region Vs charges'!$A$4:$A$8</c:f>
              <c:strCache>
                <c:ptCount val="4"/>
                <c:pt idx="0">
                  <c:v>northeast</c:v>
                </c:pt>
                <c:pt idx="1">
                  <c:v>northwest</c:v>
                </c:pt>
                <c:pt idx="2">
                  <c:v>southeast</c:v>
                </c:pt>
                <c:pt idx="3">
                  <c:v>southwest</c:v>
                </c:pt>
              </c:strCache>
            </c:strRef>
          </c:cat>
          <c:val>
            <c:numRef>
              <c:f>'Region Vs charges'!$B$4:$B$8</c:f>
              <c:numCache>
                <c:formatCode>General</c:formatCode>
                <c:ptCount val="4"/>
                <c:pt idx="0">
                  <c:v>4343668.5833089994</c:v>
                </c:pt>
                <c:pt idx="1">
                  <c:v>4035711.9965399993</c:v>
                </c:pt>
                <c:pt idx="2">
                  <c:v>5363689.763290002</c:v>
                </c:pt>
                <c:pt idx="3">
                  <c:v>4012754.6476200009</c:v>
                </c:pt>
              </c:numCache>
            </c:numRef>
          </c:val>
        </c:ser>
        <c:dLbls>
          <c:dLblPos val="inEnd"/>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72688528071473812"/>
          <c:y val="0.32569573685877851"/>
          <c:w val="0.26704550094118829"/>
          <c:h val="0.4918070030302787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IN"/>
              <a:t>BMI</a:t>
            </a:r>
          </a:p>
        </c:rich>
      </c:tx>
      <c:layout>
        <c:manualLayout>
          <c:xMode val="edge"/>
          <c:yMode val="edge"/>
          <c:x val="0.43642361111111111"/>
          <c:y val="0"/>
        </c:manualLayout>
      </c:layout>
      <c:overlay val="0"/>
    </c:title>
    <c:autoTitleDeleted val="0"/>
    <c:plotArea>
      <c:layout>
        <c:manualLayout>
          <c:layoutTarget val="inner"/>
          <c:xMode val="edge"/>
          <c:yMode val="edge"/>
          <c:x val="0.13260717410323711"/>
          <c:y val="0.18051706036745405"/>
          <c:w val="0.84470253718285215"/>
          <c:h val="0.50617165354330707"/>
        </c:manualLayout>
      </c:layout>
      <c:barChart>
        <c:barDir val="col"/>
        <c:grouping val="clustered"/>
        <c:varyColors val="0"/>
        <c:ser>
          <c:idx val="0"/>
          <c:order val="0"/>
          <c:tx>
            <c:v>Frequency</c:v>
          </c:tx>
          <c:invertIfNegative val="0"/>
          <c:cat>
            <c:strRef>
              <c:f>'Histogram of BMI'!$A$2:$A$38</c:f>
              <c:strCache>
                <c:ptCount val="37"/>
                <c:pt idx="0">
                  <c:v>15.96</c:v>
                </c:pt>
                <c:pt idx="1">
                  <c:v>16.9925</c:v>
                </c:pt>
                <c:pt idx="2">
                  <c:v>18.025</c:v>
                </c:pt>
                <c:pt idx="3">
                  <c:v>19.0575</c:v>
                </c:pt>
                <c:pt idx="4">
                  <c:v>20.09</c:v>
                </c:pt>
                <c:pt idx="5">
                  <c:v>21.1225</c:v>
                </c:pt>
                <c:pt idx="6">
                  <c:v>22.155</c:v>
                </c:pt>
                <c:pt idx="7">
                  <c:v>23.1875</c:v>
                </c:pt>
                <c:pt idx="8">
                  <c:v>24.22</c:v>
                </c:pt>
                <c:pt idx="9">
                  <c:v>25.2525</c:v>
                </c:pt>
                <c:pt idx="10">
                  <c:v>26.285</c:v>
                </c:pt>
                <c:pt idx="11">
                  <c:v>27.3175</c:v>
                </c:pt>
                <c:pt idx="12">
                  <c:v>28.35</c:v>
                </c:pt>
                <c:pt idx="13">
                  <c:v>29.3825</c:v>
                </c:pt>
                <c:pt idx="14">
                  <c:v>30.415</c:v>
                </c:pt>
                <c:pt idx="15">
                  <c:v>31.4475</c:v>
                </c:pt>
                <c:pt idx="16">
                  <c:v>32.48</c:v>
                </c:pt>
                <c:pt idx="17">
                  <c:v>33.5125</c:v>
                </c:pt>
                <c:pt idx="18">
                  <c:v>34.545</c:v>
                </c:pt>
                <c:pt idx="19">
                  <c:v>35.5775</c:v>
                </c:pt>
                <c:pt idx="20">
                  <c:v>36.61</c:v>
                </c:pt>
                <c:pt idx="21">
                  <c:v>37.6425</c:v>
                </c:pt>
                <c:pt idx="22">
                  <c:v>38.675</c:v>
                </c:pt>
                <c:pt idx="23">
                  <c:v>39.7075</c:v>
                </c:pt>
                <c:pt idx="24">
                  <c:v>40.74</c:v>
                </c:pt>
                <c:pt idx="25">
                  <c:v>41.7725</c:v>
                </c:pt>
                <c:pt idx="26">
                  <c:v>42.805</c:v>
                </c:pt>
                <c:pt idx="27">
                  <c:v>43.8375</c:v>
                </c:pt>
                <c:pt idx="28">
                  <c:v>44.87</c:v>
                </c:pt>
                <c:pt idx="29">
                  <c:v>45.9025</c:v>
                </c:pt>
                <c:pt idx="30">
                  <c:v>46.935</c:v>
                </c:pt>
                <c:pt idx="31">
                  <c:v>47.9675</c:v>
                </c:pt>
                <c:pt idx="32">
                  <c:v>49</c:v>
                </c:pt>
                <c:pt idx="33">
                  <c:v>50.0325</c:v>
                </c:pt>
                <c:pt idx="34">
                  <c:v>51.065</c:v>
                </c:pt>
                <c:pt idx="35">
                  <c:v>52.0975</c:v>
                </c:pt>
                <c:pt idx="36">
                  <c:v>More</c:v>
                </c:pt>
              </c:strCache>
            </c:strRef>
          </c:cat>
          <c:val>
            <c:numRef>
              <c:f>'Histogram of BMI'!$B$2:$B$38</c:f>
              <c:numCache>
                <c:formatCode>General</c:formatCode>
                <c:ptCount val="37"/>
                <c:pt idx="0">
                  <c:v>1</c:v>
                </c:pt>
                <c:pt idx="1">
                  <c:v>2</c:v>
                </c:pt>
                <c:pt idx="2">
                  <c:v>12</c:v>
                </c:pt>
                <c:pt idx="3">
                  <c:v>10</c:v>
                </c:pt>
                <c:pt idx="4">
                  <c:v>18</c:v>
                </c:pt>
                <c:pt idx="5">
                  <c:v>24</c:v>
                </c:pt>
                <c:pt idx="6">
                  <c:v>36</c:v>
                </c:pt>
                <c:pt idx="7">
                  <c:v>42</c:v>
                </c:pt>
                <c:pt idx="8">
                  <c:v>53</c:v>
                </c:pt>
                <c:pt idx="9">
                  <c:v>62</c:v>
                </c:pt>
                <c:pt idx="10">
                  <c:v>74</c:v>
                </c:pt>
                <c:pt idx="11">
                  <c:v>67</c:v>
                </c:pt>
                <c:pt idx="12">
                  <c:v>101</c:v>
                </c:pt>
                <c:pt idx="13">
                  <c:v>76</c:v>
                </c:pt>
                <c:pt idx="14">
                  <c:v>95</c:v>
                </c:pt>
                <c:pt idx="15">
                  <c:v>86</c:v>
                </c:pt>
                <c:pt idx="16">
                  <c:v>82</c:v>
                </c:pt>
                <c:pt idx="17">
                  <c:v>81</c:v>
                </c:pt>
                <c:pt idx="18">
                  <c:v>76</c:v>
                </c:pt>
                <c:pt idx="19">
                  <c:v>52</c:v>
                </c:pt>
                <c:pt idx="20">
                  <c:v>60</c:v>
                </c:pt>
                <c:pt idx="21">
                  <c:v>59</c:v>
                </c:pt>
                <c:pt idx="22">
                  <c:v>36</c:v>
                </c:pt>
                <c:pt idx="23">
                  <c:v>32</c:v>
                </c:pt>
                <c:pt idx="24">
                  <c:v>30</c:v>
                </c:pt>
                <c:pt idx="25">
                  <c:v>16</c:v>
                </c:pt>
                <c:pt idx="26">
                  <c:v>18</c:v>
                </c:pt>
                <c:pt idx="27">
                  <c:v>8</c:v>
                </c:pt>
                <c:pt idx="28">
                  <c:v>8</c:v>
                </c:pt>
                <c:pt idx="29">
                  <c:v>5</c:v>
                </c:pt>
                <c:pt idx="30">
                  <c:v>7</c:v>
                </c:pt>
                <c:pt idx="31">
                  <c:v>4</c:v>
                </c:pt>
                <c:pt idx="32">
                  <c:v>1</c:v>
                </c:pt>
                <c:pt idx="33">
                  <c:v>1</c:v>
                </c:pt>
                <c:pt idx="34">
                  <c:v>1</c:v>
                </c:pt>
                <c:pt idx="35">
                  <c:v>0</c:v>
                </c:pt>
                <c:pt idx="36">
                  <c:v>2</c:v>
                </c:pt>
              </c:numCache>
            </c:numRef>
          </c:val>
          <c:extLst xmlns:c16r2="http://schemas.microsoft.com/office/drawing/2015/06/chart">
            <c:ext xmlns:c16="http://schemas.microsoft.com/office/drawing/2014/chart" uri="{C3380CC4-5D6E-409C-BE32-E72D297353CC}">
              <c16:uniqueId val="{00000000-F29C-4A3C-B726-2CD87FEEA8CA}"/>
            </c:ext>
          </c:extLst>
        </c:ser>
        <c:dLbls>
          <c:showLegendKey val="0"/>
          <c:showVal val="0"/>
          <c:showCatName val="0"/>
          <c:showSerName val="0"/>
          <c:showPercent val="0"/>
          <c:showBubbleSize val="0"/>
        </c:dLbls>
        <c:gapWidth val="150"/>
        <c:axId val="342599592"/>
        <c:axId val="342593712"/>
      </c:barChart>
      <c:catAx>
        <c:axId val="342599592"/>
        <c:scaling>
          <c:orientation val="minMax"/>
        </c:scaling>
        <c:delete val="0"/>
        <c:axPos val="b"/>
        <c:title>
          <c:tx>
            <c:rich>
              <a:bodyPr/>
              <a:lstStyle/>
              <a:p>
                <a:pPr>
                  <a:defRPr/>
                </a:pPr>
                <a:r>
                  <a:rPr lang="en-IN"/>
                  <a:t>Bin</a:t>
                </a:r>
              </a:p>
            </c:rich>
          </c:tx>
          <c:layout/>
          <c:overlay val="0"/>
        </c:title>
        <c:numFmt formatCode="General" sourceLinked="1"/>
        <c:majorTickMark val="out"/>
        <c:minorTickMark val="none"/>
        <c:tickLblPos val="nextTo"/>
        <c:crossAx val="342593712"/>
        <c:crosses val="autoZero"/>
        <c:auto val="1"/>
        <c:lblAlgn val="ctr"/>
        <c:lblOffset val="100"/>
        <c:noMultiLvlLbl val="0"/>
      </c:catAx>
      <c:valAx>
        <c:axId val="342593712"/>
        <c:scaling>
          <c:orientation val="minMax"/>
        </c:scaling>
        <c:delete val="0"/>
        <c:axPos val="l"/>
        <c:title>
          <c:tx>
            <c:rich>
              <a:bodyPr/>
              <a:lstStyle/>
              <a:p>
                <a:pPr>
                  <a:defRPr/>
                </a:pPr>
                <a:r>
                  <a:rPr lang="en-IN"/>
                  <a:t>Frequency</a:t>
                </a:r>
              </a:p>
            </c:rich>
          </c:tx>
          <c:layout/>
          <c:overlay val="0"/>
        </c:title>
        <c:numFmt formatCode="General" sourceLinked="1"/>
        <c:majorTickMark val="out"/>
        <c:minorTickMark val="none"/>
        <c:tickLblPos val="nextTo"/>
        <c:crossAx val="342599592"/>
        <c:crosses val="autoZero"/>
        <c:crossBetween val="between"/>
      </c:valAx>
    </c:plotArea>
    <c:legend>
      <c:legendPos val="r"/>
      <c:layout>
        <c:manualLayout>
          <c:xMode val="edge"/>
          <c:yMode val="edge"/>
          <c:x val="0.79328193350831144"/>
          <c:y val="2.9737532808399199E-3"/>
          <c:w val="0.20671806649168853"/>
          <c:h val="0.12055275590551182"/>
        </c:manualLayout>
      </c:layout>
      <c:overlay val="0"/>
    </c:legend>
    <c:plotVisOnly val="1"/>
    <c:dispBlanksAs val="gap"/>
    <c:showDLblsOverMax val="0"/>
  </c:chart>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IN"/>
              <a:t>Charges</a:t>
            </a:r>
          </a:p>
        </c:rich>
      </c:tx>
      <c:layout>
        <c:manualLayout>
          <c:xMode val="edge"/>
          <c:yMode val="edge"/>
          <c:x val="0.35665791776027994"/>
          <c:y val="0"/>
        </c:manualLayout>
      </c:layout>
      <c:overlay val="0"/>
    </c:title>
    <c:autoTitleDeleted val="0"/>
    <c:plotArea>
      <c:layout>
        <c:manualLayout>
          <c:layoutTarget val="inner"/>
          <c:xMode val="edge"/>
          <c:yMode val="edge"/>
          <c:x val="0.14302384076990377"/>
          <c:y val="0.16668398950131233"/>
          <c:w val="0.84123031496062994"/>
          <c:h val="0.35283832020997374"/>
        </c:manualLayout>
      </c:layout>
      <c:barChart>
        <c:barDir val="col"/>
        <c:grouping val="clustered"/>
        <c:varyColors val="0"/>
        <c:ser>
          <c:idx val="0"/>
          <c:order val="0"/>
          <c:tx>
            <c:v>Frequency</c:v>
          </c:tx>
          <c:invertIfNegative val="0"/>
          <c:cat>
            <c:strRef>
              <c:f>'Histogram Of Charges'!$A$2:$A$38</c:f>
              <c:strCache>
                <c:ptCount val="37"/>
                <c:pt idx="0">
                  <c:v>1121.8739</c:v>
                </c:pt>
                <c:pt idx="1">
                  <c:v>2862.111514</c:v>
                </c:pt>
                <c:pt idx="2">
                  <c:v>4602.349128</c:v>
                </c:pt>
                <c:pt idx="3">
                  <c:v>6342.586743</c:v>
                </c:pt>
                <c:pt idx="4">
                  <c:v>8082.824357</c:v>
                </c:pt>
                <c:pt idx="5">
                  <c:v>9823.061971</c:v>
                </c:pt>
                <c:pt idx="6">
                  <c:v>11563.29959</c:v>
                </c:pt>
                <c:pt idx="7">
                  <c:v>13303.5372</c:v>
                </c:pt>
                <c:pt idx="8">
                  <c:v>15043.77481</c:v>
                </c:pt>
                <c:pt idx="9">
                  <c:v>16784.01243</c:v>
                </c:pt>
                <c:pt idx="10">
                  <c:v>18524.25004</c:v>
                </c:pt>
                <c:pt idx="11">
                  <c:v>20264.48766</c:v>
                </c:pt>
                <c:pt idx="12">
                  <c:v>22004.72527</c:v>
                </c:pt>
                <c:pt idx="13">
                  <c:v>23744.96288</c:v>
                </c:pt>
                <c:pt idx="14">
                  <c:v>25485.2005</c:v>
                </c:pt>
                <c:pt idx="15">
                  <c:v>27225.43811</c:v>
                </c:pt>
                <c:pt idx="16">
                  <c:v>28965.67573</c:v>
                </c:pt>
                <c:pt idx="17">
                  <c:v>30705.91334</c:v>
                </c:pt>
                <c:pt idx="18">
                  <c:v>32446.15096</c:v>
                </c:pt>
                <c:pt idx="19">
                  <c:v>34186.38857</c:v>
                </c:pt>
                <c:pt idx="20">
                  <c:v>35926.62618</c:v>
                </c:pt>
                <c:pt idx="21">
                  <c:v>37666.8638</c:v>
                </c:pt>
                <c:pt idx="22">
                  <c:v>39407.10141</c:v>
                </c:pt>
                <c:pt idx="23">
                  <c:v>41147.33903</c:v>
                </c:pt>
                <c:pt idx="24">
                  <c:v>42887.57664</c:v>
                </c:pt>
                <c:pt idx="25">
                  <c:v>44627.81425</c:v>
                </c:pt>
                <c:pt idx="26">
                  <c:v>46368.05187</c:v>
                </c:pt>
                <c:pt idx="27">
                  <c:v>48108.28948</c:v>
                </c:pt>
                <c:pt idx="28">
                  <c:v>49848.5271</c:v>
                </c:pt>
                <c:pt idx="29">
                  <c:v>51588.76471</c:v>
                </c:pt>
                <c:pt idx="30">
                  <c:v>53329.00233</c:v>
                </c:pt>
                <c:pt idx="31">
                  <c:v>55069.23994</c:v>
                </c:pt>
                <c:pt idx="32">
                  <c:v>56809.47755</c:v>
                </c:pt>
                <c:pt idx="33">
                  <c:v>58549.71517</c:v>
                </c:pt>
                <c:pt idx="34">
                  <c:v>60289.95278</c:v>
                </c:pt>
                <c:pt idx="35">
                  <c:v>62030.1904</c:v>
                </c:pt>
                <c:pt idx="36">
                  <c:v>More</c:v>
                </c:pt>
              </c:strCache>
            </c:strRef>
          </c:cat>
          <c:val>
            <c:numRef>
              <c:f>'Histogram Of Charges'!$B$2:$B$38</c:f>
              <c:numCache>
                <c:formatCode>General</c:formatCode>
                <c:ptCount val="37"/>
                <c:pt idx="0">
                  <c:v>1</c:v>
                </c:pt>
                <c:pt idx="1">
                  <c:v>181</c:v>
                </c:pt>
                <c:pt idx="2">
                  <c:v>141</c:v>
                </c:pt>
                <c:pt idx="3">
                  <c:v>130</c:v>
                </c:pt>
                <c:pt idx="4">
                  <c:v>124</c:v>
                </c:pt>
                <c:pt idx="5">
                  <c:v>121</c:v>
                </c:pt>
                <c:pt idx="6">
                  <c:v>117</c:v>
                </c:pt>
                <c:pt idx="7">
                  <c:v>103</c:v>
                </c:pt>
                <c:pt idx="8">
                  <c:v>64</c:v>
                </c:pt>
                <c:pt idx="9">
                  <c:v>23</c:v>
                </c:pt>
                <c:pt idx="10">
                  <c:v>28</c:v>
                </c:pt>
                <c:pt idx="11">
                  <c:v>37</c:v>
                </c:pt>
                <c:pt idx="12">
                  <c:v>29</c:v>
                </c:pt>
                <c:pt idx="13">
                  <c:v>19</c:v>
                </c:pt>
                <c:pt idx="14">
                  <c:v>23</c:v>
                </c:pt>
                <c:pt idx="15">
                  <c:v>16</c:v>
                </c:pt>
                <c:pt idx="16">
                  <c:v>15</c:v>
                </c:pt>
                <c:pt idx="17">
                  <c:v>9</c:v>
                </c:pt>
                <c:pt idx="18">
                  <c:v>3</c:v>
                </c:pt>
                <c:pt idx="19">
                  <c:v>11</c:v>
                </c:pt>
                <c:pt idx="20">
                  <c:v>16</c:v>
                </c:pt>
                <c:pt idx="21">
                  <c:v>21</c:v>
                </c:pt>
                <c:pt idx="22">
                  <c:v>17</c:v>
                </c:pt>
                <c:pt idx="23">
                  <c:v>22</c:v>
                </c:pt>
                <c:pt idx="24">
                  <c:v>13</c:v>
                </c:pt>
                <c:pt idx="25">
                  <c:v>15</c:v>
                </c:pt>
                <c:pt idx="26">
                  <c:v>10</c:v>
                </c:pt>
                <c:pt idx="27">
                  <c:v>13</c:v>
                </c:pt>
                <c:pt idx="28">
                  <c:v>9</c:v>
                </c:pt>
                <c:pt idx="29">
                  <c:v>1</c:v>
                </c:pt>
                <c:pt idx="30">
                  <c:v>1</c:v>
                </c:pt>
                <c:pt idx="31">
                  <c:v>0</c:v>
                </c:pt>
                <c:pt idx="32">
                  <c:v>1</c:v>
                </c:pt>
                <c:pt idx="33">
                  <c:v>0</c:v>
                </c:pt>
                <c:pt idx="34">
                  <c:v>2</c:v>
                </c:pt>
                <c:pt idx="35">
                  <c:v>0</c:v>
                </c:pt>
                <c:pt idx="36">
                  <c:v>2</c:v>
                </c:pt>
              </c:numCache>
            </c:numRef>
          </c:val>
          <c:extLst xmlns:c16r2="http://schemas.microsoft.com/office/drawing/2015/06/chart">
            <c:ext xmlns:c16="http://schemas.microsoft.com/office/drawing/2014/chart" uri="{C3380CC4-5D6E-409C-BE32-E72D297353CC}">
              <c16:uniqueId val="{00000000-D811-4EC5-8282-F75117C1DCB0}"/>
            </c:ext>
          </c:extLst>
        </c:ser>
        <c:dLbls>
          <c:showLegendKey val="0"/>
          <c:showVal val="0"/>
          <c:showCatName val="0"/>
          <c:showSerName val="0"/>
          <c:showPercent val="0"/>
          <c:showBubbleSize val="0"/>
        </c:dLbls>
        <c:gapWidth val="150"/>
        <c:axId val="342598024"/>
        <c:axId val="342594888"/>
      </c:barChart>
      <c:catAx>
        <c:axId val="342598024"/>
        <c:scaling>
          <c:orientation val="minMax"/>
        </c:scaling>
        <c:delete val="0"/>
        <c:axPos val="b"/>
        <c:title>
          <c:tx>
            <c:rich>
              <a:bodyPr/>
              <a:lstStyle/>
              <a:p>
                <a:pPr>
                  <a:defRPr/>
                </a:pPr>
                <a:r>
                  <a:rPr lang="en-IN"/>
                  <a:t>Bin</a:t>
                </a:r>
              </a:p>
            </c:rich>
          </c:tx>
          <c:layout/>
          <c:overlay val="0"/>
        </c:title>
        <c:numFmt formatCode="General" sourceLinked="1"/>
        <c:majorTickMark val="out"/>
        <c:minorTickMark val="none"/>
        <c:tickLblPos val="nextTo"/>
        <c:crossAx val="342594888"/>
        <c:crosses val="autoZero"/>
        <c:auto val="1"/>
        <c:lblAlgn val="ctr"/>
        <c:lblOffset val="100"/>
        <c:noMultiLvlLbl val="0"/>
      </c:catAx>
      <c:valAx>
        <c:axId val="342594888"/>
        <c:scaling>
          <c:orientation val="minMax"/>
        </c:scaling>
        <c:delete val="0"/>
        <c:axPos val="l"/>
        <c:title>
          <c:tx>
            <c:rich>
              <a:bodyPr/>
              <a:lstStyle/>
              <a:p>
                <a:pPr>
                  <a:defRPr/>
                </a:pPr>
                <a:r>
                  <a:rPr lang="en-IN"/>
                  <a:t>Frequency</a:t>
                </a:r>
              </a:p>
            </c:rich>
          </c:tx>
          <c:layout/>
          <c:overlay val="0"/>
        </c:title>
        <c:numFmt formatCode="General" sourceLinked="1"/>
        <c:majorTickMark val="out"/>
        <c:minorTickMark val="none"/>
        <c:tickLblPos val="nextTo"/>
        <c:crossAx val="342598024"/>
        <c:crosses val="autoZero"/>
        <c:crossBetween val="between"/>
      </c:valAx>
    </c:plotArea>
    <c:legend>
      <c:legendPos val="r"/>
      <c:layout>
        <c:manualLayout>
          <c:xMode val="edge"/>
          <c:yMode val="edge"/>
          <c:x val="0.79328193350831144"/>
          <c:y val="1.6307086614173252E-2"/>
          <c:w val="0.20671806649168853"/>
          <c:h val="0.12055275590551182"/>
        </c:manualLayout>
      </c:layout>
      <c:overlay val="0"/>
    </c:legend>
    <c:plotVisOnly val="1"/>
    <c:dispBlanksAs val="gap"/>
    <c:showDLblsOverMax val="0"/>
  </c:chart>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[Insurance%2Bclaim%2Bbill%2Bdataset+1-Bibek.xlsx]M-F Ratio Vs Smoker!PivotTable1</c:name>
    <c:fmtId val="11"/>
  </c:pivotSource>
  <c:chart>
    <c:title>
      <c:tx>
        <c:rich>
          <a:bodyPr rot="0" spcFirstLastPara="1" vertOverflow="ellipsis" vert="horz" wrap="square" anchor="ctr" anchorCtr="1"/>
          <a:lstStyle/>
          <a:p>
            <a:pPr marL="0" marR="0" indent="0" algn="ctr" defTabSz="914400" rtl="0" eaLnBrk="1" fontAlgn="auto" latinLnBrk="0" hangingPunct="1">
              <a:lnSpc>
                <a:spcPct val="100000"/>
              </a:lnSpc>
              <a:spcBef>
                <a:spcPts val="0"/>
              </a:spcBef>
              <a:spcAft>
                <a:spcPts val="0"/>
              </a:spcAft>
              <a:buClrTx/>
              <a:buSzTx/>
              <a:buFontTx/>
              <a:buNone/>
              <a:tabLst/>
              <a:defRPr sz="1400" b="1" i="0" u="none" strike="noStrike" kern="1200" baseline="0">
                <a:solidFill>
                  <a:sysClr val="windowText" lastClr="000000">
                    <a:lumMod val="65000"/>
                    <a:lumOff val="35000"/>
                  </a:sysClr>
                </a:solidFill>
                <a:latin typeface="+mn-lt"/>
                <a:ea typeface="+mn-ea"/>
                <a:cs typeface="+mn-cs"/>
              </a:defRPr>
            </a:pPr>
            <a:r>
              <a:rPr lang="en-IN" sz="1400" b="1" i="0" baseline="0">
                <a:effectLst/>
              </a:rPr>
              <a:t>Male/Female ratio Vs Smoker</a:t>
            </a:r>
            <a:endParaRPr lang="en-IN" sz="1400">
              <a:effectLst/>
            </a:endParaRPr>
          </a:p>
        </c:rich>
      </c:tx>
      <c:layout>
        <c:manualLayout>
          <c:xMode val="edge"/>
          <c:yMode val="edge"/>
          <c:x val="0.25328455818022749"/>
          <c:y val="4.6296296296296294E-3"/>
        </c:manualLayout>
      </c:layout>
      <c:overlay val="0"/>
      <c:spPr>
        <a:noFill/>
        <a:ln>
          <a:noFill/>
        </a:ln>
        <a:effectLst/>
      </c:spPr>
      <c:txPr>
        <a:bodyPr rot="0" spcFirstLastPara="1" vertOverflow="ellipsis" vert="horz" wrap="square" anchor="ctr" anchorCtr="1"/>
        <a:lstStyle/>
        <a:p>
          <a:pPr marL="0" marR="0" indent="0" algn="ctr" defTabSz="914400" rtl="0" eaLnBrk="1" fontAlgn="auto" latinLnBrk="0" hangingPunct="1">
            <a:lnSpc>
              <a:spcPct val="100000"/>
            </a:lnSpc>
            <a:spcBef>
              <a:spcPts val="0"/>
            </a:spcBef>
            <a:spcAft>
              <a:spcPts val="0"/>
            </a:spcAft>
            <a:buClrTx/>
            <a:buSzTx/>
            <a:buFontTx/>
            <a:buNone/>
            <a:tabLst/>
            <a:defRPr sz="1400" b="1" i="0" u="none" strike="noStrike" kern="1200" baseline="0">
              <a:solidFill>
                <a:sysClr val="windowText" lastClr="000000">
                  <a:lumMod val="65000"/>
                  <a:lumOff val="35000"/>
                </a:sys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0.11144225721784777"/>
          <c:y val="9.7106663750364544E-2"/>
          <c:w val="0.81790748031496074"/>
          <c:h val="0.81864209682123068"/>
        </c:manualLayout>
      </c:layout>
      <c:barChart>
        <c:barDir val="bar"/>
        <c:grouping val="stacked"/>
        <c:varyColors val="0"/>
        <c:ser>
          <c:idx val="0"/>
          <c:order val="0"/>
          <c:tx>
            <c:strRef>
              <c:f>'M-F Ratio Vs Smoker'!$B$3:$B$4</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'M-F Ratio Vs Smoker'!$A$5:$A$7</c:f>
              <c:strCache>
                <c:ptCount val="2"/>
                <c:pt idx="0">
                  <c:v>female</c:v>
                </c:pt>
                <c:pt idx="1">
                  <c:v>male</c:v>
                </c:pt>
              </c:strCache>
            </c:strRef>
          </c:cat>
          <c:val>
            <c:numRef>
              <c:f>'M-F Ratio Vs Smoker'!$B$5:$B$7</c:f>
              <c:numCache>
                <c:formatCode>0.00%</c:formatCode>
                <c:ptCount val="2"/>
                <c:pt idx="0">
                  <c:v>0.40881913303437967</c:v>
                </c:pt>
                <c:pt idx="1">
                  <c:v>0.38639760837070253</c:v>
                </c:pt>
              </c:numCache>
            </c:numRef>
          </c:val>
        </c:ser>
        <c:ser>
          <c:idx val="1"/>
          <c:order val="1"/>
          <c:tx>
            <c:strRef>
              <c:f>'M-F Ratio Vs Smoker'!$C$3:$C$4</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'M-F Ratio Vs Smoker'!$A$5:$A$7</c:f>
              <c:strCache>
                <c:ptCount val="2"/>
                <c:pt idx="0">
                  <c:v>female</c:v>
                </c:pt>
                <c:pt idx="1">
                  <c:v>male</c:v>
                </c:pt>
              </c:strCache>
            </c:strRef>
          </c:cat>
          <c:val>
            <c:numRef>
              <c:f>'M-F Ratio Vs Smoker'!$C$5:$C$7</c:f>
              <c:numCache>
                <c:formatCode>0.00%</c:formatCode>
                <c:ptCount val="2"/>
                <c:pt idx="0">
                  <c:v>8.5949177877428992E-2</c:v>
                </c:pt>
                <c:pt idx="1">
                  <c:v>0.11883408071748879</c:v>
                </c:pt>
              </c:numCache>
            </c:numRef>
          </c:val>
        </c:ser>
        <c:dLbls>
          <c:dLblPos val="ctr"/>
          <c:showLegendKey val="0"/>
          <c:showVal val="1"/>
          <c:showCatName val="0"/>
          <c:showSerName val="0"/>
          <c:showPercent val="0"/>
          <c:showBubbleSize val="0"/>
        </c:dLbls>
        <c:gapWidth val="150"/>
        <c:overlap val="100"/>
        <c:axId val="342596064"/>
        <c:axId val="342595280"/>
      </c:barChart>
      <c:catAx>
        <c:axId val="342596064"/>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2595280"/>
        <c:crosses val="autoZero"/>
        <c:auto val="1"/>
        <c:lblAlgn val="ctr"/>
        <c:lblOffset val="100"/>
        <c:noMultiLvlLbl val="0"/>
      </c:catAx>
      <c:valAx>
        <c:axId val="342595280"/>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2596064"/>
        <c:crosses val="autoZero"/>
        <c:crossBetween val="between"/>
      </c:valAx>
      <c:spPr>
        <a:noFill/>
        <a:ln>
          <a:noFill/>
        </a:ln>
        <a:effectLst/>
      </c:spPr>
    </c:plotArea>
    <c:legend>
      <c:legendPos val="r"/>
      <c:layout>
        <c:manualLayout>
          <c:xMode val="edge"/>
          <c:yMode val="edge"/>
          <c:x val="0.92232895888013999"/>
          <c:y val="0.49357575094779821"/>
          <c:w val="7.7671041119860021E-2"/>
          <c:h val="0.1562510936132983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[Insurance%2Bclaim%2Bbill%2Bdataset+1-Bibek.xlsx]Age Vs Charges!PivotTable5</c:name>
    <c:fmtId val="0"/>
  </c:pivotSource>
  <c:chart>
    <c:title>
      <c:tx>
        <c:rich>
          <a:bodyPr rot="0" spcFirstLastPara="1" vertOverflow="ellipsis" vert="horz" wrap="square" anchor="ctr" anchorCtr="1"/>
          <a:lstStyle/>
          <a:p>
            <a:pPr>
              <a:defRPr sz="1600" b="1" i="0" u="none" strike="noStrike" kern="1200" baseline="0">
                <a:solidFill>
                  <a:schemeClr val="dk1">
                    <a:lumMod val="75000"/>
                    <a:lumOff val="25000"/>
                  </a:schemeClr>
                </a:solidFill>
                <a:latin typeface="+mn-lt"/>
                <a:ea typeface="+mn-ea"/>
                <a:cs typeface="+mn-cs"/>
              </a:defRPr>
            </a:pPr>
            <a:r>
              <a:rPr lang="en-IN" sz="1600"/>
              <a:t>Age Vs Charges</a:t>
            </a:r>
          </a:p>
        </c:rich>
      </c:tx>
      <c:layout>
        <c:manualLayout>
          <c:xMode val="edge"/>
          <c:yMode val="edge"/>
          <c:x val="0.37249300087489057"/>
          <c:y val="0"/>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numFmt formatCode="\$#,##0.00,,&quot; 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pivotFmt>
    </c:pivotFmts>
    <c:plotArea>
      <c:layout>
        <c:manualLayout>
          <c:layoutTarget val="inner"/>
          <c:xMode val="edge"/>
          <c:yMode val="edge"/>
          <c:x val="0.12178937007874016"/>
          <c:y val="0.10226851851851852"/>
          <c:w val="0.83536351706036738"/>
          <c:h val="0.81348024205307656"/>
        </c:manualLayout>
      </c:layout>
      <c:barChart>
        <c:barDir val="bar"/>
        <c:grouping val="clustered"/>
        <c:varyColors val="0"/>
        <c:ser>
          <c:idx val="0"/>
          <c:order val="0"/>
          <c:tx>
            <c:strRef>
              <c:f>'Age Vs Charges'!$B$3</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numFmt formatCode="\$#,##0.00,,&quot; 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'Age Vs Charges'!$A$4:$A$9</c:f>
              <c:strCache>
                <c:ptCount val="5"/>
                <c:pt idx="0">
                  <c:v>18-27</c:v>
                </c:pt>
                <c:pt idx="1">
                  <c:v>28-37</c:v>
                </c:pt>
                <c:pt idx="2">
                  <c:v>38-47</c:v>
                </c:pt>
                <c:pt idx="3">
                  <c:v>48-57</c:v>
                </c:pt>
                <c:pt idx="4">
                  <c:v>58-67</c:v>
                </c:pt>
              </c:strCache>
            </c:strRef>
          </c:cat>
          <c:val>
            <c:numRef>
              <c:f>'Age Vs Charges'!$B$4:$B$9</c:f>
              <c:numCache>
                <c:formatCode>General</c:formatCode>
                <c:ptCount val="5"/>
                <c:pt idx="0">
                  <c:v>3293545.5937590008</c:v>
                </c:pt>
                <c:pt idx="1">
                  <c:v>3055394.6401099996</c:v>
                </c:pt>
                <c:pt idx="2">
                  <c:v>3734571.5214899993</c:v>
                </c:pt>
                <c:pt idx="3">
                  <c:v>4430668.7994399974</c:v>
                </c:pt>
                <c:pt idx="4">
                  <c:v>3241644.4359599999</c:v>
                </c:pt>
              </c:numCache>
            </c:numRef>
          </c:val>
        </c:ser>
        <c:dLbls>
          <c:dLblPos val="outEnd"/>
          <c:showLegendKey val="0"/>
          <c:showVal val="1"/>
          <c:showCatName val="0"/>
          <c:showSerName val="0"/>
          <c:showPercent val="0"/>
          <c:showBubbleSize val="0"/>
        </c:dLbls>
        <c:gapWidth val="65"/>
        <c:axId val="342597632"/>
        <c:axId val="342598416"/>
      </c:barChart>
      <c:catAx>
        <c:axId val="342597632"/>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IN"/>
                  <a:t>Age</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342598416"/>
        <c:crosses val="autoZero"/>
        <c:auto val="1"/>
        <c:lblAlgn val="ctr"/>
        <c:lblOffset val="100"/>
        <c:noMultiLvlLbl val="0"/>
      </c:catAx>
      <c:valAx>
        <c:axId val="342598416"/>
        <c:scaling>
          <c:orientation val="minMax"/>
        </c:scaling>
        <c:delete val="0"/>
        <c:axPos val="b"/>
        <c:numFmt formatCode="\$#,##0,,&quot; 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342597632"/>
        <c:crosses val="autoZero"/>
        <c:crossBetween val="between"/>
      </c:valAx>
      <c:spPr>
        <a:noFill/>
        <a:ln>
          <a:noFill/>
        </a:ln>
        <a:effectLst/>
      </c:spPr>
    </c:plotArea>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[Insurance%2Bclaim%2Bbill%2Bdataset+1-Bibek.xlsx]BMI Vs Charges!PivotTable4</c:name>
    <c:fmtId val="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BMI Vs Charges</a:t>
            </a:r>
          </a:p>
        </c:rich>
      </c:tx>
      <c:layout>
        <c:manualLayout>
          <c:xMode val="edge"/>
          <c:yMode val="edge"/>
          <c:x val="0.3730901137357831"/>
          <c:y val="4.6296296296296294E-3"/>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manualLayout>
          <c:layoutTarget val="inner"/>
          <c:xMode val="edge"/>
          <c:yMode val="edge"/>
          <c:x val="0.1183727034120735"/>
          <c:y val="9.3009259259259264E-2"/>
          <c:w val="0.86660870516185484"/>
          <c:h val="0.79496172353455818"/>
        </c:manualLayout>
      </c:layout>
      <c:barChart>
        <c:barDir val="col"/>
        <c:grouping val="clustered"/>
        <c:varyColors val="0"/>
        <c:ser>
          <c:idx val="0"/>
          <c:order val="0"/>
          <c:tx>
            <c:strRef>
              <c:f>'BMI Vs Charges'!$B$3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'BMI Vs Charges'!$A$4:$A$8</c:f>
              <c:strCache>
                <c:ptCount val="4"/>
                <c:pt idx="0">
                  <c:v>15.96-25.96</c:v>
                </c:pt>
                <c:pt idx="1">
                  <c:v>25.96-35.96</c:v>
                </c:pt>
                <c:pt idx="2">
                  <c:v>35.96-45.96</c:v>
                </c:pt>
                <c:pt idx="3">
                  <c:v>45.96-55.96</c:v>
                </c:pt>
              </c:strCache>
            </c:strRef>
          </c:cat>
          <c:val>
            <c:numRef>
              <c:f>'BMI Vs Charges'!$B$4:$B$8</c:f>
              <c:numCache>
                <c:formatCode>General</c:formatCode>
                <c:ptCount val="4"/>
                <c:pt idx="0">
                  <c:v>3286672.4420699994</c:v>
                </c:pt>
                <c:pt idx="1">
                  <c:v>10021233.618338993</c:v>
                </c:pt>
                <c:pt idx="2">
                  <c:v>4157692.1914399969</c:v>
                </c:pt>
                <c:pt idx="3">
                  <c:v>290226.73890999996</c:v>
                </c:pt>
              </c:numCache>
            </c:numRef>
          </c:val>
        </c:ser>
        <c:dLbls>
          <c:dLblPos val="outEnd"/>
          <c:showLegendKey val="0"/>
          <c:showVal val="1"/>
          <c:showCatName val="0"/>
          <c:showSerName val="0"/>
          <c:showPercent val="0"/>
          <c:showBubbleSize val="0"/>
        </c:dLbls>
        <c:gapWidth val="100"/>
        <c:overlap val="-24"/>
        <c:axId val="342599200"/>
        <c:axId val="341344960"/>
      </c:barChart>
      <c:catAx>
        <c:axId val="342599200"/>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r>
                  <a:rPr lang="en-IN" b="1"/>
                  <a:t>BMI</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1344960"/>
        <c:crosses val="autoZero"/>
        <c:auto val="1"/>
        <c:lblAlgn val="ctr"/>
        <c:lblOffset val="100"/>
        <c:noMultiLvlLbl val="0"/>
      </c:catAx>
      <c:valAx>
        <c:axId val="341344960"/>
        <c:scaling>
          <c:orientation val="minMax"/>
        </c:scaling>
        <c:delete val="0"/>
        <c:axPos val="l"/>
        <c:numFmt formatCode="\$#,##0.00,,&quot;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2599200"/>
        <c:crosses val="autoZero"/>
        <c:crossBetween val="between"/>
      </c:valAx>
      <c:spPr>
        <a:noFill/>
        <a:ln>
          <a:noFill/>
        </a:ln>
        <a:effectLst/>
      </c:spPr>
    </c:plotArea>
    <c:legend>
      <c:legendPos val="r"/>
      <c:layout>
        <c:manualLayout>
          <c:xMode val="edge"/>
          <c:yMode val="edge"/>
          <c:x val="0.90442585301837275"/>
          <c:y val="2.8120443277923541E-3"/>
          <c:w val="9.5574146981627292E-2"/>
          <c:h val="7.8125546806649182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[Insurance%2Bclaim%2Bbill%2Bdataset+1-Bibek.xlsx]Smoke Vs Charges!PivotTable6</c:name>
    <c:fmtId val="19"/>
  </c:pivotSource>
  <c:chart>
    <c:title>
      <c:tx>
        <c:rich>
          <a:bodyPr rot="0" spcFirstLastPara="1" vertOverflow="ellipsis" vert="horz" wrap="square" anchor="ctr" anchorCtr="1"/>
          <a:lstStyle/>
          <a:p>
            <a:pPr>
              <a:defRPr sz="1300" b="0" i="0" u="none" strike="noStrike" kern="1200" cap="none" spc="20" baseline="0">
                <a:solidFill>
                  <a:schemeClr val="tx1">
                    <a:lumMod val="50000"/>
                    <a:lumOff val="50000"/>
                  </a:schemeClr>
                </a:solidFill>
                <a:latin typeface="+mn-lt"/>
                <a:ea typeface="+mn-ea"/>
                <a:cs typeface="+mn-cs"/>
              </a:defRPr>
            </a:pPr>
            <a:r>
              <a:rPr lang="en-IN" sz="1300"/>
              <a:t>Smokers and Non-Somers : Count Vs Charges</a:t>
            </a:r>
          </a:p>
        </c:rich>
      </c:tx>
      <c:layout>
        <c:manualLayout>
          <c:xMode val="edge"/>
          <c:yMode val="edge"/>
          <c:x val="7.1972222222222229E-2"/>
          <c:y val="3.2407407407407406E-2"/>
        </c:manualLayout>
      </c:layout>
      <c:overlay val="0"/>
      <c:spPr>
        <a:noFill/>
        <a:ln>
          <a:noFill/>
        </a:ln>
        <a:effectLst/>
      </c:spPr>
      <c:txPr>
        <a:bodyPr rot="0" spcFirstLastPara="1" vertOverflow="ellipsis" vert="horz" wrap="square" anchor="ctr" anchorCtr="1"/>
        <a:lstStyle/>
        <a:p>
          <a:pPr>
            <a:defRPr sz="1300" b="0" i="0" u="none" strike="noStrike" kern="1200" cap="none" spc="20" baseline="0">
              <a:solidFill>
                <a:schemeClr val="tx1">
                  <a:lumMod val="50000"/>
                  <a:lumOff val="50000"/>
                </a:schemeClr>
              </a:solidFill>
              <a:latin typeface="+mn-lt"/>
              <a:ea typeface="+mn-ea"/>
              <a:cs typeface="+mn-cs"/>
            </a:defRPr>
          </a:pPr>
          <a:endParaRPr lang="en-US"/>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pivotFmt>
    </c:pivotFmts>
    <c:plotArea>
      <c:layout>
        <c:manualLayout>
          <c:layoutTarget val="inner"/>
          <c:xMode val="edge"/>
          <c:yMode val="edge"/>
          <c:x val="0.14459492563429571"/>
          <c:y val="0.18921296296296294"/>
          <c:w val="0.7503191163604549"/>
          <c:h val="0.72653579760863218"/>
        </c:manualLayout>
      </c:layout>
      <c:barChart>
        <c:barDir val="col"/>
        <c:grouping val="stacked"/>
        <c:varyColors val="0"/>
        <c:ser>
          <c:idx val="1"/>
          <c:order val="1"/>
          <c:tx>
            <c:strRef>
              <c:f>'Smoke Vs Charges'!$C$3</c:f>
              <c:strCache>
                <c:ptCount val="1"/>
                <c:pt idx="0">
                  <c:v>Sum of charges($)</c:v>
                </c:pt>
              </c:strCache>
            </c:strRef>
          </c:tx>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invertIfNegative val="0"/>
          <c:cat>
            <c:strRef>
              <c:f>'Smoke Vs Charges'!$A$4:$A$6</c:f>
              <c:strCache>
                <c:ptCount val="2"/>
                <c:pt idx="0">
                  <c:v>no</c:v>
                </c:pt>
                <c:pt idx="1">
                  <c:v>yes</c:v>
                </c:pt>
              </c:strCache>
            </c:strRef>
          </c:cat>
          <c:val>
            <c:numRef>
              <c:f>'Smoke Vs Charges'!$C$4:$C$6</c:f>
              <c:numCache>
                <c:formatCode>General</c:formatCode>
                <c:ptCount val="2"/>
                <c:pt idx="0">
                  <c:v>8974061.4689189959</c:v>
                </c:pt>
                <c:pt idx="1">
                  <c:v>8781763.5218400005</c:v>
                </c:pt>
              </c:numCache>
            </c:numRef>
          </c:val>
        </c:ser>
        <c:dLbls>
          <c:showLegendKey val="0"/>
          <c:showVal val="0"/>
          <c:showCatName val="0"/>
          <c:showSerName val="0"/>
          <c:showPercent val="0"/>
          <c:showBubbleSize val="0"/>
        </c:dLbls>
        <c:gapWidth val="219"/>
        <c:overlap val="100"/>
        <c:axId val="341347704"/>
        <c:axId val="341348096"/>
      </c:barChart>
      <c:barChart>
        <c:barDir val="col"/>
        <c:grouping val="stacked"/>
        <c:varyColors val="0"/>
        <c:ser>
          <c:idx val="0"/>
          <c:order val="0"/>
          <c:tx>
            <c:strRef>
              <c:f>'Smoke Vs Charges'!$B$3</c:f>
              <c:strCache>
                <c:ptCount val="1"/>
                <c:pt idx="0">
                  <c:v>Count of smoker</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cat>
            <c:strRef>
              <c:f>'Smoke Vs Charges'!$A$4:$A$6</c:f>
              <c:strCache>
                <c:ptCount val="2"/>
                <c:pt idx="0">
                  <c:v>no</c:v>
                </c:pt>
                <c:pt idx="1">
                  <c:v>yes</c:v>
                </c:pt>
              </c:strCache>
            </c:strRef>
          </c:cat>
          <c:val>
            <c:numRef>
              <c:f>'Smoke Vs Charges'!$B$4:$B$6</c:f>
              <c:numCache>
                <c:formatCode>General</c:formatCode>
                <c:ptCount val="2"/>
                <c:pt idx="0">
                  <c:v>1064</c:v>
                </c:pt>
                <c:pt idx="1">
                  <c:v>274</c:v>
                </c:pt>
              </c:numCache>
            </c:numRef>
          </c:val>
        </c:ser>
        <c:dLbls>
          <c:showLegendKey val="0"/>
          <c:showVal val="0"/>
          <c:showCatName val="0"/>
          <c:showSerName val="0"/>
          <c:showPercent val="0"/>
          <c:showBubbleSize val="0"/>
        </c:dLbls>
        <c:gapWidth val="219"/>
        <c:overlap val="100"/>
        <c:axId val="341345352"/>
        <c:axId val="341340648"/>
      </c:barChart>
      <c:catAx>
        <c:axId val="341347704"/>
        <c:scaling>
          <c:orientation val="minMax"/>
        </c:scaling>
        <c:delete val="0"/>
        <c:axPos val="b"/>
        <c:title>
          <c:tx>
            <c:rich>
              <a:bodyPr rot="0" spcFirstLastPara="1" vertOverflow="ellipsis" vert="horz" wrap="square" anchor="ctr" anchorCtr="1"/>
              <a:lstStyle/>
              <a:p>
                <a:pPr>
                  <a:defRPr sz="900" b="0" i="0" u="none" strike="noStrike" kern="1200" cap="all" baseline="0">
                    <a:solidFill>
                      <a:schemeClr val="tx1">
                        <a:lumMod val="50000"/>
                        <a:lumOff val="50000"/>
                      </a:schemeClr>
                    </a:solidFill>
                    <a:latin typeface="+mn-lt"/>
                    <a:ea typeface="+mn-ea"/>
                    <a:cs typeface="+mn-cs"/>
                  </a:defRPr>
                </a:pPr>
                <a:r>
                  <a:rPr lang="en-IN"/>
                  <a:t>Smoker</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50000"/>
                      <a:lumOff val="50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341348096"/>
        <c:crosses val="autoZero"/>
        <c:auto val="1"/>
        <c:lblAlgn val="ctr"/>
        <c:lblOffset val="100"/>
        <c:noMultiLvlLbl val="0"/>
      </c:catAx>
      <c:valAx>
        <c:axId val="34134809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cap="all" baseline="0">
                    <a:solidFill>
                      <a:schemeClr val="tx1">
                        <a:lumMod val="50000"/>
                        <a:lumOff val="50000"/>
                      </a:schemeClr>
                    </a:solidFill>
                    <a:latin typeface="+mn-lt"/>
                    <a:ea typeface="+mn-ea"/>
                    <a:cs typeface="+mn-cs"/>
                  </a:defRPr>
                </a:pPr>
                <a:r>
                  <a:rPr lang="en-IN"/>
                  <a:t>Charges</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50000"/>
                      <a:lumOff val="50000"/>
                    </a:schemeClr>
                  </a:solidFill>
                  <a:latin typeface="+mn-lt"/>
                  <a:ea typeface="+mn-ea"/>
                  <a:cs typeface="+mn-cs"/>
                </a:defRPr>
              </a:pPr>
              <a:endParaRPr lang="en-US"/>
            </a:p>
          </c:txPr>
        </c:title>
        <c:numFmt formatCode="\$#,##0.00,,&quot;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341347704"/>
        <c:crosses val="autoZero"/>
        <c:crossBetween val="between"/>
      </c:valAx>
      <c:valAx>
        <c:axId val="341340648"/>
        <c:scaling>
          <c:orientation val="minMax"/>
        </c:scaling>
        <c:delete val="0"/>
        <c:axPos val="r"/>
        <c:title>
          <c:tx>
            <c:rich>
              <a:bodyPr rot="-5400000" spcFirstLastPara="1" vertOverflow="ellipsis" vert="horz" wrap="square" anchor="ctr" anchorCtr="1"/>
              <a:lstStyle/>
              <a:p>
                <a:pPr>
                  <a:defRPr sz="900" b="0" i="0" u="none" strike="noStrike" kern="1200" cap="all" baseline="0">
                    <a:solidFill>
                      <a:schemeClr val="tx1">
                        <a:lumMod val="50000"/>
                        <a:lumOff val="50000"/>
                      </a:schemeClr>
                    </a:solidFill>
                    <a:latin typeface="+mn-lt"/>
                    <a:ea typeface="+mn-ea"/>
                    <a:cs typeface="+mn-cs"/>
                  </a:defRPr>
                </a:pPr>
                <a:r>
                  <a:rPr lang="en-IN"/>
                  <a:t>Count Of Customers</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50000"/>
                      <a:lumOff val="50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341345352"/>
        <c:crosses val="max"/>
        <c:crossBetween val="between"/>
      </c:valAx>
      <c:catAx>
        <c:axId val="341345352"/>
        <c:scaling>
          <c:orientation val="minMax"/>
        </c:scaling>
        <c:delete val="1"/>
        <c:axPos val="b"/>
        <c:numFmt formatCode="General" sourceLinked="1"/>
        <c:majorTickMark val="none"/>
        <c:minorTickMark val="none"/>
        <c:tickLblPos val="nextTo"/>
        <c:crossAx val="341340648"/>
        <c:crosses val="autoZero"/>
        <c:auto val="1"/>
        <c:lblAlgn val="ctr"/>
        <c:lblOffset val="100"/>
        <c:noMultiLvlLbl val="0"/>
      </c:catAx>
      <c:spPr>
        <a:noFill/>
        <a:ln>
          <a:noFill/>
        </a:ln>
        <a:effectLst/>
      </c:spPr>
    </c:plotArea>
    <c:legend>
      <c:legendPos val="r"/>
      <c:layout>
        <c:manualLayout>
          <c:xMode val="edge"/>
          <c:yMode val="edge"/>
          <c:x val="0.77571719160104979"/>
          <c:y val="1.1851122776319601E-2"/>
          <c:w val="0.21872725284339456"/>
          <c:h val="0.1747696121318168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[Insurance%2Bclaim%2Bbill%2Bdataset+1-Bibek.xlsx]Region Vs Smoker-Nonsmoker!PivotTable1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Region Vs Smoke</a:t>
            </a:r>
            <a:r>
              <a:rPr lang="en-IN" baseline="0"/>
              <a:t>r/Non-smoker</a:t>
            </a:r>
            <a:endParaRPr lang="en-IN"/>
          </a:p>
        </c:rich>
      </c:tx>
      <c:layout>
        <c:manualLayout>
          <c:xMode val="edge"/>
          <c:yMode val="edge"/>
          <c:x val="0.24717344706911637"/>
          <c:y val="4.6296296296296294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0.13344247594050743"/>
          <c:y val="9.3009259259259264E-2"/>
          <c:w val="0.82821981627296604"/>
          <c:h val="0.82273950131233597"/>
        </c:manualLayout>
      </c:layout>
      <c:barChart>
        <c:barDir val="bar"/>
        <c:grouping val="clustered"/>
        <c:varyColors val="0"/>
        <c:ser>
          <c:idx val="0"/>
          <c:order val="0"/>
          <c:tx>
            <c:strRef>
              <c:f>'Region Vs Smoker-Nonsmoker'!$B$3:$B$4</c:f>
              <c:strCache>
                <c:ptCount val="1"/>
                <c:pt idx="0">
                  <c:v>no</c:v>
                </c:pt>
              </c:strCache>
            </c:strRef>
          </c:tx>
          <c:spPr>
            <a:solidFill>
              <a:schemeClr val="accent1"/>
            </a:solidFill>
            <a:ln>
              <a:noFill/>
            </a:ln>
            <a:effectLst/>
          </c:spPr>
          <c:invertIfNegative val="0"/>
          <c:dLbls>
            <c:delete val="1"/>
          </c:dLbls>
          <c:cat>
            <c:strRef>
              <c:f>'Region Vs Smoker-Nonsmoker'!$A$5:$A$9</c:f>
              <c:strCache>
                <c:ptCount val="4"/>
                <c:pt idx="0">
                  <c:v>northeast</c:v>
                </c:pt>
                <c:pt idx="1">
                  <c:v>northwest</c:v>
                </c:pt>
                <c:pt idx="2">
                  <c:v>southeast</c:v>
                </c:pt>
                <c:pt idx="3">
                  <c:v>southwest</c:v>
                </c:pt>
              </c:strCache>
            </c:strRef>
          </c:cat>
          <c:val>
            <c:numRef>
              <c:f>'Region Vs Smoker-Nonsmoker'!$B$5:$B$9</c:f>
              <c:numCache>
                <c:formatCode>General</c:formatCode>
                <c:ptCount val="4"/>
                <c:pt idx="0">
                  <c:v>257</c:v>
                </c:pt>
                <c:pt idx="1">
                  <c:v>267</c:v>
                </c:pt>
                <c:pt idx="2">
                  <c:v>273</c:v>
                </c:pt>
                <c:pt idx="3">
                  <c:v>267</c:v>
                </c:pt>
              </c:numCache>
            </c:numRef>
          </c:val>
        </c:ser>
        <c:ser>
          <c:idx val="1"/>
          <c:order val="1"/>
          <c:tx>
            <c:strRef>
              <c:f>'Region Vs Smoker-Nonsmoker'!$C$3:$C$4</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'Region Vs Smoker-Nonsmoker'!$A$5:$A$9</c:f>
              <c:strCache>
                <c:ptCount val="4"/>
                <c:pt idx="0">
                  <c:v>northeast</c:v>
                </c:pt>
                <c:pt idx="1">
                  <c:v>northwest</c:v>
                </c:pt>
                <c:pt idx="2">
                  <c:v>southeast</c:v>
                </c:pt>
                <c:pt idx="3">
                  <c:v>southwest</c:v>
                </c:pt>
              </c:strCache>
            </c:strRef>
          </c:cat>
          <c:val>
            <c:numRef>
              <c:f>'Region Vs Smoker-Nonsmoker'!$C$5:$C$9</c:f>
              <c:numCache>
                <c:formatCode>General</c:formatCode>
                <c:ptCount val="4"/>
                <c:pt idx="0">
                  <c:v>67</c:v>
                </c:pt>
                <c:pt idx="1">
                  <c:v>58</c:v>
                </c:pt>
                <c:pt idx="2">
                  <c:v>91</c:v>
                </c:pt>
                <c:pt idx="3">
                  <c:v>58</c:v>
                </c:pt>
              </c:numCache>
            </c:numRef>
          </c:val>
        </c:ser>
        <c:dLbls>
          <c:dLblPos val="outEnd"/>
          <c:showLegendKey val="0"/>
          <c:showVal val="1"/>
          <c:showCatName val="0"/>
          <c:showSerName val="0"/>
          <c:showPercent val="0"/>
          <c:showBubbleSize val="0"/>
        </c:dLbls>
        <c:gapWidth val="182"/>
        <c:axId val="341341824"/>
        <c:axId val="341342608"/>
      </c:barChart>
      <c:catAx>
        <c:axId val="34134182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1342608"/>
        <c:crosses val="autoZero"/>
        <c:auto val="1"/>
        <c:lblAlgn val="ctr"/>
        <c:lblOffset val="100"/>
        <c:noMultiLvlLbl val="0"/>
      </c:catAx>
      <c:valAx>
        <c:axId val="34134260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1341824"/>
        <c:crosses val="autoZero"/>
        <c:crossBetween val="between"/>
      </c:valAx>
      <c:spPr>
        <a:noFill/>
        <a:ln>
          <a:noFill/>
        </a:ln>
        <a:effectLst/>
      </c:spPr>
    </c:plotArea>
    <c:legend>
      <c:legendPos val="r"/>
      <c:layout>
        <c:manualLayout>
          <c:xMode val="edge"/>
          <c:yMode val="edge"/>
          <c:x val="0.82232895888014002"/>
          <c:y val="7.8630796150478571E-4"/>
          <c:w val="0.17767104111986001"/>
          <c:h val="9.1436278798483525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[Insurance%2Bclaim%2Bbill%2Bdataset+1-Bibek.xlsx]Region wise charges Vs Smoker-N!PivotTable2</c:name>
    <c:fmtId val="0"/>
  </c:pivotSource>
  <c:chart>
    <c:title>
      <c:tx>
        <c:rich>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r>
              <a:rPr lang="en-IN" sz="1400"/>
              <a:t>Region Wise Charges Vs</a:t>
            </a:r>
          </a:p>
          <a:p>
            <a:pPr>
              <a:defRPr sz="1400"/>
            </a:pPr>
            <a:r>
              <a:rPr lang="en-IN" sz="1400"/>
              <a:t>Smoker/Non-smoker</a:t>
            </a:r>
          </a:p>
        </c:rich>
      </c:tx>
      <c:layout>
        <c:manualLayout>
          <c:xMode val="edge"/>
          <c:yMode val="edge"/>
          <c:x val="0.30499300087489062"/>
          <c:y val="9.2592592592592587E-3"/>
        </c:manualLayout>
      </c:layout>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s>
    <c:plotArea>
      <c:layout>
        <c:manualLayout>
          <c:layoutTarget val="inner"/>
          <c:xMode val="edge"/>
          <c:yMode val="edge"/>
          <c:x val="9.3803149606299208E-2"/>
          <c:y val="0.18398148148148147"/>
          <c:w val="0.90619685039370079"/>
          <c:h val="0.73176727909011374"/>
        </c:manualLayout>
      </c:layout>
      <c:barChart>
        <c:barDir val="col"/>
        <c:grouping val="clustered"/>
        <c:varyColors val="0"/>
        <c:ser>
          <c:idx val="0"/>
          <c:order val="0"/>
          <c:tx>
            <c:strRef>
              <c:f>'Region wise charges Vs Smoker-N'!$B$3:$B$4</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'Region wise charges Vs Smoker-N'!$A$5:$A$9</c:f>
              <c:strCache>
                <c:ptCount val="4"/>
                <c:pt idx="0">
                  <c:v>northeast</c:v>
                </c:pt>
                <c:pt idx="1">
                  <c:v>northwest</c:v>
                </c:pt>
                <c:pt idx="2">
                  <c:v>southeast</c:v>
                </c:pt>
                <c:pt idx="3">
                  <c:v>southwest</c:v>
                </c:pt>
              </c:strCache>
            </c:strRef>
          </c:cat>
          <c:val>
            <c:numRef>
              <c:f>'Region wise charges Vs Smoker-N'!$B$5:$B$9</c:f>
              <c:numCache>
                <c:formatCode>General</c:formatCode>
                <c:ptCount val="4"/>
                <c:pt idx="0">
                  <c:v>2355541.6396289999</c:v>
                </c:pt>
                <c:pt idx="1">
                  <c:v>2284575.8119600001</c:v>
                </c:pt>
                <c:pt idx="2">
                  <c:v>2192795.0523399995</c:v>
                </c:pt>
                <c:pt idx="3">
                  <c:v>2141148.9649900002</c:v>
                </c:pt>
              </c:numCache>
            </c:numRef>
          </c:val>
        </c:ser>
        <c:ser>
          <c:idx val="1"/>
          <c:order val="1"/>
          <c:tx>
            <c:strRef>
              <c:f>'Region wise charges Vs Smoker-N'!$C$3:$C$4</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'Region wise charges Vs Smoker-N'!$A$5:$A$9</c:f>
              <c:strCache>
                <c:ptCount val="4"/>
                <c:pt idx="0">
                  <c:v>northeast</c:v>
                </c:pt>
                <c:pt idx="1">
                  <c:v>northwest</c:v>
                </c:pt>
                <c:pt idx="2">
                  <c:v>southeast</c:v>
                </c:pt>
                <c:pt idx="3">
                  <c:v>southwest</c:v>
                </c:pt>
              </c:strCache>
            </c:strRef>
          </c:cat>
          <c:val>
            <c:numRef>
              <c:f>'Region wise charges Vs Smoker-N'!$C$5:$C$9</c:f>
              <c:numCache>
                <c:formatCode>General</c:formatCode>
                <c:ptCount val="4"/>
                <c:pt idx="0">
                  <c:v>1988126.9436799998</c:v>
                </c:pt>
                <c:pt idx="1">
                  <c:v>1751136.1845799999</c:v>
                </c:pt>
                <c:pt idx="2">
                  <c:v>3170894.7109499993</c:v>
                </c:pt>
                <c:pt idx="3">
                  <c:v>1871605.6826300006</c:v>
                </c:pt>
              </c:numCache>
            </c:numRef>
          </c:val>
        </c:ser>
        <c:dLbls>
          <c:showLegendKey val="0"/>
          <c:showVal val="0"/>
          <c:showCatName val="0"/>
          <c:showSerName val="0"/>
          <c:showPercent val="0"/>
          <c:showBubbleSize val="0"/>
        </c:dLbls>
        <c:gapWidth val="100"/>
        <c:overlap val="-24"/>
        <c:axId val="341342216"/>
        <c:axId val="341343000"/>
      </c:barChart>
      <c:catAx>
        <c:axId val="341342216"/>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1343000"/>
        <c:crosses val="autoZero"/>
        <c:auto val="1"/>
        <c:lblAlgn val="ctr"/>
        <c:lblOffset val="100"/>
        <c:noMultiLvlLbl val="0"/>
      </c:catAx>
      <c:valAx>
        <c:axId val="341343000"/>
        <c:scaling>
          <c:orientation val="minMax"/>
        </c:scaling>
        <c:delete val="0"/>
        <c:axPos val="l"/>
        <c:numFmt formatCode="\$#,##0.0,,&quot;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1342216"/>
        <c:crosses val="autoZero"/>
        <c:crossBetween val="between"/>
      </c:valAx>
      <c:spPr>
        <a:noFill/>
        <a:ln>
          <a:noFill/>
        </a:ln>
        <a:effectLst/>
      </c:spPr>
    </c:plotArea>
    <c:legend>
      <c:legendPos val="r"/>
      <c:layout>
        <c:manualLayout>
          <c:xMode val="edge"/>
          <c:yMode val="edge"/>
          <c:x val="0.73621784776902888"/>
          <c:y val="2.2911198600174768E-3"/>
          <c:w val="0.26378215223097112"/>
          <c:h val="8.6806649168853889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[Insurance%2Bclaim%2Bbill%2Bdataset+1-Bibek.xlsx]Region Vs charges!PivotTable6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Region</a:t>
            </a:r>
            <a:r>
              <a:rPr lang="en-US" baseline="0"/>
              <a:t> Vs Charges</a:t>
            </a:r>
            <a:endParaRPr lang="en-US"/>
          </a:p>
        </c:rich>
      </c:tx>
      <c:layout>
        <c:manualLayout>
          <c:xMode val="edge"/>
          <c:yMode val="edge"/>
          <c:x val="0.31775856570988797"/>
          <c:y val="1.240310683176796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6"/>
          </a:solidFill>
          <a:ln w="19050">
            <a:solidFill>
              <a:schemeClr val="lt1"/>
            </a:solidFill>
          </a:ln>
          <a:effectLst/>
        </c:spPr>
        <c:dLbl>
          <c:idx val="0"/>
          <c:layout>
            <c:manualLayout>
              <c:x val="-0.16752863533008577"/>
              <c:y val="0.21322161422040614"/>
            </c:manualLayout>
          </c:layout>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
        <c:idx val="2"/>
        <c:spPr>
          <a:solidFill>
            <a:schemeClr val="accent6"/>
          </a:solidFill>
          <a:ln w="19050">
            <a:solidFill>
              <a:schemeClr val="lt1"/>
            </a:solidFill>
          </a:ln>
          <a:effectLst/>
        </c:spPr>
        <c:dLbl>
          <c:idx val="0"/>
          <c:layout>
            <c:manualLayout>
              <c:x val="0.15708816999673272"/>
              <c:y val="0.21627893122330763"/>
            </c:manualLayout>
          </c:layout>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
        <c:idx val="3"/>
        <c:spPr>
          <a:solidFill>
            <a:schemeClr val="accent6"/>
          </a:solidFill>
          <a:ln w="19050">
            <a:solidFill>
              <a:schemeClr val="lt1"/>
            </a:solidFill>
          </a:ln>
          <a:effectLst/>
        </c:spPr>
        <c:dLbl>
          <c:idx val="0"/>
          <c:layout>
            <c:manualLayout>
              <c:x val="0.16858242633795714"/>
              <c:y val="-0.20387582439153984"/>
            </c:manualLayout>
          </c:layout>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
        <c:idx val="4"/>
        <c:spPr>
          <a:solidFill>
            <a:schemeClr val="accent6"/>
          </a:solidFill>
          <a:ln w="19050">
            <a:solidFill>
              <a:schemeClr val="lt1"/>
            </a:solidFill>
          </a:ln>
          <a:effectLst/>
        </c:spPr>
        <c:dLbl>
          <c:idx val="0"/>
          <c:layout>
            <c:manualLayout>
              <c:x val="-0.16714549345204505"/>
              <c:y val="-0.18692946929352111"/>
            </c:manualLayout>
          </c:layout>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s>
    <c:plotArea>
      <c:layout>
        <c:manualLayout>
          <c:layoutTarget val="inner"/>
          <c:xMode val="edge"/>
          <c:yMode val="edge"/>
          <c:x val="0.27888112917643498"/>
          <c:y val="0.13280944042455739"/>
          <c:w val="0.52547572178477686"/>
          <c:h val="0.87579286964129488"/>
        </c:manualLayout>
      </c:layout>
      <c:pieChart>
        <c:varyColors val="1"/>
        <c:ser>
          <c:idx val="0"/>
          <c:order val="0"/>
          <c:tx>
            <c:strRef>
              <c:f>'Region Vs charges'!$B$3</c:f>
              <c:strCache>
                <c:ptCount val="1"/>
                <c:pt idx="0">
                  <c:v>Total</c:v>
                </c:pt>
              </c:strCache>
            </c:strRef>
          </c:tx>
          <c:dPt>
            <c:idx val="0"/>
            <c:bubble3D val="0"/>
            <c:spPr>
              <a:solidFill>
                <a:schemeClr val="accent6"/>
              </a:solidFill>
              <a:ln w="19050">
                <a:solidFill>
                  <a:schemeClr val="lt1"/>
                </a:solidFill>
              </a:ln>
              <a:effectLst/>
            </c:spPr>
          </c:dPt>
          <c:dPt>
            <c:idx val="1"/>
            <c:bubble3D val="0"/>
            <c:spPr>
              <a:solidFill>
                <a:schemeClr val="accent5"/>
              </a:solidFill>
              <a:ln w="19050">
                <a:solidFill>
                  <a:schemeClr val="lt1"/>
                </a:solidFill>
              </a:ln>
              <a:effectLst/>
            </c:spPr>
          </c:dPt>
          <c:dPt>
            <c:idx val="2"/>
            <c:bubble3D val="0"/>
            <c:spPr>
              <a:solidFill>
                <a:schemeClr val="accent4"/>
              </a:solidFill>
              <a:ln w="19050">
                <a:solidFill>
                  <a:schemeClr val="lt1"/>
                </a:solidFill>
              </a:ln>
              <a:effectLst/>
            </c:spPr>
          </c:dPt>
          <c:dPt>
            <c:idx val="3"/>
            <c:bubble3D val="0"/>
            <c:spPr>
              <a:solidFill>
                <a:schemeClr val="accent6">
                  <a:lumMod val="60000"/>
                </a:schemeClr>
              </a:solidFill>
              <a:ln w="19050">
                <a:solidFill>
                  <a:schemeClr val="lt1"/>
                </a:solidFill>
              </a:ln>
              <a:effectLst/>
            </c:spPr>
          </c:dPt>
          <c:dLbls>
            <c:dLbl>
              <c:idx val="0"/>
              <c:layout>
                <c:manualLayout>
                  <c:x val="-0.16752863533008577"/>
                  <c:y val="0.21322161422040614"/>
                </c:manualLayout>
              </c:layout>
              <c:dLblPos val="bestFit"/>
              <c:showLegendKey val="0"/>
              <c:showVal val="0"/>
              <c:showCatName val="1"/>
              <c:showSerName val="0"/>
              <c:showPercent val="1"/>
              <c:showBubbleSize val="0"/>
              <c:extLst>
                <c:ext xmlns:c15="http://schemas.microsoft.com/office/drawing/2012/chart" uri="{CE6537A1-D6FC-4f65-9D91-7224C49458BB}">
                  <c15:layout/>
                </c:ext>
              </c:extLst>
            </c:dLbl>
            <c:dLbl>
              <c:idx val="1"/>
              <c:layout>
                <c:manualLayout>
                  <c:x val="-0.16714549345204505"/>
                  <c:y val="-0.18692946929352111"/>
                </c:manualLayout>
              </c:layout>
              <c:dLblPos val="bestFit"/>
              <c:showLegendKey val="0"/>
              <c:showVal val="0"/>
              <c:showCatName val="1"/>
              <c:showSerName val="0"/>
              <c:showPercent val="1"/>
              <c:showBubbleSize val="0"/>
              <c:extLst>
                <c:ext xmlns:c15="http://schemas.microsoft.com/office/drawing/2012/chart" uri="{CE6537A1-D6FC-4f65-9D91-7224C49458BB}">
                  <c15:layout/>
                </c:ext>
              </c:extLst>
            </c:dLbl>
            <c:dLbl>
              <c:idx val="2"/>
              <c:layout>
                <c:manualLayout>
                  <c:x val="0.16858242633795714"/>
                  <c:y val="-0.20387582439153984"/>
                </c:manualLayout>
              </c:layout>
              <c:dLblPos val="bestFit"/>
              <c:showLegendKey val="0"/>
              <c:showVal val="0"/>
              <c:showCatName val="1"/>
              <c:showSerName val="0"/>
              <c:showPercent val="1"/>
              <c:showBubbleSize val="0"/>
              <c:extLst>
                <c:ext xmlns:c15="http://schemas.microsoft.com/office/drawing/2012/chart" uri="{CE6537A1-D6FC-4f65-9D91-7224C49458BB}">
                  <c15:layout/>
                </c:ext>
              </c:extLst>
            </c:dLbl>
            <c:dLbl>
              <c:idx val="3"/>
              <c:layout>
                <c:manualLayout>
                  <c:x val="0.15708816999673272"/>
                  <c:y val="0.21627893122330763"/>
                </c:manualLayout>
              </c:layout>
              <c:dLblPos val="bestFit"/>
              <c:showLegendKey val="0"/>
              <c:showVal val="0"/>
              <c:showCatName val="1"/>
              <c:showSerName val="0"/>
              <c:showPercent val="1"/>
              <c:showBubbleSize val="0"/>
              <c:extLst>
                <c:ext xmlns:c15="http://schemas.microsoft.com/office/drawing/2012/chart" uri="{CE6537A1-D6FC-4f65-9D91-7224C49458BB}">
                  <c15:layout/>
                </c:ext>
              </c:extLst>
            </c:dLbl>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'Region Vs charges'!$A$4:$A$8</c:f>
              <c:strCache>
                <c:ptCount val="4"/>
                <c:pt idx="0">
                  <c:v>northeast</c:v>
                </c:pt>
                <c:pt idx="1">
                  <c:v>northwest</c:v>
                </c:pt>
                <c:pt idx="2">
                  <c:v>southeast</c:v>
                </c:pt>
                <c:pt idx="3">
                  <c:v>southwest</c:v>
                </c:pt>
              </c:strCache>
            </c:strRef>
          </c:cat>
          <c:val>
            <c:numRef>
              <c:f>'Region Vs charges'!$B$4:$B$8</c:f>
              <c:numCache>
                <c:formatCode>General</c:formatCode>
                <c:ptCount val="4"/>
                <c:pt idx="0">
                  <c:v>4343668.5833089994</c:v>
                </c:pt>
                <c:pt idx="1">
                  <c:v>4035711.9965399993</c:v>
                </c:pt>
                <c:pt idx="2">
                  <c:v>5363689.763290002</c:v>
                </c:pt>
                <c:pt idx="3">
                  <c:v>4012754.6476200009</c:v>
                </c:pt>
              </c:numCache>
            </c:numRef>
          </c:val>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Lst>
</c:chartSpace>
</file>

<file path=xl/charts/chart1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[Insurance%2Bclaim%2Bbill%2Bdataset+1-Bibek.xlsx]Age Wise Charges Vs Smoker-NonS!PivotTable4</c:name>
    <c:fmtId val="2"/>
  </c:pivotSource>
  <c:chart>
    <c:title>
      <c:tx>
        <c:rich>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r>
              <a:rPr lang="en-IN" sz="1400"/>
              <a:t>Age Wise Charges Vs Smoker/Non-Smoker</a:t>
            </a:r>
          </a:p>
        </c:rich>
      </c:tx>
      <c:layout>
        <c:manualLayout>
          <c:xMode val="edge"/>
          <c:yMode val="edge"/>
          <c:x val="8.915266841644795E-2"/>
          <c:y val="4.6296296296296294E-3"/>
        </c:manualLayout>
      </c:layout>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s>
    <c:plotArea>
      <c:layout>
        <c:manualLayout>
          <c:layoutTarget val="inner"/>
          <c:xMode val="edge"/>
          <c:yMode val="edge"/>
          <c:x val="0.12235892388451444"/>
          <c:y val="0.11615740740740743"/>
          <c:w val="0.82813407699037622"/>
          <c:h val="0.76160505978419368"/>
        </c:manualLayout>
      </c:layout>
      <c:barChart>
        <c:barDir val="bar"/>
        <c:grouping val="clustered"/>
        <c:varyColors val="0"/>
        <c:ser>
          <c:idx val="0"/>
          <c:order val="0"/>
          <c:tx>
            <c:strRef>
              <c:f>'Age Wise Charges Vs Smoker-NonS'!$B$3:$B$4</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'Age Wise Charges Vs Smoker-NonS'!$A$5:$A$10</c:f>
              <c:strCache>
                <c:ptCount val="5"/>
                <c:pt idx="0">
                  <c:v>18-27</c:v>
                </c:pt>
                <c:pt idx="1">
                  <c:v>28-37</c:v>
                </c:pt>
                <c:pt idx="2">
                  <c:v>38-47</c:v>
                </c:pt>
                <c:pt idx="3">
                  <c:v>48-57</c:v>
                </c:pt>
                <c:pt idx="4">
                  <c:v>58-67</c:v>
                </c:pt>
              </c:strCache>
            </c:strRef>
          </c:cat>
          <c:val>
            <c:numRef>
              <c:f>'Age Wise Charges Vs Smoker-NonS'!$B$5:$B$10</c:f>
              <c:numCache>
                <c:formatCode>General</c:formatCode>
                <c:ptCount val="5"/>
                <c:pt idx="0">
                  <c:v>1179327.1302490006</c:v>
                </c:pt>
                <c:pt idx="1">
                  <c:v>1249580.3288800002</c:v>
                </c:pt>
                <c:pt idx="2">
                  <c:v>1774325.7951100001</c:v>
                </c:pt>
                <c:pt idx="3">
                  <c:v>2826439.7974099983</c:v>
                </c:pt>
                <c:pt idx="4">
                  <c:v>1944388.4172700006</c:v>
                </c:pt>
              </c:numCache>
            </c:numRef>
          </c:val>
        </c:ser>
        <c:ser>
          <c:idx val="1"/>
          <c:order val="1"/>
          <c:tx>
            <c:strRef>
              <c:f>'Age Wise Charges Vs Smoker-NonS'!$C$3:$C$4</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'Age Wise Charges Vs Smoker-NonS'!$A$5:$A$10</c:f>
              <c:strCache>
                <c:ptCount val="5"/>
                <c:pt idx="0">
                  <c:v>18-27</c:v>
                </c:pt>
                <c:pt idx="1">
                  <c:v>28-37</c:v>
                </c:pt>
                <c:pt idx="2">
                  <c:v>38-47</c:v>
                </c:pt>
                <c:pt idx="3">
                  <c:v>48-57</c:v>
                </c:pt>
                <c:pt idx="4">
                  <c:v>58-67</c:v>
                </c:pt>
              </c:strCache>
            </c:strRef>
          </c:cat>
          <c:val>
            <c:numRef>
              <c:f>'Age Wise Charges Vs Smoker-NonS'!$C$5:$C$10</c:f>
              <c:numCache>
                <c:formatCode>General</c:formatCode>
                <c:ptCount val="5"/>
                <c:pt idx="0">
                  <c:v>2114218.4635100006</c:v>
                </c:pt>
                <c:pt idx="1">
                  <c:v>1805814.3112299992</c:v>
                </c:pt>
                <c:pt idx="2">
                  <c:v>1960245.7263800004</c:v>
                </c:pt>
                <c:pt idx="3">
                  <c:v>1604229.0020300006</c:v>
                </c:pt>
                <c:pt idx="4">
                  <c:v>1297256.0186900003</c:v>
                </c:pt>
              </c:numCache>
            </c:numRef>
          </c:val>
        </c:ser>
        <c:dLbls>
          <c:showLegendKey val="0"/>
          <c:showVal val="0"/>
          <c:showCatName val="0"/>
          <c:showSerName val="0"/>
          <c:showPercent val="0"/>
          <c:showBubbleSize val="0"/>
        </c:dLbls>
        <c:gapWidth val="115"/>
        <c:overlap val="-20"/>
        <c:axId val="341346136"/>
        <c:axId val="341346920"/>
      </c:barChart>
      <c:catAx>
        <c:axId val="341346136"/>
        <c:scaling>
          <c:orientation val="minMax"/>
        </c:scaling>
        <c:delete val="0"/>
        <c:axPos val="l"/>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IN"/>
                  <a:t>Age</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1346920"/>
        <c:crosses val="autoZero"/>
        <c:auto val="1"/>
        <c:lblAlgn val="ctr"/>
        <c:lblOffset val="100"/>
        <c:noMultiLvlLbl val="0"/>
      </c:catAx>
      <c:valAx>
        <c:axId val="341346920"/>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IN"/>
                  <a:t>Charges</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0.0,,&quot;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1346136"/>
        <c:crosses val="autoZero"/>
        <c:crossBetween val="between"/>
      </c:valAx>
      <c:spPr>
        <a:noFill/>
        <a:ln>
          <a:noFill/>
        </a:ln>
        <a:effectLst/>
      </c:spPr>
    </c:plotArea>
    <c:legend>
      <c:legendPos val="r"/>
      <c:layout>
        <c:manualLayout>
          <c:xMode val="edge"/>
          <c:yMode val="edge"/>
          <c:x val="0.84455118110236205"/>
          <c:y val="7.863079615048126E-4"/>
          <c:w val="0.15544881889763776"/>
          <c:h val="0.1053251676873724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[Insurance%2Bclaim%2Bbill%2Bdataset+1-Bibek.xlsx]BMI Vs Smokers-Non Smokers!PivotTable3</c:name>
    <c:fmtId val="0"/>
  </c:pivotSource>
  <c:chart>
    <c:title>
      <c:tx>
        <c:rich>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r>
              <a:rPr lang="en-IN" sz="1400"/>
              <a:t>BMI VS Smoker/Non-smoker</a:t>
            </a:r>
          </a:p>
        </c:rich>
      </c:tx>
      <c:layout>
        <c:manualLayout>
          <c:xMode val="edge"/>
          <c:yMode val="edge"/>
          <c:x val="0.26697900262467189"/>
          <c:y val="0"/>
        </c:manualLayout>
      </c:layout>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s>
    <c:plotArea>
      <c:layout>
        <c:manualLayout>
          <c:layoutTarget val="inner"/>
          <c:xMode val="edge"/>
          <c:yMode val="edge"/>
          <c:x val="0.10759500795442146"/>
          <c:y val="0.1116741305589122"/>
          <c:w val="0.89240507436570427"/>
          <c:h val="0.76623468941382322"/>
        </c:manualLayout>
      </c:layout>
      <c:barChart>
        <c:barDir val="col"/>
        <c:grouping val="clustered"/>
        <c:varyColors val="0"/>
        <c:ser>
          <c:idx val="0"/>
          <c:order val="0"/>
          <c:tx>
            <c:strRef>
              <c:f>'BMI Vs Smokers-Non Smokers'!$B$3:$B$4</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'BMI Vs Smokers-Non Smokers'!$A$5:$A$9</c:f>
              <c:strCache>
                <c:ptCount val="4"/>
                <c:pt idx="0">
                  <c:v>15.96-25.96</c:v>
                </c:pt>
                <c:pt idx="1">
                  <c:v>25.96-35.96</c:v>
                </c:pt>
                <c:pt idx="2">
                  <c:v>35.96-45.96</c:v>
                </c:pt>
                <c:pt idx="3">
                  <c:v>45.96-55.96</c:v>
                </c:pt>
              </c:strCache>
            </c:strRef>
          </c:cat>
          <c:val>
            <c:numRef>
              <c:f>'BMI Vs Smokers-Non Smokers'!$B$5:$B$9</c:f>
              <c:numCache>
                <c:formatCode>General</c:formatCode>
                <c:ptCount val="4"/>
                <c:pt idx="0">
                  <c:v>250</c:v>
                </c:pt>
                <c:pt idx="1">
                  <c:v>608</c:v>
                </c:pt>
                <c:pt idx="2">
                  <c:v>194</c:v>
                </c:pt>
                <c:pt idx="3">
                  <c:v>12</c:v>
                </c:pt>
              </c:numCache>
            </c:numRef>
          </c:val>
        </c:ser>
        <c:ser>
          <c:idx val="1"/>
          <c:order val="1"/>
          <c:tx>
            <c:strRef>
              <c:f>'BMI Vs Smokers-Non Smokers'!$C$3:$C$4</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'BMI Vs Smokers-Non Smokers'!$A$5:$A$9</c:f>
              <c:strCache>
                <c:ptCount val="4"/>
                <c:pt idx="0">
                  <c:v>15.96-25.96</c:v>
                </c:pt>
                <c:pt idx="1">
                  <c:v>25.96-35.96</c:v>
                </c:pt>
                <c:pt idx="2">
                  <c:v>35.96-45.96</c:v>
                </c:pt>
                <c:pt idx="3">
                  <c:v>45.96-55.96</c:v>
                </c:pt>
              </c:strCache>
            </c:strRef>
          </c:cat>
          <c:val>
            <c:numRef>
              <c:f>'BMI Vs Smokers-Non Smokers'!$C$5:$C$9</c:f>
              <c:numCache>
                <c:formatCode>General</c:formatCode>
                <c:ptCount val="4"/>
                <c:pt idx="0">
                  <c:v>67</c:v>
                </c:pt>
                <c:pt idx="1">
                  <c:v>150</c:v>
                </c:pt>
                <c:pt idx="2">
                  <c:v>53</c:v>
                </c:pt>
                <c:pt idx="3">
                  <c:v>4</c:v>
                </c:pt>
              </c:numCache>
            </c:numRef>
          </c:val>
        </c:ser>
        <c:dLbls>
          <c:showLegendKey val="0"/>
          <c:showVal val="0"/>
          <c:showCatName val="0"/>
          <c:showSerName val="0"/>
          <c:showPercent val="0"/>
          <c:showBubbleSize val="0"/>
        </c:dLbls>
        <c:gapWidth val="100"/>
        <c:overlap val="-24"/>
        <c:axId val="341343392"/>
        <c:axId val="341344176"/>
      </c:barChart>
      <c:catAx>
        <c:axId val="341343392"/>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r>
                  <a:rPr lang="en-IN">
                    <a:solidFill>
                      <a:schemeClr val="tx1"/>
                    </a:solidFill>
                  </a:rPr>
                  <a:t>BMI</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1344176"/>
        <c:crosses val="autoZero"/>
        <c:auto val="1"/>
        <c:lblAlgn val="ctr"/>
        <c:lblOffset val="100"/>
        <c:noMultiLvlLbl val="0"/>
      </c:catAx>
      <c:valAx>
        <c:axId val="3413441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IN"/>
                  <a:t>Smoker/Non-smoker Count</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1343392"/>
        <c:crosses val="autoZero"/>
        <c:crossBetween val="between"/>
      </c:valAx>
      <c:spPr>
        <a:noFill/>
        <a:ln>
          <a:noFill/>
        </a:ln>
        <a:effectLst/>
      </c:spPr>
    </c:plotArea>
    <c:legend>
      <c:legendPos val="r"/>
      <c:layout>
        <c:manualLayout>
          <c:xMode val="edge"/>
          <c:yMode val="edge"/>
          <c:x val="0.83621784776902874"/>
          <c:y val="7.8630796150478571E-4"/>
          <c:w val="0.16378215223097115"/>
          <c:h val="9.1436278798483497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[Insurance%2Bclaim%2Bbill%2Bdataset+1-Bibek.xlsx]BMI wise Charges Vs Smoker-Nons!PivotTable9</c:name>
    <c:fmtId val="0"/>
  </c:pivotSource>
  <c:chart>
    <c:title>
      <c:tx>
        <c:rich>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r>
              <a:rPr lang="en-IN" sz="1400"/>
              <a:t>BMI Wise Charges Vs </a:t>
            </a:r>
          </a:p>
          <a:p>
            <a:pPr>
              <a:defRPr sz="1400"/>
            </a:pPr>
            <a:r>
              <a:rPr lang="en-IN" sz="1400"/>
              <a:t>Smoker/Non-smoker</a:t>
            </a:r>
          </a:p>
        </c:rich>
      </c:tx>
      <c:layout>
        <c:manualLayout>
          <c:xMode val="edge"/>
          <c:yMode val="edge"/>
          <c:x val="0.32639566929133856"/>
          <c:y val="4.6296296296296294E-3"/>
        </c:manualLayout>
      </c:layout>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s>
    <c:plotArea>
      <c:layout>
        <c:manualLayout>
          <c:layoutTarget val="inner"/>
          <c:xMode val="edge"/>
          <c:yMode val="edge"/>
          <c:x val="0.1326920384951881"/>
          <c:y val="0.16546296296296295"/>
          <c:w val="0.86453018372703427"/>
          <c:h val="0.72250801983085444"/>
        </c:manualLayout>
      </c:layout>
      <c:barChart>
        <c:barDir val="col"/>
        <c:grouping val="clustered"/>
        <c:varyColors val="0"/>
        <c:ser>
          <c:idx val="0"/>
          <c:order val="0"/>
          <c:tx>
            <c:strRef>
              <c:f>'BMI wise Charges Vs Smoker-Nons'!$B$3:$B$4</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'BMI wise Charges Vs Smoker-Nons'!$A$5:$A$9</c:f>
              <c:strCache>
                <c:ptCount val="4"/>
                <c:pt idx="0">
                  <c:v>15.96-25.96</c:v>
                </c:pt>
                <c:pt idx="1">
                  <c:v>25.96-35.96</c:v>
                </c:pt>
                <c:pt idx="2">
                  <c:v>35.96-45.96</c:v>
                </c:pt>
                <c:pt idx="3">
                  <c:v>45.96-55.96</c:v>
                </c:pt>
              </c:strCache>
            </c:strRef>
          </c:cat>
          <c:val>
            <c:numRef>
              <c:f>'BMI wise Charges Vs Smoker-Nons'!$B$5:$B$9</c:f>
              <c:numCache>
                <c:formatCode>General</c:formatCode>
                <c:ptCount val="4"/>
                <c:pt idx="0">
                  <c:v>1938488.0901000001</c:v>
                </c:pt>
                <c:pt idx="1">
                  <c:v>5096040.0305589968</c:v>
                </c:pt>
                <c:pt idx="2">
                  <c:v>1849555.1515600006</c:v>
                </c:pt>
                <c:pt idx="3">
                  <c:v>89978.19670000003</c:v>
                </c:pt>
              </c:numCache>
            </c:numRef>
          </c:val>
        </c:ser>
        <c:ser>
          <c:idx val="1"/>
          <c:order val="1"/>
          <c:tx>
            <c:strRef>
              <c:f>'BMI wise Charges Vs Smoker-Nons'!$C$3:$C$4</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'BMI wise Charges Vs Smoker-Nons'!$A$5:$A$9</c:f>
              <c:strCache>
                <c:ptCount val="4"/>
                <c:pt idx="0">
                  <c:v>15.96-25.96</c:v>
                </c:pt>
                <c:pt idx="1">
                  <c:v>25.96-35.96</c:v>
                </c:pt>
                <c:pt idx="2">
                  <c:v>35.96-45.96</c:v>
                </c:pt>
                <c:pt idx="3">
                  <c:v>45.96-55.96</c:v>
                </c:pt>
              </c:strCache>
            </c:strRef>
          </c:cat>
          <c:val>
            <c:numRef>
              <c:f>'BMI wise Charges Vs Smoker-Nons'!$C$5:$C$9</c:f>
              <c:numCache>
                <c:formatCode>General</c:formatCode>
                <c:ptCount val="4"/>
                <c:pt idx="0">
                  <c:v>1348184.3519700002</c:v>
                </c:pt>
                <c:pt idx="1">
                  <c:v>4925193.5877800034</c:v>
                </c:pt>
                <c:pt idx="2">
                  <c:v>2308137.0398800001</c:v>
                </c:pt>
                <c:pt idx="3">
                  <c:v>200248.54220999999</c:v>
                </c:pt>
              </c:numCache>
            </c:numRef>
          </c:val>
        </c:ser>
        <c:dLbls>
          <c:showLegendKey val="0"/>
          <c:showVal val="0"/>
          <c:showCatName val="0"/>
          <c:showSerName val="0"/>
          <c:showPercent val="0"/>
          <c:showBubbleSize val="0"/>
        </c:dLbls>
        <c:gapWidth val="100"/>
        <c:overlap val="-24"/>
        <c:axId val="344867496"/>
        <c:axId val="344866320"/>
      </c:barChart>
      <c:catAx>
        <c:axId val="344867496"/>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IN"/>
                  <a:t>BMI</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4866320"/>
        <c:crosses val="autoZero"/>
        <c:auto val="1"/>
        <c:lblAlgn val="ctr"/>
        <c:lblOffset val="100"/>
        <c:noMultiLvlLbl val="0"/>
      </c:catAx>
      <c:valAx>
        <c:axId val="344866320"/>
        <c:scaling>
          <c:orientation val="minMax"/>
        </c:scaling>
        <c:delete val="0"/>
        <c:axPos val="l"/>
        <c:numFmt formatCode="\$#,##0.00,,&quot; 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4867496"/>
        <c:crosses val="autoZero"/>
        <c:crossBetween val="between"/>
      </c:valAx>
      <c:spPr>
        <a:noFill/>
        <a:ln>
          <a:noFill/>
        </a:ln>
        <a:effectLst/>
      </c:spPr>
    </c:plotArea>
    <c:legend>
      <c:legendPos val="r"/>
      <c:layout>
        <c:manualLayout>
          <c:xMode val="edge"/>
          <c:yMode val="edge"/>
          <c:x val="0.85010673665791769"/>
          <c:y val="2.2911198600174768E-3"/>
          <c:w val="0.14989326334208225"/>
          <c:h val="7.7547389909594616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2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[Insurance%2Bclaim%2Bbill%2Bdataset+1-Bibek.xlsx]Region wise Charges Vs BMI!PivotTable2</c:name>
    <c:fmtId val="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a:t>Region wise Charges Vs</a:t>
            </a:r>
          </a:p>
          <a:p>
            <a:pPr>
              <a:defRPr/>
            </a:pPr>
            <a:r>
              <a:rPr lang="en-IN"/>
              <a:t>BMI</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s>
    <c:plotArea>
      <c:layout>
        <c:manualLayout>
          <c:layoutTarget val="inner"/>
          <c:xMode val="edge"/>
          <c:yMode val="edge"/>
          <c:x val="0.17012314085739286"/>
          <c:y val="0.15824074074074074"/>
          <c:w val="0.66937248468941379"/>
          <c:h val="0.71489209682123056"/>
        </c:manualLayout>
      </c:layout>
      <c:barChart>
        <c:barDir val="bar"/>
        <c:grouping val="clustered"/>
        <c:varyColors val="0"/>
        <c:ser>
          <c:idx val="0"/>
          <c:order val="0"/>
          <c:tx>
            <c:strRef>
              <c:f>'Region wise Charges Vs BMI'!$B$3:$B$4</c:f>
              <c:strCache>
                <c:ptCount val="1"/>
                <c:pt idx="0">
                  <c:v>15.96-25.96</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'Region wise Charges Vs BMI'!$A$5:$A$9</c:f>
              <c:strCache>
                <c:ptCount val="4"/>
                <c:pt idx="0">
                  <c:v>northeast</c:v>
                </c:pt>
                <c:pt idx="1">
                  <c:v>northwest</c:v>
                </c:pt>
                <c:pt idx="2">
                  <c:v>southeast</c:v>
                </c:pt>
                <c:pt idx="3">
                  <c:v>southwest</c:v>
                </c:pt>
              </c:strCache>
            </c:strRef>
          </c:cat>
          <c:val>
            <c:numRef>
              <c:f>'Region wise Charges Vs BMI'!$B$5:$B$9</c:f>
              <c:numCache>
                <c:formatCode>General</c:formatCode>
                <c:ptCount val="4"/>
                <c:pt idx="0">
                  <c:v>1110222.4874400001</c:v>
                </c:pt>
                <c:pt idx="1">
                  <c:v>861041.8344299997</c:v>
                </c:pt>
                <c:pt idx="2">
                  <c:v>711381.13220000011</c:v>
                </c:pt>
                <c:pt idx="3">
                  <c:v>604026.98799999978</c:v>
                </c:pt>
              </c:numCache>
            </c:numRef>
          </c:val>
        </c:ser>
        <c:ser>
          <c:idx val="1"/>
          <c:order val="1"/>
          <c:tx>
            <c:strRef>
              <c:f>'Region wise Charges Vs BMI'!$C$3:$C$4</c:f>
              <c:strCache>
                <c:ptCount val="1"/>
                <c:pt idx="0">
                  <c:v>25.96-35.96</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'Region wise Charges Vs BMI'!$A$5:$A$9</c:f>
              <c:strCache>
                <c:ptCount val="4"/>
                <c:pt idx="0">
                  <c:v>northeast</c:v>
                </c:pt>
                <c:pt idx="1">
                  <c:v>northwest</c:v>
                </c:pt>
                <c:pt idx="2">
                  <c:v>southeast</c:v>
                </c:pt>
                <c:pt idx="3">
                  <c:v>southwest</c:v>
                </c:pt>
              </c:strCache>
            </c:strRef>
          </c:cat>
          <c:val>
            <c:numRef>
              <c:f>'Region wise Charges Vs BMI'!$C$5:$C$9</c:f>
              <c:numCache>
                <c:formatCode>General</c:formatCode>
                <c:ptCount val="4"/>
                <c:pt idx="0">
                  <c:v>2449018.2702589994</c:v>
                </c:pt>
                <c:pt idx="1">
                  <c:v>2588735.3677500002</c:v>
                </c:pt>
                <c:pt idx="2">
                  <c:v>2406292.1293399995</c:v>
                </c:pt>
                <c:pt idx="3">
                  <c:v>2577187.8509900016</c:v>
                </c:pt>
              </c:numCache>
            </c:numRef>
          </c:val>
        </c:ser>
        <c:ser>
          <c:idx val="2"/>
          <c:order val="2"/>
          <c:tx>
            <c:strRef>
              <c:f>'Region wise Charges Vs BMI'!$D$3:$D$4</c:f>
              <c:strCache>
                <c:ptCount val="1"/>
                <c:pt idx="0">
                  <c:v>35.96-45.96</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'Region wise Charges Vs BMI'!$A$5:$A$9</c:f>
              <c:strCache>
                <c:ptCount val="4"/>
                <c:pt idx="0">
                  <c:v>northeast</c:v>
                </c:pt>
                <c:pt idx="1">
                  <c:v>northwest</c:v>
                </c:pt>
                <c:pt idx="2">
                  <c:v>southeast</c:v>
                </c:pt>
                <c:pt idx="3">
                  <c:v>southwest</c:v>
                </c:pt>
              </c:strCache>
            </c:strRef>
          </c:cat>
          <c:val>
            <c:numRef>
              <c:f>'Region wise Charges Vs BMI'!$D$5:$D$9</c:f>
              <c:numCache>
                <c:formatCode>General</c:formatCode>
                <c:ptCount val="4"/>
                <c:pt idx="0">
                  <c:v>774994.90031000006</c:v>
                </c:pt>
                <c:pt idx="1">
                  <c:v>585934.79435999994</c:v>
                </c:pt>
                <c:pt idx="2">
                  <c:v>2022874.6201400005</c:v>
                </c:pt>
                <c:pt idx="3">
                  <c:v>773887.87663000007</c:v>
                </c:pt>
              </c:numCache>
            </c:numRef>
          </c:val>
        </c:ser>
        <c:ser>
          <c:idx val="3"/>
          <c:order val="3"/>
          <c:tx>
            <c:strRef>
              <c:f>'Region wise Charges Vs BMI'!$E$3:$E$4</c:f>
              <c:strCache>
                <c:ptCount val="1"/>
                <c:pt idx="0">
                  <c:v>45.96-55.96</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'Region wise Charges Vs BMI'!$A$5:$A$9</c:f>
              <c:strCache>
                <c:ptCount val="4"/>
                <c:pt idx="0">
                  <c:v>northeast</c:v>
                </c:pt>
                <c:pt idx="1">
                  <c:v>northwest</c:v>
                </c:pt>
                <c:pt idx="2">
                  <c:v>southeast</c:v>
                </c:pt>
                <c:pt idx="3">
                  <c:v>southwest</c:v>
                </c:pt>
              </c:strCache>
            </c:strRef>
          </c:cat>
          <c:val>
            <c:numRef>
              <c:f>'Region wise Charges Vs BMI'!$E$5:$E$9</c:f>
              <c:numCache>
                <c:formatCode>General</c:formatCode>
                <c:ptCount val="4"/>
                <c:pt idx="0">
                  <c:v>9432.9253000000008</c:v>
                </c:pt>
                <c:pt idx="2">
                  <c:v>223141.88161000001</c:v>
                </c:pt>
                <c:pt idx="3">
                  <c:v>57651.932000000001</c:v>
                </c:pt>
              </c:numCache>
            </c:numRef>
          </c:val>
        </c:ser>
        <c:dLbls>
          <c:showLegendKey val="0"/>
          <c:showVal val="0"/>
          <c:showCatName val="0"/>
          <c:showSerName val="0"/>
          <c:showPercent val="0"/>
          <c:showBubbleSize val="0"/>
        </c:dLbls>
        <c:gapWidth val="115"/>
        <c:overlap val="-20"/>
        <c:axId val="344867888"/>
        <c:axId val="344868280"/>
      </c:barChart>
      <c:catAx>
        <c:axId val="344867888"/>
        <c:scaling>
          <c:orientation val="minMax"/>
        </c:scaling>
        <c:delete val="0"/>
        <c:axPos val="l"/>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IN"/>
                  <a:t>Region</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4868280"/>
        <c:crosses val="autoZero"/>
        <c:auto val="1"/>
        <c:lblAlgn val="ctr"/>
        <c:lblOffset val="100"/>
        <c:noMultiLvlLbl val="0"/>
      </c:catAx>
      <c:valAx>
        <c:axId val="344868280"/>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IN"/>
                  <a:t>Charges</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0.00,,&quot; 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4867888"/>
        <c:crosses val="autoZero"/>
        <c:crossBetween val="between"/>
      </c:valAx>
      <c:spPr>
        <a:noFill/>
        <a:ln>
          <a:noFill/>
        </a:ln>
        <a:effectLst/>
      </c:spPr>
    </c:plotArea>
    <c:legend>
      <c:legendPos val="r"/>
      <c:layout>
        <c:manualLayout>
          <c:xMode val="edge"/>
          <c:yMode val="edge"/>
          <c:x val="0.83427340332458433"/>
          <c:y val="0.448332239720035"/>
          <c:w val="0.16572659667541556"/>
          <c:h val="0.3125021872265967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2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[Insurance%2Bclaim%2Bbill%2Bdataset+1-Bibek.xlsx]Resion Wise Charges Vs Children!PivotTable5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Region</a:t>
            </a:r>
            <a:r>
              <a:rPr lang="en-IN" baseline="0"/>
              <a:t> Wise Charges Vs Childern</a:t>
            </a:r>
            <a:endParaRPr lang="en-IN"/>
          </a:p>
        </c:rich>
      </c:tx>
      <c:layout>
        <c:manualLayout>
          <c:xMode val="edge"/>
          <c:yMode val="edge"/>
          <c:x val="0.23420122484689415"/>
          <c:y val="9.2592592592592587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s>
    <c:plotArea>
      <c:layout>
        <c:manualLayout>
          <c:layoutTarget val="inner"/>
          <c:xMode val="edge"/>
          <c:yMode val="edge"/>
          <c:x val="9.3039370078740163E-2"/>
          <c:y val="0.1161574074074074"/>
          <c:w val="0.85572025371828531"/>
          <c:h val="0.79959135316418783"/>
        </c:manualLayout>
      </c:layout>
      <c:barChart>
        <c:barDir val="col"/>
        <c:grouping val="clustered"/>
        <c:varyColors val="0"/>
        <c:ser>
          <c:idx val="0"/>
          <c:order val="0"/>
          <c:tx>
            <c:strRef>
              <c:f>'Resion Wise Charges Vs Children'!$B$3:$B$4</c:f>
              <c:strCache>
                <c:ptCount val="1"/>
                <c:pt idx="0">
                  <c:v>0</c:v>
                </c:pt>
              </c:strCache>
            </c:strRef>
          </c:tx>
          <c:spPr>
            <a:solidFill>
              <a:schemeClr val="accent1"/>
            </a:solidFill>
            <a:ln>
              <a:noFill/>
            </a:ln>
            <a:effectLst/>
          </c:spPr>
          <c:invertIfNegative val="0"/>
          <c:cat>
            <c:strRef>
              <c:f>'Resion Wise Charges Vs Children'!$A$5:$A$9</c:f>
              <c:strCache>
                <c:ptCount val="4"/>
                <c:pt idx="0">
                  <c:v>northeast</c:v>
                </c:pt>
                <c:pt idx="1">
                  <c:v>northwest</c:v>
                </c:pt>
                <c:pt idx="2">
                  <c:v>southeast</c:v>
                </c:pt>
                <c:pt idx="3">
                  <c:v>southwest</c:v>
                </c:pt>
              </c:strCache>
            </c:strRef>
          </c:cat>
          <c:val>
            <c:numRef>
              <c:f>'Resion Wise Charges Vs Children'!$B$5:$B$9</c:f>
              <c:numCache>
                <c:formatCode>General</c:formatCode>
                <c:ptCount val="4"/>
                <c:pt idx="0">
                  <c:v>1709090.0106689997</c:v>
                </c:pt>
                <c:pt idx="1">
                  <c:v>1494816.9612800006</c:v>
                </c:pt>
                <c:pt idx="2">
                  <c:v>2246649.3352999999</c:v>
                </c:pt>
                <c:pt idx="3">
                  <c:v>1647513.688090001</c:v>
                </c:pt>
              </c:numCache>
            </c:numRef>
          </c:val>
        </c:ser>
        <c:ser>
          <c:idx val="1"/>
          <c:order val="1"/>
          <c:tx>
            <c:strRef>
              <c:f>'Resion Wise Charges Vs Children'!$C$3:$C$4</c:f>
              <c:strCache>
                <c:ptCount val="1"/>
                <c:pt idx="0">
                  <c:v>1</c:v>
                </c:pt>
              </c:strCache>
            </c:strRef>
          </c:tx>
          <c:spPr>
            <a:solidFill>
              <a:schemeClr val="accent2"/>
            </a:solidFill>
            <a:ln>
              <a:noFill/>
            </a:ln>
            <a:effectLst/>
          </c:spPr>
          <c:invertIfNegative val="0"/>
          <c:cat>
            <c:strRef>
              <c:f>'Resion Wise Charges Vs Children'!$A$5:$A$9</c:f>
              <c:strCache>
                <c:ptCount val="4"/>
                <c:pt idx="0">
                  <c:v>northeast</c:v>
                </c:pt>
                <c:pt idx="1">
                  <c:v>northwest</c:v>
                </c:pt>
                <c:pt idx="2">
                  <c:v>southeast</c:v>
                </c:pt>
                <c:pt idx="3">
                  <c:v>southwest</c:v>
                </c:pt>
              </c:strCache>
            </c:strRef>
          </c:cat>
          <c:val>
            <c:numRef>
              <c:f>'Resion Wise Charges Vs Children'!$C$5:$C$9</c:f>
              <c:numCache>
                <c:formatCode>General</c:formatCode>
                <c:ptCount val="4"/>
                <c:pt idx="0">
                  <c:v>1255885.8930000002</c:v>
                </c:pt>
                <c:pt idx="1">
                  <c:v>757038.96689000004</c:v>
                </c:pt>
                <c:pt idx="2">
                  <c:v>1300268.9872100004</c:v>
                </c:pt>
                <c:pt idx="3">
                  <c:v>811705.8263500001</c:v>
                </c:pt>
              </c:numCache>
            </c:numRef>
          </c:val>
        </c:ser>
        <c:ser>
          <c:idx val="2"/>
          <c:order val="2"/>
          <c:tx>
            <c:strRef>
              <c:f>'Resion Wise Charges Vs Children'!$D$3:$D$4</c:f>
              <c:strCache>
                <c:ptCount val="1"/>
                <c:pt idx="0">
                  <c:v>2</c:v>
                </c:pt>
              </c:strCache>
            </c:strRef>
          </c:tx>
          <c:spPr>
            <a:solidFill>
              <a:schemeClr val="accent3"/>
            </a:solidFill>
            <a:ln>
              <a:noFill/>
            </a:ln>
            <a:effectLst/>
          </c:spPr>
          <c:invertIfNegative val="0"/>
          <c:cat>
            <c:strRef>
              <c:f>'Resion Wise Charges Vs Children'!$A$5:$A$9</c:f>
              <c:strCache>
                <c:ptCount val="4"/>
                <c:pt idx="0">
                  <c:v>northeast</c:v>
                </c:pt>
                <c:pt idx="1">
                  <c:v>northwest</c:v>
                </c:pt>
                <c:pt idx="2">
                  <c:v>southeast</c:v>
                </c:pt>
                <c:pt idx="3">
                  <c:v>southwest</c:v>
                </c:pt>
              </c:strCache>
            </c:strRef>
          </c:cat>
          <c:val>
            <c:numRef>
              <c:f>'Resion Wise Charges Vs Children'!$D$5:$D$9</c:f>
              <c:numCache>
                <c:formatCode>General</c:formatCode>
                <c:ptCount val="4"/>
                <c:pt idx="0">
                  <c:v>694372.78879999998</c:v>
                </c:pt>
                <c:pt idx="1">
                  <c:v>888644.76934999984</c:v>
                </c:pt>
                <c:pt idx="2">
                  <c:v>1038079.06113</c:v>
                </c:pt>
                <c:pt idx="3">
                  <c:v>996558.67686999973</c:v>
                </c:pt>
              </c:numCache>
            </c:numRef>
          </c:val>
        </c:ser>
        <c:ser>
          <c:idx val="3"/>
          <c:order val="3"/>
          <c:tx>
            <c:strRef>
              <c:f>'Resion Wise Charges Vs Children'!$E$3:$E$4</c:f>
              <c:strCache>
                <c:ptCount val="1"/>
                <c:pt idx="0">
                  <c:v>3</c:v>
                </c:pt>
              </c:strCache>
            </c:strRef>
          </c:tx>
          <c:spPr>
            <a:solidFill>
              <a:schemeClr val="accent4"/>
            </a:solidFill>
            <a:ln>
              <a:noFill/>
            </a:ln>
            <a:effectLst/>
          </c:spPr>
          <c:invertIfNegative val="0"/>
          <c:cat>
            <c:strRef>
              <c:f>'Resion Wise Charges Vs Children'!$A$5:$A$9</c:f>
              <c:strCache>
                <c:ptCount val="4"/>
                <c:pt idx="0">
                  <c:v>northeast</c:v>
                </c:pt>
                <c:pt idx="1">
                  <c:v>northwest</c:v>
                </c:pt>
                <c:pt idx="2">
                  <c:v>southeast</c:v>
                </c:pt>
                <c:pt idx="3">
                  <c:v>southwest</c:v>
                </c:pt>
              </c:strCache>
            </c:strRef>
          </c:cat>
          <c:val>
            <c:numRef>
              <c:f>'Resion Wise Charges Vs Children'!$E$5:$E$9</c:f>
              <c:numCache>
                <c:formatCode>General</c:formatCode>
                <c:ptCount val="4"/>
                <c:pt idx="0">
                  <c:v>561986.61855000001</c:v>
                </c:pt>
                <c:pt idx="1">
                  <c:v>818163.39091999992</c:v>
                </c:pt>
                <c:pt idx="2">
                  <c:v>645744.61054000014</c:v>
                </c:pt>
                <c:pt idx="3">
                  <c:v>384890.36358</c:v>
                </c:pt>
              </c:numCache>
            </c:numRef>
          </c:val>
        </c:ser>
        <c:ser>
          <c:idx val="4"/>
          <c:order val="4"/>
          <c:tx>
            <c:strRef>
              <c:f>'Resion Wise Charges Vs Children'!$F$3:$F$4</c:f>
              <c:strCache>
                <c:ptCount val="1"/>
                <c:pt idx="0">
                  <c:v>4</c:v>
                </c:pt>
              </c:strCache>
            </c:strRef>
          </c:tx>
          <c:spPr>
            <a:solidFill>
              <a:schemeClr val="accent5"/>
            </a:solidFill>
            <a:ln>
              <a:noFill/>
            </a:ln>
            <a:effectLst/>
          </c:spPr>
          <c:invertIfNegative val="0"/>
          <c:cat>
            <c:strRef>
              <c:f>'Resion Wise Charges Vs Children'!$A$5:$A$9</c:f>
              <c:strCache>
                <c:ptCount val="4"/>
                <c:pt idx="0">
                  <c:v>northeast</c:v>
                </c:pt>
                <c:pt idx="1">
                  <c:v>northwest</c:v>
                </c:pt>
                <c:pt idx="2">
                  <c:v>southeast</c:v>
                </c:pt>
                <c:pt idx="3">
                  <c:v>southwest</c:v>
                </c:pt>
              </c:strCache>
            </c:strRef>
          </c:cat>
          <c:val>
            <c:numRef>
              <c:f>'Resion Wise Charges Vs Children'!$F$5:$F$9</c:f>
              <c:numCache>
                <c:formatCode>General</c:formatCode>
                <c:ptCount val="4"/>
                <c:pt idx="0">
                  <c:v>101396.35184</c:v>
                </c:pt>
                <c:pt idx="1">
                  <c:v>68082.112349999996</c:v>
                </c:pt>
                <c:pt idx="2">
                  <c:v>72255.119860000006</c:v>
                </c:pt>
                <c:pt idx="3">
                  <c:v>104532.82372999999</c:v>
                </c:pt>
              </c:numCache>
            </c:numRef>
          </c:val>
        </c:ser>
        <c:ser>
          <c:idx val="5"/>
          <c:order val="5"/>
          <c:tx>
            <c:strRef>
              <c:f>'Resion Wise Charges Vs Children'!$G$3:$G$4</c:f>
              <c:strCache>
                <c:ptCount val="1"/>
                <c:pt idx="0">
                  <c:v>5</c:v>
                </c:pt>
              </c:strCache>
            </c:strRef>
          </c:tx>
          <c:spPr>
            <a:solidFill>
              <a:schemeClr val="accent6"/>
            </a:solidFill>
            <a:ln>
              <a:noFill/>
            </a:ln>
            <a:effectLst/>
          </c:spPr>
          <c:invertIfNegative val="0"/>
          <c:cat>
            <c:strRef>
              <c:f>'Resion Wise Charges Vs Children'!$A$5:$A$9</c:f>
              <c:strCache>
                <c:ptCount val="4"/>
                <c:pt idx="0">
                  <c:v>northeast</c:v>
                </c:pt>
                <c:pt idx="1">
                  <c:v>northwest</c:v>
                </c:pt>
                <c:pt idx="2">
                  <c:v>southeast</c:v>
                </c:pt>
                <c:pt idx="3">
                  <c:v>southwest</c:v>
                </c:pt>
              </c:strCache>
            </c:strRef>
          </c:cat>
          <c:val>
            <c:numRef>
              <c:f>'Resion Wise Charges Vs Children'!$G$5:$G$9</c:f>
              <c:numCache>
                <c:formatCode>General</c:formatCode>
                <c:ptCount val="4"/>
                <c:pt idx="0">
                  <c:v>20936.920449999998</c:v>
                </c:pt>
                <c:pt idx="1">
                  <c:v>8965.7957499999993</c:v>
                </c:pt>
                <c:pt idx="2">
                  <c:v>60692.649249999995</c:v>
                </c:pt>
                <c:pt idx="3">
                  <c:v>67553.269</c:v>
                </c:pt>
              </c:numCache>
            </c:numRef>
          </c:val>
        </c:ser>
        <c:dLbls>
          <c:showLegendKey val="0"/>
          <c:showVal val="0"/>
          <c:showCatName val="0"/>
          <c:showSerName val="0"/>
          <c:showPercent val="0"/>
          <c:showBubbleSize val="0"/>
        </c:dLbls>
        <c:gapWidth val="219"/>
        <c:overlap val="-27"/>
        <c:axId val="344869848"/>
        <c:axId val="344863968"/>
      </c:barChart>
      <c:catAx>
        <c:axId val="3448698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4863968"/>
        <c:crosses val="autoZero"/>
        <c:auto val="1"/>
        <c:lblAlgn val="ctr"/>
        <c:lblOffset val="100"/>
        <c:noMultiLvlLbl val="0"/>
      </c:catAx>
      <c:valAx>
        <c:axId val="344863968"/>
        <c:scaling>
          <c:orientation val="minMax"/>
        </c:scaling>
        <c:delete val="0"/>
        <c:axPos val="l"/>
        <c:majorGridlines>
          <c:spPr>
            <a:ln w="9525" cap="flat" cmpd="sng" algn="ctr">
              <a:solidFill>
                <a:schemeClr val="tx1">
                  <a:lumMod val="15000"/>
                  <a:lumOff val="85000"/>
                </a:schemeClr>
              </a:solidFill>
              <a:round/>
            </a:ln>
            <a:effectLst/>
          </c:spPr>
        </c:majorGridlines>
        <c:numFmt formatCode="\$#,##0.0,,&quot;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4869848"/>
        <c:crosses val="autoZero"/>
        <c:crossBetween val="between"/>
      </c:valAx>
      <c:spPr>
        <a:noFill/>
        <a:ln>
          <a:noFill/>
        </a:ln>
        <a:effectLst/>
      </c:spPr>
    </c:plotArea>
    <c:legend>
      <c:legendPos val="r"/>
      <c:layout>
        <c:manualLayout>
          <c:xMode val="edge"/>
          <c:yMode val="edge"/>
          <c:x val="0.94320406824146985"/>
          <c:y val="0.32601669582968801"/>
          <c:w val="5.6796070425837293E-2"/>
          <c:h val="0.4687532808398950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2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[Insurance%2Bclaim%2Bbill%2Bdataset+1-Bibek.xlsx]Resion Wise Charges Vs Gender!PivotTable3</c:name>
    <c:fmtId val="0"/>
  </c:pivotSource>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IN" sz="1200"/>
              <a:t>Resion</a:t>
            </a:r>
            <a:r>
              <a:rPr lang="en-IN" sz="1200" baseline="0"/>
              <a:t> Wise Charges Vs Gender</a:t>
            </a:r>
            <a:endParaRPr lang="en-IN" sz="1200"/>
          </a:p>
        </c:rich>
      </c:tx>
      <c:layout>
        <c:manualLayout>
          <c:xMode val="edge"/>
          <c:yMode val="edge"/>
          <c:x val="0.24028455818022748"/>
          <c:y val="1.2868183143773694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s>
    <c:plotArea>
      <c:layout>
        <c:manualLayout>
          <c:layoutTarget val="inner"/>
          <c:xMode val="edge"/>
          <c:yMode val="edge"/>
          <c:x val="9.3039370078740163E-2"/>
          <c:y val="0.11412037037037037"/>
          <c:w val="0.9065255905511812"/>
          <c:h val="0.80162839020122489"/>
        </c:manualLayout>
      </c:layout>
      <c:barChart>
        <c:barDir val="col"/>
        <c:grouping val="clustered"/>
        <c:varyColors val="0"/>
        <c:ser>
          <c:idx val="0"/>
          <c:order val="0"/>
          <c:tx>
            <c:strRef>
              <c:f>'Resion Wise Charges Vs Gender'!$B$3:$B$4</c:f>
              <c:strCache>
                <c:ptCount val="1"/>
                <c:pt idx="0">
                  <c:v>female</c:v>
                </c:pt>
              </c:strCache>
            </c:strRef>
          </c:tx>
          <c:spPr>
            <a:solidFill>
              <a:schemeClr val="accent1"/>
            </a:solidFill>
            <a:ln>
              <a:noFill/>
            </a:ln>
            <a:effectLst/>
          </c:spPr>
          <c:invertIfNegative val="0"/>
          <c:cat>
            <c:strRef>
              <c:f>'Resion Wise Charges Vs Gender'!$A$5:$A$9</c:f>
              <c:strCache>
                <c:ptCount val="4"/>
                <c:pt idx="0">
                  <c:v>northeast</c:v>
                </c:pt>
                <c:pt idx="1">
                  <c:v>northwest</c:v>
                </c:pt>
                <c:pt idx="2">
                  <c:v>southeast</c:v>
                </c:pt>
                <c:pt idx="3">
                  <c:v>southwest</c:v>
                </c:pt>
              </c:strCache>
            </c:strRef>
          </c:cat>
          <c:val>
            <c:numRef>
              <c:f>'Resion Wise Charges Vs Gender'!$B$5:$B$9</c:f>
              <c:numCache>
                <c:formatCode>General</c:formatCode>
                <c:ptCount val="4"/>
                <c:pt idx="0">
                  <c:v>2085465.7073589996</c:v>
                </c:pt>
                <c:pt idx="1">
                  <c:v>2046698.7450399997</c:v>
                </c:pt>
                <c:pt idx="2">
                  <c:v>2362442.1175099998</c:v>
                </c:pt>
                <c:pt idx="3">
                  <c:v>1826454.6247099992</c:v>
                </c:pt>
              </c:numCache>
            </c:numRef>
          </c:val>
        </c:ser>
        <c:ser>
          <c:idx val="1"/>
          <c:order val="1"/>
          <c:tx>
            <c:strRef>
              <c:f>'Resion Wise Charges Vs Gender'!$C$3:$C$4</c:f>
              <c:strCache>
                <c:ptCount val="1"/>
                <c:pt idx="0">
                  <c:v>male</c:v>
                </c:pt>
              </c:strCache>
            </c:strRef>
          </c:tx>
          <c:spPr>
            <a:solidFill>
              <a:schemeClr val="accent2"/>
            </a:solidFill>
            <a:ln>
              <a:noFill/>
            </a:ln>
            <a:effectLst/>
          </c:spPr>
          <c:invertIfNegative val="0"/>
          <c:cat>
            <c:strRef>
              <c:f>'Resion Wise Charges Vs Gender'!$A$5:$A$9</c:f>
              <c:strCache>
                <c:ptCount val="4"/>
                <c:pt idx="0">
                  <c:v>northeast</c:v>
                </c:pt>
                <c:pt idx="1">
                  <c:v>northwest</c:v>
                </c:pt>
                <c:pt idx="2">
                  <c:v>southeast</c:v>
                </c:pt>
                <c:pt idx="3">
                  <c:v>southwest</c:v>
                </c:pt>
              </c:strCache>
            </c:strRef>
          </c:cat>
          <c:val>
            <c:numRef>
              <c:f>'Resion Wise Charges Vs Gender'!$C$5:$C$9</c:f>
              <c:numCache>
                <c:formatCode>General</c:formatCode>
                <c:ptCount val="4"/>
                <c:pt idx="0">
                  <c:v>2258202.8759500002</c:v>
                </c:pt>
                <c:pt idx="1">
                  <c:v>1989013.2515000005</c:v>
                </c:pt>
                <c:pt idx="2">
                  <c:v>3001247.6457799985</c:v>
                </c:pt>
                <c:pt idx="3">
                  <c:v>2186300.0229100008</c:v>
                </c:pt>
              </c:numCache>
            </c:numRef>
          </c:val>
        </c:ser>
        <c:dLbls>
          <c:showLegendKey val="0"/>
          <c:showVal val="0"/>
          <c:showCatName val="0"/>
          <c:showSerName val="0"/>
          <c:showPercent val="0"/>
          <c:showBubbleSize val="0"/>
        </c:dLbls>
        <c:gapWidth val="219"/>
        <c:overlap val="-27"/>
        <c:axId val="344869064"/>
        <c:axId val="344866712"/>
      </c:barChart>
      <c:catAx>
        <c:axId val="3448690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4866712"/>
        <c:crosses val="autoZero"/>
        <c:auto val="1"/>
        <c:lblAlgn val="ctr"/>
        <c:lblOffset val="100"/>
        <c:noMultiLvlLbl val="0"/>
      </c:catAx>
      <c:valAx>
        <c:axId val="344866712"/>
        <c:scaling>
          <c:orientation val="minMax"/>
        </c:scaling>
        <c:delete val="0"/>
        <c:axPos val="l"/>
        <c:majorGridlines>
          <c:spPr>
            <a:ln w="9525" cap="flat" cmpd="sng" algn="ctr">
              <a:solidFill>
                <a:schemeClr val="tx1">
                  <a:lumMod val="15000"/>
                  <a:lumOff val="85000"/>
                </a:schemeClr>
              </a:solidFill>
              <a:round/>
            </a:ln>
            <a:effectLst/>
          </c:spPr>
        </c:majorGridlines>
        <c:numFmt formatCode="\$#,##0.0,,&quot;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4869064"/>
        <c:crosses val="autoZero"/>
        <c:crossBetween val="between"/>
      </c:valAx>
      <c:spPr>
        <a:noFill/>
        <a:ln>
          <a:noFill/>
        </a:ln>
        <a:effectLst/>
      </c:spPr>
    </c:plotArea>
    <c:legend>
      <c:legendPos val="r"/>
      <c:layout>
        <c:manualLayout>
          <c:xMode val="edge"/>
          <c:yMode val="edge"/>
          <c:x val="0.75512051618547693"/>
          <c:y val="4.3974190726159016E-3"/>
          <c:w val="0.24487948381452318"/>
          <c:h val="0.1006955380577427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2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[Insurance%2Bclaim%2Bbill%2Bdataset+1-Bibek.xlsx]Smokers Vs Non Smokers-Avg Char!PivotTable1</c:name>
    <c:fmtId val="2"/>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sz="1600"/>
              <a:t>Smokers</a:t>
            </a:r>
            <a:r>
              <a:rPr lang="en-US" sz="1600" baseline="0"/>
              <a:t> Vs Non_Smokers: Avg Charges</a:t>
            </a:r>
            <a:endParaRPr lang="en-US" sz="1600"/>
          </a:p>
        </c:rich>
      </c:tx>
      <c:layout>
        <c:manualLayout>
          <c:xMode val="edge"/>
          <c:yMode val="edge"/>
          <c:x val="0.13188188976377951"/>
          <c:y val="8.2385535141440668E-3"/>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
        <c:idx val="1"/>
        <c:spPr>
          <a:solidFill>
            <a:schemeClr val="tx1">
              <a:lumMod val="65000"/>
              <a:lumOff val="35000"/>
              <a:alpha val="85000"/>
            </a:schemeClr>
          </a:solidFill>
          <a:ln w="9525" cap="flat" cmpd="sng" algn="ctr">
            <a:solidFill>
              <a:schemeClr val="lt1">
                <a:alpha val="50000"/>
              </a:schemeClr>
            </a:solidFill>
            <a:round/>
          </a:ln>
          <a:effectLst/>
        </c:spPr>
      </c:pivotFmt>
    </c:pivotFmts>
    <c:plotArea>
      <c:layout/>
      <c:barChart>
        <c:barDir val="col"/>
        <c:grouping val="clustered"/>
        <c:varyColors val="0"/>
        <c:ser>
          <c:idx val="0"/>
          <c:order val="0"/>
          <c:tx>
            <c:strRef>
              <c:f>'Smokers Vs Non Smokers-Avg Char'!$B$3</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Pt>
            <c:idx val="1"/>
            <c:invertIfNegative val="0"/>
            <c:bubble3D val="0"/>
            <c:spPr>
              <a:solidFill>
                <a:schemeClr val="tx1">
                  <a:lumMod val="65000"/>
                  <a:lumOff val="35000"/>
                  <a:alpha val="85000"/>
                </a:schemeClr>
              </a:solidFill>
              <a:ln w="9525" cap="flat" cmpd="sng" algn="ctr">
                <a:solidFill>
                  <a:schemeClr val="lt1">
                    <a:alpha val="50000"/>
                  </a:schemeClr>
                </a:solidFill>
                <a:round/>
              </a:ln>
              <a:effectLst/>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'Smokers Vs Non Smokers-Avg Char'!$A$4:$A$6</c:f>
              <c:strCache>
                <c:ptCount val="2"/>
                <c:pt idx="0">
                  <c:v>no</c:v>
                </c:pt>
                <c:pt idx="1">
                  <c:v>yes</c:v>
                </c:pt>
              </c:strCache>
            </c:strRef>
          </c:cat>
          <c:val>
            <c:numRef>
              <c:f>'Smokers Vs Non Smokers-Avg Char'!$B$4:$B$6</c:f>
              <c:numCache>
                <c:formatCode>General</c:formatCode>
                <c:ptCount val="2"/>
                <c:pt idx="0">
                  <c:v>8434.2682978561988</c:v>
                </c:pt>
                <c:pt idx="1">
                  <c:v>32050.231831532848</c:v>
                </c:pt>
              </c:numCache>
            </c:numRef>
          </c:val>
        </c:ser>
        <c:dLbls>
          <c:dLblPos val="inEnd"/>
          <c:showLegendKey val="0"/>
          <c:showVal val="1"/>
          <c:showCatName val="0"/>
          <c:showSerName val="0"/>
          <c:showPercent val="0"/>
          <c:showBubbleSize val="0"/>
        </c:dLbls>
        <c:gapWidth val="65"/>
        <c:axId val="383511136"/>
        <c:axId val="383513488"/>
      </c:barChart>
      <c:catAx>
        <c:axId val="383511136"/>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383513488"/>
        <c:crosses val="autoZero"/>
        <c:auto val="1"/>
        <c:lblAlgn val="ctr"/>
        <c:lblOffset val="100"/>
        <c:noMultiLvlLbl val="0"/>
      </c:catAx>
      <c:valAx>
        <c:axId val="383513488"/>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383511136"/>
        <c:crosses val="autoZero"/>
        <c:crossBetween val="between"/>
      </c:valAx>
      <c:spPr>
        <a:noFill/>
        <a:ln>
          <a:noFill/>
        </a:ln>
        <a:effectLst/>
      </c:spPr>
    </c:plotArea>
    <c:legend>
      <c:legendPos val="r"/>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_xlchart.v1.3</cx:f>
      </cx:numDim>
    </cx:data>
  </cx:chartData>
  <cx:chart>
    <cx:title pos="t" align="ctr" overlay="0">
      <cx:tx>
        <cx:txData>
          <cx:v>Charges</cx:v>
        </cx:txData>
      </cx:tx>
    </cx:title>
    <cx:plotArea>
      <cx:plotAreaRegion>
        <cx:series layoutId="clusteredColumn" uniqueId="{D7CCEA34-54AA-4F75-B41C-90B87BD938E5}">
          <cx:tx>
            <cx:txData>
              <cx:f>_xlchart.v1.2</cx:f>
              <cx:v>charges($)</cx:v>
            </cx:txData>
          </cx:tx>
          <cx:dataId val="0"/>
          <cx:layoutPr>
            <cx:binning intervalClosed="r"/>
          </cx:layoutPr>
        </cx:series>
      </cx:plotAreaRegion>
      <cx:axis id="0">
        <cx:catScaling gapWidth="0"/>
        <cx:tickLabels/>
      </cx:axis>
      <cx:axis id="1">
        <cx:valScaling/>
        <cx:majorGridlines/>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numDim type="val">
        <cx:f>_xlchart.v1.5</cx:f>
      </cx:numDim>
    </cx:data>
  </cx:chartData>
  <cx:chart>
    <cx:title pos="t" align="ctr" overlay="0">
      <cx:tx>
        <cx:txData>
          <cx:v>Charges</cx:v>
        </cx:txData>
      </cx:tx>
    </cx:title>
    <cx:plotArea>
      <cx:plotAreaRegion>
        <cx:series layoutId="boxWhisker" uniqueId="{56DE7426-3140-4F58-AFF8-D7370C5CA77F}">
          <cx:tx>
            <cx:txData>
              <cx:f>_xlchart.v1.4</cx:f>
              <cx:v>charges($)</cx:v>
            </cx:txData>
          </cx:tx>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numDim type="val">
        <cx:f>_xlchart.v1.7</cx:f>
      </cx:numDim>
    </cx:data>
  </cx:chartData>
  <cx:chart>
    <cx:title pos="t" align="ctr" overlay="0">
      <cx:tx>
        <cx:txData>
          <cx:v>BMI</cx:v>
        </cx:txData>
      </cx:tx>
    </cx:title>
    <cx:plotArea>
      <cx:plotAreaRegion>
        <cx:series layoutId="boxWhisker" uniqueId="{5ACECEF7-5C3F-493B-A62D-390AB7C30D6A}">
          <cx:tx>
            <cx:txData>
              <cx:f>_xlchart.v1.6</cx:f>
              <cx:v>bmi</cx:v>
            </cx:txData>
          </cx:tx>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325">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5"/>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75000"/>
            <a:lumOff val="25000"/>
          </a:schemeClr>
        </a:solidFill>
      </a:ln>
    </cs:spPr>
  </cs:downBar>
  <cs:dropLine>
    <cs:lnRef idx="0"/>
    <cs:fillRef idx="0"/>
    <cs:effectRef idx="0"/>
    <cs:fontRef idx="minor">
      <a:schemeClr val="dk1"/>
    </cs:fontRef>
    <cs:spPr>
      <a:ln w="9525">
        <a:solidFill>
          <a:schemeClr val="tx1">
            <a:lumMod val="75000"/>
            <a:lumOff val="25000"/>
          </a:schemeClr>
        </a:solidFill>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75000"/>
            <a:lumOff val="25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1.xml><?xml version="1.0" encoding="utf-8"?>
<cs:chartStyle xmlns:cs="http://schemas.microsoft.com/office/drawing/2012/chartStyle" xmlns:a="http://schemas.openxmlformats.org/drawingml/2006/main" id="325">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5"/>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75000"/>
            <a:lumOff val="25000"/>
          </a:schemeClr>
        </a:solidFill>
      </a:ln>
    </cs:spPr>
  </cs:downBar>
  <cs:dropLine>
    <cs:lnRef idx="0"/>
    <cs:fillRef idx="0"/>
    <cs:effectRef idx="0"/>
    <cs:fontRef idx="minor">
      <a:schemeClr val="dk1"/>
    </cs:fontRef>
    <cs:spPr>
      <a:ln w="9525">
        <a:solidFill>
          <a:schemeClr val="tx1">
            <a:lumMod val="75000"/>
            <a:lumOff val="25000"/>
          </a:schemeClr>
        </a:solidFill>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75000"/>
            <a:lumOff val="25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6.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7.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8.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0.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0.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00.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8.xml"/></Relationships>
</file>

<file path=xl/drawings/_rels/drawing3.xml.rels><?xml version="1.0" encoding="UTF-8" standalone="yes"?>
<Relationships xmlns="http://schemas.openxmlformats.org/package/2006/relationships"><Relationship Id="rId1" Type="http://schemas.microsoft.com/office/2014/relationships/chartEx" Target="../charts/chartEx4.xml"/></Relationships>
</file>

<file path=xl/drawings/_rels/drawing4.xml.rels><?xml version="1.0" encoding="UTF-8" standalone="yes"?>
<Relationships xmlns="http://schemas.openxmlformats.org/package/2006/relationships"><Relationship Id="rId2" Type="http://schemas.microsoft.com/office/2014/relationships/chartEx" Target="../charts/chartEx2.xml"/><Relationship Id="rId1" Type="http://schemas.openxmlformats.org/officeDocument/2006/relationships/chart" Target="../charts/chart9.xml"/></Relationships>
</file>

<file path=xl/drawings/_rels/drawing5.xml.rels><?xml version="1.0" encoding="UTF-8" standalone="yes"?>
<Relationships xmlns="http://schemas.openxmlformats.org/package/2006/relationships"><Relationship Id="rId1" Type="http://schemas.microsoft.com/office/2014/relationships/chartEx" Target="../charts/chartEx3.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17.xml"/></Relationships>
</file>

<file path=xl/drawings/_rels/drawing14.xml.rels><?xml version="1.0" encoding="UTF-8" standalone="yes"?>
<Relationships xmlns="http://schemas.openxmlformats.org/package/2006/relationships"><Relationship Id="rId1" Type="http://schemas.openxmlformats.org/officeDocument/2006/relationships/chart" Target="../charts/chart18.xml"/></Relationships>
</file>

<file path=xl/drawings/_rels/drawing15.xml.rels><?xml version="1.0" encoding="UTF-8" standalone="yes"?>
<Relationships xmlns="http://schemas.openxmlformats.org/package/2006/relationships"><Relationship Id="rId1" Type="http://schemas.openxmlformats.org/officeDocument/2006/relationships/chart" Target="../charts/chart19.xml"/></Relationships>
</file>

<file path=xl/drawings/_rels/drawing16.xml.rels><?xml version="1.0" encoding="UTF-8" standalone="yes"?>
<Relationships xmlns="http://schemas.openxmlformats.org/package/2006/relationships"><Relationship Id="rId1" Type="http://schemas.openxmlformats.org/officeDocument/2006/relationships/chart" Target="../charts/chart20.xml"/></Relationships>
</file>

<file path=xl/drawings/_rels/drawing17.xml.rels><?xml version="1.0" encoding="UTF-8" standalone="yes"?>
<Relationships xmlns="http://schemas.openxmlformats.org/package/2006/relationships"><Relationship Id="rId1" Type="http://schemas.openxmlformats.org/officeDocument/2006/relationships/chart" Target="../charts/chart21.xml"/></Relationships>
</file>

<file path=xl/drawings/_rels/drawing18.xml.rels><?xml version="1.0" encoding="UTF-8" standalone="yes"?>
<Relationships xmlns="http://schemas.openxmlformats.org/package/2006/relationships"><Relationship Id="rId1" Type="http://schemas.openxmlformats.org/officeDocument/2006/relationships/chart" Target="../charts/chart22.xml"/></Relationships>
</file>

<file path=xl/drawings/_rels/drawing19.xml.rels><?xml version="1.0" encoding="UTF-8" standalone="yes"?>
<Relationships xmlns="http://schemas.openxmlformats.org/package/2006/relationships"><Relationship Id="rId1" Type="http://schemas.openxmlformats.org/officeDocument/2006/relationships/chart" Target="../charts/chart23.xml"/></Relationships>
</file>

<file path=xl/drawings/drawing1.xml><?xml version="1.0" encoding="utf-8"?>
<xdr:wsDr xmlns:xdr="http://schemas.openxmlformats.org/drawingml/2006/spreadsheetDrawing" xmlns:a="http://schemas.openxmlformats.org/drawingml/2006/main">
  <xdr:twoCellAnchor>
    <xdr:from>
      <xdr:col>4</xdr:col>
      <xdr:colOff>171450</xdr:colOff>
      <xdr:row>1</xdr:row>
      <xdr:rowOff>19050</xdr:rowOff>
    </xdr:from>
    <xdr:to>
      <xdr:col>8</xdr:col>
      <xdr:colOff>495300</xdr:colOff>
      <xdr:row>10</xdr:row>
      <xdr:rowOff>47625</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542926</xdr:colOff>
      <xdr:row>1</xdr:row>
      <xdr:rowOff>47627</xdr:rowOff>
    </xdr:from>
    <xdr:to>
      <xdr:col>15</xdr:col>
      <xdr:colOff>85726</xdr:colOff>
      <xdr:row>10</xdr:row>
      <xdr:rowOff>66675</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114301</xdr:colOff>
      <xdr:row>1</xdr:row>
      <xdr:rowOff>38101</xdr:rowOff>
    </xdr:from>
    <xdr:to>
      <xdr:col>20</xdr:col>
      <xdr:colOff>333375</xdr:colOff>
      <xdr:row>10</xdr:row>
      <xdr:rowOff>57151</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18</xdr:row>
      <xdr:rowOff>133350</xdr:rowOff>
    </xdr:from>
    <xdr:to>
      <xdr:col>1</xdr:col>
      <xdr:colOff>581025</xdr:colOff>
      <xdr:row>23</xdr:row>
      <xdr:rowOff>0</xdr:rowOff>
    </xdr:to>
    <mc:AlternateContent xmlns:mc="http://schemas.openxmlformats.org/markup-compatibility/2006" xmlns:a14="http://schemas.microsoft.com/office/drawing/2010/main">
      <mc:Choice Requires="a14">
        <xdr:graphicFrame macro="">
          <xdr:nvGraphicFramePr>
            <xdr:cNvPr id="11" name="sex"/>
            <xdr:cNvGraphicFramePr/>
          </xdr:nvGraphicFramePr>
          <xdr:xfrm>
            <a:off x="0" y="0"/>
            <a:ext cx="0" cy="0"/>
          </xdr:xfrm>
          <a:graphic>
            <a:graphicData uri="http://schemas.microsoft.com/office/drawing/2010/slicer">
              <sle:slicer xmlns:sle="http://schemas.microsoft.com/office/drawing/2010/slicer" name="sex"/>
            </a:graphicData>
          </a:graphic>
        </xdr:graphicFrame>
      </mc:Choice>
      <mc:Fallback xmlns="">
        <xdr:sp macro="" textlink="">
          <xdr:nvSpPr>
            <xdr:cNvPr id="0" name=""/>
            <xdr:cNvSpPr>
              <a:spLocks noTextEdit="1"/>
            </xdr:cNvSpPr>
          </xdr:nvSpPr>
          <xdr:spPr>
            <a:xfrm>
              <a:off x="0" y="3562350"/>
              <a:ext cx="1190625" cy="8191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9524</xdr:colOff>
      <xdr:row>15</xdr:row>
      <xdr:rowOff>47626</xdr:rowOff>
    </xdr:from>
    <xdr:to>
      <xdr:col>1</xdr:col>
      <xdr:colOff>571499</xdr:colOff>
      <xdr:row>18</xdr:row>
      <xdr:rowOff>133350</xdr:rowOff>
    </xdr:to>
    <mc:AlternateContent xmlns:mc="http://schemas.openxmlformats.org/markup-compatibility/2006" xmlns:a14="http://schemas.microsoft.com/office/drawing/2010/main">
      <mc:Choice Requires="a14">
        <xdr:graphicFrame macro="">
          <xdr:nvGraphicFramePr>
            <xdr:cNvPr id="13" name="smoker"/>
            <xdr:cNvGraphicFramePr/>
          </xdr:nvGraphicFramePr>
          <xdr:xfrm>
            <a:off x="0" y="0"/>
            <a:ext cx="0" cy="0"/>
          </xdr:xfrm>
          <a:graphic>
            <a:graphicData uri="http://schemas.microsoft.com/office/drawing/2010/slicer">
              <sle:slicer xmlns:sle="http://schemas.microsoft.com/office/drawing/2010/slicer" name="smoker"/>
            </a:graphicData>
          </a:graphic>
        </xdr:graphicFrame>
      </mc:Choice>
      <mc:Fallback xmlns="">
        <xdr:sp macro="" textlink="">
          <xdr:nvSpPr>
            <xdr:cNvPr id="0" name=""/>
            <xdr:cNvSpPr>
              <a:spLocks noTextEdit="1"/>
            </xdr:cNvSpPr>
          </xdr:nvSpPr>
          <xdr:spPr>
            <a:xfrm>
              <a:off x="9524" y="2905126"/>
              <a:ext cx="1171575" cy="65722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10</xdr:row>
      <xdr:rowOff>104775</xdr:rowOff>
    </xdr:from>
    <xdr:to>
      <xdr:col>2</xdr:col>
      <xdr:colOff>9524</xdr:colOff>
      <xdr:row>15</xdr:row>
      <xdr:rowOff>38099</xdr:rowOff>
    </xdr:to>
    <mc:AlternateContent xmlns:mc="http://schemas.openxmlformats.org/markup-compatibility/2006" xmlns:a14="http://schemas.microsoft.com/office/drawing/2010/main">
      <mc:Choice Requires="a14">
        <xdr:graphicFrame macro="">
          <xdr:nvGraphicFramePr>
            <xdr:cNvPr id="14" name="region"/>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1866902"/>
              <a:ext cx="1228724" cy="91439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28574</xdr:colOff>
      <xdr:row>10</xdr:row>
      <xdr:rowOff>123825</xdr:rowOff>
    </xdr:from>
    <xdr:to>
      <xdr:col>8</xdr:col>
      <xdr:colOff>419100</xdr:colOff>
      <xdr:row>22</xdr:row>
      <xdr:rowOff>152401</xdr:rowOff>
    </xdr:to>
    <xdr:graphicFrame macro="">
      <xdr:nvGraphicFramePr>
        <xdr:cNvPr id="15" name="Chart 1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495300</xdr:colOff>
      <xdr:row>10</xdr:row>
      <xdr:rowOff>104776</xdr:rowOff>
    </xdr:from>
    <xdr:to>
      <xdr:col>14</xdr:col>
      <xdr:colOff>533400</xdr:colOff>
      <xdr:row>22</xdr:row>
      <xdr:rowOff>142875</xdr:rowOff>
    </xdr:to>
    <xdr:graphicFrame macro="">
      <xdr:nvGraphicFramePr>
        <xdr:cNvPr id="16" name="Chart 1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14</xdr:col>
      <xdr:colOff>571500</xdr:colOff>
      <xdr:row>10</xdr:row>
      <xdr:rowOff>104775</xdr:rowOff>
    </xdr:from>
    <xdr:to>
      <xdr:col>20</xdr:col>
      <xdr:colOff>333374</xdr:colOff>
      <xdr:row>22</xdr:row>
      <xdr:rowOff>123825</xdr:rowOff>
    </xdr:to>
    <xdr:graphicFrame macro="">
      <xdr:nvGraphicFramePr>
        <xdr:cNvPr id="17" name="Chart 1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19050</xdr:colOff>
      <xdr:row>1</xdr:row>
      <xdr:rowOff>19051</xdr:rowOff>
    </xdr:from>
    <xdr:to>
      <xdr:col>4</xdr:col>
      <xdr:colOff>152399</xdr:colOff>
      <xdr:row>10</xdr:row>
      <xdr:rowOff>47625</xdr:rowOff>
    </xdr:to>
    <xdr:graphicFrame macro="">
      <xdr:nvGraphicFramePr>
        <xdr:cNvPr id="18" name="Chart 1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11</xdr:col>
      <xdr:colOff>114300</xdr:colOff>
      <xdr:row>2</xdr:row>
      <xdr:rowOff>28575</xdr:rowOff>
    </xdr:from>
    <xdr:to>
      <xdr:col>17</xdr:col>
      <xdr:colOff>114300</xdr:colOff>
      <xdr:row>12</xdr:row>
      <xdr:rowOff>28575</xdr:rowOff>
    </xdr:to>
    <xdr:graphicFrame macro="">
      <xdr:nvGraphicFramePr>
        <xdr:cNvPr id="2" name="Chart 1">
          <a:extLst>
            <a:ext uri="{FF2B5EF4-FFF2-40B4-BE49-F238E27FC236}">
              <a16:creationId xmlns=""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495300</xdr:colOff>
      <xdr:row>0</xdr:row>
      <xdr:rowOff>47625</xdr:rowOff>
    </xdr:from>
    <xdr:to>
      <xdr:col>10</xdr:col>
      <xdr:colOff>190500</xdr:colOff>
      <xdr:row>14</xdr:row>
      <xdr:rowOff>123825</xdr:rowOff>
    </xdr:to>
    <xdr:sp macro="" textlink="">
      <xdr:nvSpPr>
        <xdr:cNvPr id="3" name="Rectangle 2"/>
        <xdr:cNvSpPr>
          <a:spLocks noTextEdit="1"/>
        </xdr:cNvSpPr>
      </xdr:nvSpPr>
      <xdr:spPr>
        <a:xfrm>
          <a:off x="1714500" y="47625"/>
          <a:ext cx="4572000" cy="2743200"/>
        </a:xfrm>
        <a:prstGeom prst="rect">
          <a:avLst/>
        </a:prstGeom>
        <a:solidFill>
          <a:prstClr val="white"/>
        </a:solidFill>
        <a:ln w="1">
          <a:solidFill>
            <a:prstClr val="green"/>
          </a:solidFill>
        </a:ln>
      </xdr:spPr>
      <xdr:txBody>
        <a:bodyPr vertOverflow="clip" horzOverflow="clip"/>
        <a:lstStyle/>
        <a:p>
          <a:r>
            <a:rPr sz="1100"/>
            <a:t>This chart isn't available in your version of Excel.
Editing this shape or saving this workbook in a different file format will permanently break the chart.</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85725</xdr:colOff>
      <xdr:row>1</xdr:row>
      <xdr:rowOff>171450</xdr:rowOff>
    </xdr:from>
    <xdr:to>
      <xdr:col>12</xdr:col>
      <xdr:colOff>390525</xdr:colOff>
      <xdr:row>16</xdr:row>
      <xdr:rowOff>57150</xdr:rowOff>
    </xdr:to>
    <mc:AlternateContent xmlns:mc="http://schemas.openxmlformats.org/markup-compatibility/2006">
      <mc:Choice xmlns="" xmlns:cx1="http://schemas.microsoft.com/office/drawing/2015/9/8/chartex" Requires="cx1">
        <xdr:graphicFrame macro="">
          <xdr:nvGraphicFramePr>
            <xdr:cNvPr id="2" name="Chart 3">
              <a:extLst>
                <a:ext uri="{FF2B5EF4-FFF2-40B4-BE49-F238E27FC236}">
                  <a16:creationId xmlns:a16="http://schemas.microsoft.com/office/drawing/2014/main" id="{639733A6-4216-4776-A632-056B65E70F4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2" name="Rectangle 1"/>
            <xdr:cNvSpPr>
              <a:spLocks noTextEdit="1"/>
            </xdr:cNvSpPr>
          </xdr:nvSpPr>
          <xdr:spPr>
            <a:xfrm>
              <a:off x="3133725" y="361950"/>
              <a:ext cx="4572000" cy="2743200"/>
            </a:xfrm>
            <a:prstGeom prst="rect">
              <a:avLst/>
            </a:prstGeom>
            <a:solidFill>
              <a:prstClr val="white"/>
            </a:solidFill>
            <a:ln w="1">
              <a:solidFill>
                <a:prstClr val="green"/>
              </a:solidFill>
            </a:ln>
          </xdr:spPr>
          <xdr:txBody>
            <a:bodyPr vertOverflow="clip" horzOverflow="clip"/>
            <a:lstStyle/>
            <a:p>
              <a:r>
                <a:rPr sz="1100"/>
                <a:t>This chart isn't available in your version of Excel.
Editing this shape or saving this workbook in a different file format will permanently break the chart.</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12</xdr:col>
      <xdr:colOff>409575</xdr:colOff>
      <xdr:row>1</xdr:row>
      <xdr:rowOff>0</xdr:rowOff>
    </xdr:from>
    <xdr:to>
      <xdr:col>18</xdr:col>
      <xdr:colOff>409575</xdr:colOff>
      <xdr:row>11</xdr:row>
      <xdr:rowOff>0</xdr:rowOff>
    </xdr:to>
    <xdr:graphicFrame macro="">
      <xdr:nvGraphicFramePr>
        <xdr:cNvPr id="2" name="Chart 1">
          <a:extLst>
            <a:ext uri="{FF2B5EF4-FFF2-40B4-BE49-F238E27FC236}">
              <a16:creationId xmlns=""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552450</xdr:colOff>
      <xdr:row>0</xdr:row>
      <xdr:rowOff>142875</xdr:rowOff>
    </xdr:from>
    <xdr:to>
      <xdr:col>11</xdr:col>
      <xdr:colOff>247650</xdr:colOff>
      <xdr:row>15</xdr:row>
      <xdr:rowOff>28575</xdr:rowOff>
    </xdr:to>
    <mc:AlternateContent xmlns:mc="http://schemas.openxmlformats.org/markup-compatibility/2006">
      <mc:Choice xmlns="" xmlns:cx1="http://schemas.microsoft.com/office/drawing/2015/9/8/chartex" Requires="cx1">
        <xdr:graphicFrame macro="">
          <xdr:nvGraphicFramePr>
            <xdr:cNvPr id="3" name="Chart 5">
              <a:extLst>
                <a:ext uri="{FF2B5EF4-FFF2-40B4-BE49-F238E27FC236}">
                  <a16:creationId xmlns:a16="http://schemas.microsoft.com/office/drawing/2014/main" id="{6D5D88E3-67FF-43A1-B614-856ACB4F7851}"/>
                </a:ext>
                <a:ext uri="{147F2762-F138-4A5C-976F-8EAC2B608ADB}">
                  <a16:predDERef xmlns:a16="http://schemas.microsoft.com/office/drawing/2014/main" pred="{00000000-0008-0000-0200-000002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3" name="Rectangle 2"/>
            <xdr:cNvSpPr>
              <a:spLocks noTextEdit="1"/>
            </xdr:cNvSpPr>
          </xdr:nvSpPr>
          <xdr:spPr>
            <a:xfrm>
              <a:off x="2381250" y="142875"/>
              <a:ext cx="4572000" cy="2743200"/>
            </a:xfrm>
            <a:prstGeom prst="rect">
              <a:avLst/>
            </a:prstGeom>
            <a:solidFill>
              <a:prstClr val="white"/>
            </a:solidFill>
            <a:ln w="1">
              <a:solidFill>
                <a:prstClr val="green"/>
              </a:solidFill>
            </a:ln>
          </xdr:spPr>
          <xdr:txBody>
            <a:bodyPr vertOverflow="clip" horzOverflow="clip"/>
            <a:lstStyle/>
            <a:p>
              <a:r>
                <a:rPr sz="1100"/>
                <a:t>This chart isn't available in your version of Excel.
Editing this shape or saving this workbook in a different file format will permanently break the chart.</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5</xdr:col>
      <xdr:colOff>219075</xdr:colOff>
      <xdr:row>2</xdr:row>
      <xdr:rowOff>95250</xdr:rowOff>
    </xdr:from>
    <xdr:to>
      <xdr:col>12</xdr:col>
      <xdr:colOff>523875</xdr:colOff>
      <xdr:row>16</xdr:row>
      <xdr:rowOff>171450</xdr:rowOff>
    </xdr:to>
    <mc:AlternateContent xmlns:mc="http://schemas.openxmlformats.org/markup-compatibility/2006">
      <mc:Choice xmlns="" xmlns:cx1="http://schemas.microsoft.com/office/drawing/2015/9/8/chartex" Requires="cx1">
        <xdr:graphicFrame macro="">
          <xdr:nvGraphicFramePr>
            <xdr:cNvPr id="2" name="Chart 4">
              <a:extLst>
                <a:ext uri="{FF2B5EF4-FFF2-40B4-BE49-F238E27FC236}">
                  <a16:creationId xmlns:a16="http://schemas.microsoft.com/office/drawing/2014/main" id="{D581FD64-092E-4012-A63B-7C2EB625978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2" name="Rectangle 1"/>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sz="1100"/>
                <a:t>This chart isn't available in your version of Excel.
Editing this shape or saving this workbook in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4</xdr:col>
      <xdr:colOff>695325</xdr:colOff>
      <xdr:row>1</xdr:row>
      <xdr:rowOff>109537</xdr:rowOff>
    </xdr:from>
    <xdr:to>
      <xdr:col>10</xdr:col>
      <xdr:colOff>504825</xdr:colOff>
      <xdr:row>15</xdr:row>
      <xdr:rowOff>185737</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266700</xdr:colOff>
      <xdr:row>4</xdr:row>
      <xdr:rowOff>19050</xdr:rowOff>
    </xdr:from>
    <xdr:to>
      <xdr:col>10</xdr:col>
      <xdr:colOff>571500</xdr:colOff>
      <xdr:row>18</xdr:row>
      <xdr:rowOff>95250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4</xdr:col>
      <xdr:colOff>581025</xdr:colOff>
      <xdr:row>1</xdr:row>
      <xdr:rowOff>171450</xdr:rowOff>
    </xdr:from>
    <xdr:to>
      <xdr:col>12</xdr:col>
      <xdr:colOff>276225</xdr:colOff>
      <xdr:row>16</xdr:row>
      <xdr:rowOff>57150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2</xdr:col>
      <xdr:colOff>952500</xdr:colOff>
      <xdr:row>4</xdr:row>
      <xdr:rowOff>157162</xdr:rowOff>
    </xdr:from>
    <xdr:to>
      <xdr:col>10</xdr:col>
      <xdr:colOff>133350</xdr:colOff>
      <xdr:row>19</xdr:row>
      <xdr:rowOff>42862</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5</xdr:col>
      <xdr:colOff>47625</xdr:colOff>
      <xdr:row>3</xdr:row>
      <xdr:rowOff>95250</xdr:rowOff>
    </xdr:from>
    <xdr:to>
      <xdr:col>12</xdr:col>
      <xdr:colOff>352425</xdr:colOff>
      <xdr:row>17</xdr:row>
      <xdr:rowOff>171450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4</xdr:col>
      <xdr:colOff>400050</xdr:colOff>
      <xdr:row>1</xdr:row>
      <xdr:rowOff>123825</xdr:rowOff>
    </xdr:from>
    <xdr:to>
      <xdr:col>12</xdr:col>
      <xdr:colOff>95250</xdr:colOff>
      <xdr:row>16</xdr:row>
      <xdr:rowOff>9525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3</xdr:col>
      <xdr:colOff>533400</xdr:colOff>
      <xdr:row>4</xdr:row>
      <xdr:rowOff>95250</xdr:rowOff>
    </xdr:from>
    <xdr:to>
      <xdr:col>8</xdr:col>
      <xdr:colOff>523874</xdr:colOff>
      <xdr:row>15</xdr:row>
      <xdr:rowOff>9524</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3.xml><?xml version="1.0" encoding="utf-8"?>
<xdr:wsDr xmlns:xdr="http://schemas.openxmlformats.org/drawingml/2006/spreadsheetDrawing" xmlns:a="http://schemas.openxmlformats.org/drawingml/2006/main">
  <xdr:twoCellAnchor>
    <xdr:from>
      <xdr:col>3</xdr:col>
      <xdr:colOff>771525</xdr:colOff>
      <xdr:row>2</xdr:row>
      <xdr:rowOff>95250</xdr:rowOff>
    </xdr:from>
    <xdr:to>
      <xdr:col>11</xdr:col>
      <xdr:colOff>304800</xdr:colOff>
      <xdr:row>16</xdr:row>
      <xdr:rowOff>171450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4.xml><?xml version="1.0" encoding="utf-8"?>
<xdr:wsDr xmlns:xdr="http://schemas.openxmlformats.org/drawingml/2006/spreadsheetDrawing" xmlns:a="http://schemas.openxmlformats.org/drawingml/2006/main">
  <xdr:twoCellAnchor>
    <xdr:from>
      <xdr:col>5</xdr:col>
      <xdr:colOff>104775</xdr:colOff>
      <xdr:row>2</xdr:row>
      <xdr:rowOff>152400</xdr:rowOff>
    </xdr:from>
    <xdr:to>
      <xdr:col>12</xdr:col>
      <xdr:colOff>190500</xdr:colOff>
      <xdr:row>15</xdr:row>
      <xdr:rowOff>85724</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5.xml><?xml version="1.0" encoding="utf-8"?>
<xdr:wsDr xmlns:xdr="http://schemas.openxmlformats.org/drawingml/2006/spreadsheetDrawing" xmlns:a="http://schemas.openxmlformats.org/drawingml/2006/main">
  <xdr:twoCellAnchor>
    <xdr:from>
      <xdr:col>2</xdr:col>
      <xdr:colOff>666750</xdr:colOff>
      <xdr:row>4</xdr:row>
      <xdr:rowOff>19050</xdr:rowOff>
    </xdr:from>
    <xdr:to>
      <xdr:col>9</xdr:col>
      <xdr:colOff>590550</xdr:colOff>
      <xdr:row>18</xdr:row>
      <xdr:rowOff>95250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6.xml><?xml version="1.0" encoding="utf-8"?>
<xdr:wsDr xmlns:xdr="http://schemas.openxmlformats.org/drawingml/2006/spreadsheetDrawing" xmlns:a="http://schemas.openxmlformats.org/drawingml/2006/main">
  <xdr:twoCellAnchor>
    <xdr:from>
      <xdr:col>4</xdr:col>
      <xdr:colOff>152400</xdr:colOff>
      <xdr:row>3</xdr:row>
      <xdr:rowOff>28575</xdr:rowOff>
    </xdr:from>
    <xdr:to>
      <xdr:col>9</xdr:col>
      <xdr:colOff>419100</xdr:colOff>
      <xdr:row>17</xdr:row>
      <xdr:rowOff>104775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7.xml><?xml version="1.0" encoding="utf-8"?>
<xdr:wsDr xmlns:xdr="http://schemas.openxmlformats.org/drawingml/2006/spreadsheetDrawing" xmlns:a="http://schemas.openxmlformats.org/drawingml/2006/main">
  <xdr:twoCellAnchor>
    <xdr:from>
      <xdr:col>4</xdr:col>
      <xdr:colOff>247650</xdr:colOff>
      <xdr:row>3</xdr:row>
      <xdr:rowOff>9525</xdr:rowOff>
    </xdr:from>
    <xdr:to>
      <xdr:col>10</xdr:col>
      <xdr:colOff>85725</xdr:colOff>
      <xdr:row>17</xdr:row>
      <xdr:rowOff>85725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8.xml><?xml version="1.0" encoding="utf-8"?>
<xdr:wsDr xmlns:xdr="http://schemas.openxmlformats.org/drawingml/2006/spreadsheetDrawing" xmlns:a="http://schemas.openxmlformats.org/drawingml/2006/main">
  <xdr:twoCellAnchor>
    <xdr:from>
      <xdr:col>4</xdr:col>
      <xdr:colOff>180975</xdr:colOff>
      <xdr:row>0</xdr:row>
      <xdr:rowOff>28575</xdr:rowOff>
    </xdr:from>
    <xdr:to>
      <xdr:col>10</xdr:col>
      <xdr:colOff>333375</xdr:colOff>
      <xdr:row>14</xdr:row>
      <xdr:rowOff>104775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9.xml><?xml version="1.0" encoding="utf-8"?>
<xdr:wsDr xmlns:xdr="http://schemas.openxmlformats.org/drawingml/2006/spreadsheetDrawing" xmlns:a="http://schemas.openxmlformats.org/drawingml/2006/main">
  <xdr:twoCellAnchor>
    <xdr:from>
      <xdr:col>2</xdr:col>
      <xdr:colOff>528637</xdr:colOff>
      <xdr:row>4</xdr:row>
      <xdr:rowOff>71437</xdr:rowOff>
    </xdr:from>
    <xdr:to>
      <xdr:col>10</xdr:col>
      <xdr:colOff>223837</xdr:colOff>
      <xdr:row>18</xdr:row>
      <xdr:rowOff>147637</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Bibek kumar sahoo" refreshedDate="45063.852913541668" createdVersion="5" refreshedVersion="5" minRefreshableVersion="3" recordCount="1338">
  <cacheSource type="worksheet">
    <worksheetSource ref="A1:G1339" sheet="insurance"/>
  </cacheSource>
  <cacheFields count="7">
    <cacheField name="age" numFmtId="0">
      <sharedItems containsSemiMixedTypes="0" containsString="0" containsNumber="1" containsInteger="1" minValue="18" maxValue="64" count="47">
        <n v="19"/>
        <n v="18"/>
        <n v="28"/>
        <n v="33"/>
        <n v="32"/>
        <n v="31"/>
        <n v="46"/>
        <n v="37"/>
        <n v="60"/>
        <n v="25"/>
        <n v="62"/>
        <n v="23"/>
        <n v="56"/>
        <n v="27"/>
        <n v="52"/>
        <n v="30"/>
        <n v="34"/>
        <n v="59"/>
        <n v="63"/>
        <n v="55"/>
        <n v="22"/>
        <n v="26"/>
        <n v="35"/>
        <n v="24"/>
        <n v="41"/>
        <n v="38"/>
        <n v="36"/>
        <n v="21"/>
        <n v="48"/>
        <n v="40"/>
        <n v="58"/>
        <n v="53"/>
        <n v="43"/>
        <n v="64"/>
        <n v="20"/>
        <n v="61"/>
        <n v="44"/>
        <n v="57"/>
        <n v="29"/>
        <n v="45"/>
        <n v="54"/>
        <n v="49"/>
        <n v="47"/>
        <n v="51"/>
        <n v="42"/>
        <n v="50"/>
        <n v="39"/>
      </sharedItems>
    </cacheField>
    <cacheField name="sex" numFmtId="0">
      <sharedItems count="2">
        <s v="female"/>
        <s v="male"/>
      </sharedItems>
    </cacheField>
    <cacheField name="bmi" numFmtId="0">
      <sharedItems containsSemiMixedTypes="0" containsString="0" containsNumber="1" minValue="15.96" maxValue="53.13" count="548">
        <n v="27.9"/>
        <n v="33.770000000000003"/>
        <n v="33"/>
        <n v="22.704999999999998"/>
        <n v="28.88"/>
        <n v="25.74"/>
        <n v="33.44"/>
        <n v="27.74"/>
        <n v="29.83"/>
        <n v="25.84"/>
        <n v="26.22"/>
        <n v="26.29"/>
        <n v="34.4"/>
        <n v="39.82"/>
        <n v="42.13"/>
        <n v="24.6"/>
        <n v="30.78"/>
        <n v="23.844999999999999"/>
        <n v="40.299999999999997"/>
        <n v="35.299999999999997"/>
        <n v="36.005000000000003"/>
        <n v="32.4"/>
        <n v="34.1"/>
        <n v="31.92"/>
        <n v="28.024999999999999"/>
        <n v="27.72"/>
        <n v="23.085000000000001"/>
        <n v="32.774999999999999"/>
        <n v="17.385000000000002"/>
        <n v="36.299999999999997"/>
        <n v="35.6"/>
        <n v="26.315000000000001"/>
        <n v="28.6"/>
        <n v="28.31"/>
        <n v="36.4"/>
        <n v="20.425000000000001"/>
        <n v="32.965000000000003"/>
        <n v="20.8"/>
        <n v="36.67"/>
        <n v="39.9"/>
        <n v="26.6"/>
        <n v="36.630000000000003"/>
        <n v="21.78"/>
        <n v="30.8"/>
        <n v="37.049999999999997"/>
        <n v="37.299999999999997"/>
        <n v="38.664999999999999"/>
        <n v="34.770000000000003"/>
        <n v="24.53"/>
        <n v="35.200000000000003"/>
        <n v="35.625"/>
        <n v="33.630000000000003"/>
        <n v="28"/>
        <n v="34.43"/>
        <n v="28.69"/>
        <n v="36.954999999999998"/>
        <n v="31.824999999999999"/>
        <n v="31.68"/>
        <n v="22.88"/>
        <n v="37.335000000000001"/>
        <n v="27.36"/>
        <n v="33.659999999999997"/>
        <n v="24.7"/>
        <n v="25.934999999999999"/>
        <n v="22.42"/>
        <n v="28.9"/>
        <n v="39.1"/>
        <n v="36.19"/>
        <n v="23.98"/>
        <n v="24.75"/>
        <n v="28.5"/>
        <n v="28.1"/>
        <n v="32.01"/>
        <n v="27.4"/>
        <n v="34.01"/>
        <n v="29.59"/>
        <n v="35.53"/>
        <n v="39.805"/>
        <n v="26.885000000000002"/>
        <n v="38.284999999999997"/>
        <n v="37.619999999999997"/>
        <n v="41.23"/>
        <n v="34.799999999999997"/>
        <n v="22.895"/>
        <n v="31.16"/>
        <n v="27.2"/>
        <n v="26.98"/>
        <n v="39.49"/>
        <n v="24.795000000000002"/>
        <n v="31.3"/>
        <n v="38.28"/>
        <n v="19.95"/>
        <n v="19.3"/>
        <n v="31.6"/>
        <n v="25.46"/>
        <n v="30.114999999999998"/>
        <n v="29.92"/>
        <n v="27.5"/>
        <n v="28.4"/>
        <n v="30.875"/>
        <n v="27.94"/>
        <n v="35.090000000000003"/>
        <n v="29.7"/>
        <n v="35.72"/>
        <n v="32.204999999999998"/>
        <n v="28.594999999999999"/>
        <n v="49.06"/>
        <n v="27.17"/>
        <n v="23.37"/>
        <n v="37.1"/>
        <n v="23.75"/>
        <n v="28.975000000000001"/>
        <n v="31.35"/>
        <n v="33.914999999999999"/>
        <n v="28.785"/>
        <n v="28.3"/>
        <n v="37.4"/>
        <n v="17.765000000000001"/>
        <n v="34.700000000000003"/>
        <n v="26.504999999999999"/>
        <n v="22.04"/>
        <n v="35.9"/>
        <n v="25.555"/>
        <n v="28.05"/>
        <n v="25.175000000000001"/>
        <n v="31.9"/>
        <n v="36"/>
        <n v="32.49"/>
        <n v="25.3"/>
        <n v="29.734999999999999"/>
        <n v="38.83"/>
        <n v="30.495000000000001"/>
        <n v="37.729999999999997"/>
        <n v="37.43"/>
        <n v="24.13"/>
        <n v="37.145000000000003"/>
        <n v="39.520000000000003"/>
        <n v="24.42"/>
        <n v="27.83"/>
        <n v="36.85"/>
        <n v="39.6"/>
        <n v="29.8"/>
        <n v="29.64"/>
        <n v="28.215"/>
        <n v="37"/>
        <n v="33.155000000000001"/>
        <n v="18.905000000000001"/>
        <n v="41.47"/>
        <n v="30.3"/>
        <n v="15.96"/>
        <n v="33.344999999999999"/>
        <n v="37.700000000000003"/>
        <n v="27.835000000000001"/>
        <n v="29.2"/>
        <n v="26.41"/>
        <n v="30.69"/>
        <n v="41.895000000000003"/>
        <n v="30.9"/>
        <n v="32.200000000000003"/>
        <n v="32.11"/>
        <n v="31.57"/>
        <n v="26.2"/>
        <n v="30.59"/>
        <n v="32.799999999999997"/>
        <n v="18.05"/>
        <n v="39.33"/>
        <n v="32.229999999999997"/>
        <n v="24.035"/>
        <n v="36.08"/>
        <n v="22.3"/>
        <n v="26.4"/>
        <n v="31.8"/>
        <n v="26.73"/>
        <n v="23.1"/>
        <n v="23.21"/>
        <n v="33.700000000000003"/>
        <n v="33.25"/>
        <n v="24.64"/>
        <n v="33.880000000000003"/>
        <n v="38.06"/>
        <n v="41.91"/>
        <n v="31.635000000000002"/>
        <n v="36.195"/>
        <n v="17.8"/>
        <n v="24.51"/>
        <n v="22.22"/>
        <n v="38.39"/>
        <n v="29.07"/>
        <n v="22.135000000000002"/>
        <n v="26.8"/>
        <n v="30.02"/>
        <n v="35.86"/>
        <n v="20.9"/>
        <n v="17.29"/>
        <n v="34.21"/>
        <n v="25.364999999999998"/>
        <n v="40.15"/>
        <n v="24.414999999999999"/>
        <n v="25.2"/>
        <n v="26.84"/>
        <n v="24.32"/>
        <n v="42.35"/>
        <n v="19.8"/>
        <n v="32.395000000000003"/>
        <n v="30.2"/>
        <n v="29.37"/>
        <n v="34.200000000000003"/>
        <n v="27.454999999999998"/>
        <n v="27.55"/>
        <n v="20.614999999999998"/>
        <n v="24.3"/>
        <n v="31.79"/>
        <n v="21.56"/>
        <n v="28.12"/>
        <n v="40.564999999999998"/>
        <n v="27.645"/>
        <n v="31.2"/>
        <n v="26.62"/>
        <n v="48.07"/>
        <n v="36.765000000000001"/>
        <n v="33.4"/>
        <n v="45.54"/>
        <n v="28.82"/>
        <n v="22.99"/>
        <n v="27.7"/>
        <n v="25.41"/>
        <n v="34.39"/>
        <n v="22.61"/>
        <n v="37.51"/>
        <n v="38"/>
        <n v="33.33"/>
        <n v="34.865000000000002"/>
        <n v="33.06"/>
        <n v="35.97"/>
        <n v="31.4"/>
        <n v="25.27"/>
        <n v="40.945"/>
        <n v="34.104999999999997"/>
        <n v="36.479999999999997"/>
        <n v="33.799999999999997"/>
        <n v="36.700000000000003"/>
        <n v="36.384999999999998"/>
        <n v="34.5"/>
        <n v="32.299999999999997"/>
        <n v="27.6"/>
        <n v="29.26"/>
        <n v="35.75"/>
        <n v="23.18"/>
        <n v="25.6"/>
        <n v="35.244999999999997"/>
        <n v="43.89"/>
        <n v="20.79"/>
        <n v="30.5"/>
        <n v="21.7"/>
        <n v="21.89"/>
        <n v="24.984999999999999"/>
        <n v="32.015000000000001"/>
        <n v="30.4"/>
        <n v="21.09"/>
        <n v="22.23"/>
        <n v="32.9"/>
        <n v="24.89"/>
        <n v="31.46"/>
        <n v="17.954999999999998"/>
        <n v="30.684999999999999"/>
        <n v="43.34"/>
        <n v="39.049999999999997"/>
        <n v="30.21"/>
        <n v="31.445"/>
        <n v="19.855"/>
        <n v="31.02"/>
        <n v="38.17"/>
        <n v="20.6"/>
        <n v="47.52"/>
        <n v="20.399999999999999"/>
        <n v="38.380000000000003"/>
        <n v="24.31"/>
        <n v="23.6"/>
        <n v="21.12"/>
        <n v="30.03"/>
        <n v="17.48"/>
        <n v="20.234999999999999"/>
        <n v="17.195"/>
        <n v="23.9"/>
        <n v="35.15"/>
        <n v="35.64"/>
        <n v="22.6"/>
        <n v="39.159999999999997"/>
        <n v="27.265000000000001"/>
        <n v="29.164999999999999"/>
        <n v="16.815000000000001"/>
        <n v="33.1"/>
        <n v="26.9"/>
        <n v="33.11"/>
        <n v="31.73"/>
        <n v="46.75"/>
        <n v="29.45"/>
        <n v="32.68"/>
        <n v="33.5"/>
        <n v="43.01"/>
        <n v="36.520000000000003"/>
        <n v="26.695"/>
        <n v="25.65"/>
        <n v="29.6"/>
        <n v="38.6"/>
        <n v="23.4"/>
        <n v="46.53"/>
        <n v="30.14"/>
        <n v="30"/>
        <n v="38.094999999999999"/>
        <n v="28.38"/>
        <n v="28.7"/>
        <n v="33.82"/>
        <n v="24.09"/>
        <n v="32.67"/>
        <n v="25.1"/>
        <n v="32.56"/>
        <n v="41.325000000000003"/>
        <n v="39.5"/>
        <n v="34.299999999999997"/>
        <n v="31.065000000000001"/>
        <n v="21.47"/>
        <n v="25.08"/>
        <n v="43.4"/>
        <n v="25.7"/>
        <n v="27.93"/>
        <n v="39.200000000000003"/>
        <n v="26.03"/>
        <n v="30.25"/>
        <n v="28.93"/>
        <n v="35.700000000000003"/>
        <n v="35.31"/>
        <n v="31"/>
        <n v="44.22"/>
        <n v="26.07"/>
        <n v="25.8"/>
        <n v="39.424999999999997"/>
        <n v="40.479999999999997"/>
        <n v="38.9"/>
        <n v="47.41"/>
        <n v="35.435000000000002"/>
        <n v="46.7"/>
        <n v="46.2"/>
        <n v="21.4"/>
        <n v="23.8"/>
        <n v="44.77"/>
        <n v="32.119999999999997"/>
        <n v="29.1"/>
        <n v="37.29"/>
        <n v="43.12"/>
        <n v="36.86"/>
        <n v="34.295000000000002"/>
        <n v="23.465"/>
        <n v="45.43"/>
        <n v="23.65"/>
        <n v="20.7"/>
        <n v="28.27"/>
        <n v="35.909999999999997"/>
        <n v="29"/>
        <n v="19.57"/>
        <n v="31.13"/>
        <n v="21.85"/>
        <n v="40.26"/>
        <n v="33.725000000000001"/>
        <n v="29.48"/>
        <n v="32.6"/>
        <n v="37.524999999999999"/>
        <n v="23.655000000000001"/>
        <n v="37.799999999999997"/>
        <n v="19"/>
        <n v="21.3"/>
        <n v="33.534999999999997"/>
        <n v="42.46"/>
        <n v="38.950000000000003"/>
        <n v="36.1"/>
        <n v="29.3"/>
        <n v="39.700000000000003"/>
        <n v="38.19"/>
        <n v="42.4"/>
        <n v="34.96"/>
        <n v="42.68"/>
        <n v="31.54"/>
        <n v="29.81"/>
        <n v="21.375"/>
        <n v="40.81"/>
        <n v="17.399999999999999"/>
        <n v="20.3"/>
        <n v="18.5"/>
        <n v="26.125"/>
        <n v="41.69"/>
        <n v="24.1"/>
        <n v="36.200000000000003"/>
        <n v="40.185000000000002"/>
        <n v="39.270000000000003"/>
        <n v="34.869999999999997"/>
        <n v="44.744999999999997"/>
        <n v="29.545000000000002"/>
        <n v="23.54"/>
        <n v="40.47"/>
        <n v="40.659999999999997"/>
        <n v="36.6"/>
        <n v="35.4"/>
        <n v="27.074999999999999"/>
        <n v="28.405000000000001"/>
        <n v="21.754999999999999"/>
        <n v="40.28"/>
        <n v="30.1"/>
        <n v="32.1"/>
        <n v="23.7"/>
        <n v="35.5"/>
        <n v="29.15"/>
        <n v="27"/>
        <n v="37.905000000000001"/>
        <n v="22.77"/>
        <n v="22.8"/>
        <n v="34.58"/>
        <n v="27.1"/>
        <n v="19.475000000000001"/>
        <n v="26.7"/>
        <n v="34.32"/>
        <n v="24.4"/>
        <n v="41.14"/>
        <n v="22.515000000000001"/>
        <n v="41.8"/>
        <n v="26.18"/>
        <n v="42.24"/>
        <n v="26.51"/>
        <n v="35.814999999999998"/>
        <n v="41.42"/>
        <n v="36.575000000000003"/>
        <n v="42.94"/>
        <n v="21.01"/>
        <n v="24.225000000000001"/>
        <n v="17.670000000000002"/>
        <n v="31.5"/>
        <n v="31.1"/>
        <n v="32.78"/>
        <n v="32.450000000000003"/>
        <n v="50.38"/>
        <n v="47.6"/>
        <n v="25.4"/>
        <n v="29.9"/>
        <n v="43.7"/>
        <n v="24.86"/>
        <n v="28.8"/>
        <n v="29.5"/>
        <n v="29.04"/>
        <n v="38.94"/>
        <n v="44"/>
        <n v="20.045000000000002"/>
        <n v="40.92"/>
        <n v="35.1"/>
        <n v="29.355"/>
        <n v="32.585000000000001"/>
        <n v="32.340000000000003"/>
        <n v="39.799999999999997"/>
        <n v="24.605"/>
        <n v="33.99"/>
        <n v="28.2"/>
        <n v="25"/>
        <n v="33.200000000000003"/>
        <n v="23.2"/>
        <n v="20.100000000000001"/>
        <n v="32.5"/>
        <n v="37.18"/>
        <n v="46.09"/>
        <n v="39.93"/>
        <n v="35.799999999999997"/>
        <n v="31.254999999999999"/>
        <n v="18.335000000000001"/>
        <n v="42.9"/>
        <n v="26.79"/>
        <n v="39.615000000000002"/>
        <n v="25.9"/>
        <n v="25.745000000000001"/>
        <n v="28.16"/>
        <n v="23.56"/>
        <n v="40.5"/>
        <n v="35.42"/>
        <n v="39.994999999999997"/>
        <n v="34.674999999999997"/>
        <n v="20.52"/>
        <n v="23.274999999999999"/>
        <n v="36.29"/>
        <n v="32.700000000000003"/>
        <n v="19.190000000000001"/>
        <n v="20.13"/>
        <n v="23.32"/>
        <n v="45.32"/>
        <n v="34.6"/>
        <n v="18.715"/>
        <n v="21.565000000000001"/>
        <n v="23"/>
        <n v="37.07"/>
        <n v="52.58"/>
        <n v="42.655000000000001"/>
        <n v="21.66"/>
        <n v="32"/>
        <n v="18.3"/>
        <n v="47.74"/>
        <n v="22.1"/>
        <n v="19.094999999999999"/>
        <n v="31.24"/>
        <n v="29.925000000000001"/>
        <n v="20.350000000000001"/>
        <n v="25.85"/>
        <n v="42.75"/>
        <n v="18.600000000000001"/>
        <n v="23.87"/>
        <n v="45.9"/>
        <n v="21.5"/>
        <n v="30.305"/>
        <n v="44.88"/>
        <n v="41.1"/>
        <n v="40.369999999999997"/>
        <n v="28.49"/>
        <n v="33.549999999999997"/>
        <n v="40.375"/>
        <n v="27.28"/>
        <n v="17.86"/>
        <n v="33.299999999999997"/>
        <n v="39.14"/>
        <n v="21.945"/>
        <n v="24.97"/>
        <n v="23.94"/>
        <n v="34.484999999999999"/>
        <n v="21.8"/>
        <n v="23.3"/>
        <n v="36.96"/>
        <n v="21.28"/>
        <n v="29.4"/>
        <n v="27.3"/>
        <n v="37.9"/>
        <n v="37.715000000000003"/>
        <n v="23.76"/>
        <n v="25.52"/>
        <n v="27.61"/>
        <n v="27.06"/>
        <n v="39.4"/>
        <n v="34.9"/>
        <n v="22"/>
        <n v="30.36"/>
        <n v="27.8"/>
        <n v="53.13"/>
        <n v="39.71"/>
        <n v="32.869999999999997"/>
        <n v="44.7"/>
        <n v="30.97"/>
      </sharedItems>
      <fieldGroup base="2">
        <rangePr startNum="15.96" endNum="53.13" groupInterval="10"/>
        <groupItems count="6">
          <s v="&lt;15.96"/>
          <s v="15.96-25.96"/>
          <s v="25.96-35.96"/>
          <s v="35.96-45.96"/>
          <s v="45.96-55.96"/>
          <s v="&gt;55.96"/>
        </groupItems>
      </fieldGroup>
    </cacheField>
    <cacheField name="children" numFmtId="0">
      <sharedItems containsSemiMixedTypes="0" containsString="0" containsNumber="1" containsInteger="1" minValue="0" maxValue="5"/>
    </cacheField>
    <cacheField name="smoker" numFmtId="0">
      <sharedItems count="2">
        <s v="yes"/>
        <s v="no"/>
      </sharedItems>
    </cacheField>
    <cacheField name="region" numFmtId="0">
      <sharedItems count="4">
        <s v="southwest"/>
        <s v="southeast"/>
        <s v="northwest"/>
        <s v="northeast"/>
      </sharedItems>
    </cacheField>
    <cacheField name="charges($)" numFmtId="0">
      <sharedItems containsSemiMixedTypes="0" containsString="0" containsNumber="1" minValue="1121.8739" maxValue="63770.428010000003"/>
    </cacheField>
  </cacheFields>
  <extLst>
    <ext xmlns:x14="http://schemas.microsoft.com/office/spreadsheetml/2009/9/main" uri="{725AE2AE-9491-48be-B2B4-4EB974FC3084}">
      <x14:pivotCacheDefinition pivotCacheId="2"/>
    </ext>
  </extLst>
</pivotCacheDefinition>
</file>

<file path=xl/pivotCache/pivotCacheDefinition2.xml><?xml version="1.0" encoding="utf-8"?>
<pivotCacheDefinition xmlns="http://schemas.openxmlformats.org/spreadsheetml/2006/main" xmlns:r="http://schemas.openxmlformats.org/officeDocument/2006/relationships" r:id="rId1" refreshedBy="Bibek kumar sahoo" refreshedDate="45063.880368749997" createdVersion="5" refreshedVersion="5" minRefreshableVersion="3" recordCount="1338">
  <cacheSource type="worksheet">
    <worksheetSource ref="A1:H1339" sheet="insurance"/>
  </cacheSource>
  <cacheFields count="8">
    <cacheField name="age" numFmtId="0">
      <sharedItems containsSemiMixedTypes="0" containsString="0" containsNumber="1" containsInteger="1" minValue="18" maxValue="64" count="47">
        <n v="19"/>
        <n v="18"/>
        <n v="28"/>
        <n v="33"/>
        <n v="32"/>
        <n v="31"/>
        <n v="46"/>
        <n v="37"/>
        <n v="60"/>
        <n v="25"/>
        <n v="62"/>
        <n v="23"/>
        <n v="56"/>
        <n v="27"/>
        <n v="52"/>
        <n v="30"/>
        <n v="34"/>
        <n v="59"/>
        <n v="63"/>
        <n v="55"/>
        <n v="22"/>
        <n v="26"/>
        <n v="35"/>
        <n v="24"/>
        <n v="41"/>
        <n v="38"/>
        <n v="36"/>
        <n v="21"/>
        <n v="48"/>
        <n v="40"/>
        <n v="58"/>
        <n v="53"/>
        <n v="43"/>
        <n v="64"/>
        <n v="20"/>
        <n v="61"/>
        <n v="44"/>
        <n v="57"/>
        <n v="29"/>
        <n v="45"/>
        <n v="54"/>
        <n v="49"/>
        <n v="47"/>
        <n v="51"/>
        <n v="42"/>
        <n v="50"/>
        <n v="39"/>
      </sharedItems>
      <fieldGroup base="0">
        <rangePr startNum="18" endNum="64" groupInterval="10"/>
        <groupItems count="7">
          <s v="&lt;18"/>
          <s v="18-27"/>
          <s v="28-37"/>
          <s v="38-47"/>
          <s v="48-57"/>
          <s v="58-67"/>
          <s v="&gt;68"/>
        </groupItems>
      </fieldGroup>
    </cacheField>
    <cacheField name="sex" numFmtId="0">
      <sharedItems count="2">
        <s v="female"/>
        <s v="male"/>
      </sharedItems>
    </cacheField>
    <cacheField name="bmi" numFmtId="0">
      <sharedItems containsSemiMixedTypes="0" containsString="0" containsNumber="1" minValue="15.96" maxValue="53.13" count="548">
        <n v="27.9"/>
        <n v="33.770000000000003"/>
        <n v="33"/>
        <n v="22.704999999999998"/>
        <n v="28.88"/>
        <n v="25.74"/>
        <n v="33.44"/>
        <n v="27.74"/>
        <n v="29.83"/>
        <n v="25.84"/>
        <n v="26.22"/>
        <n v="26.29"/>
        <n v="34.4"/>
        <n v="39.82"/>
        <n v="42.13"/>
        <n v="24.6"/>
        <n v="30.78"/>
        <n v="23.844999999999999"/>
        <n v="40.299999999999997"/>
        <n v="35.299999999999997"/>
        <n v="36.005000000000003"/>
        <n v="32.4"/>
        <n v="34.1"/>
        <n v="31.92"/>
        <n v="28.024999999999999"/>
        <n v="27.72"/>
        <n v="23.085000000000001"/>
        <n v="32.774999999999999"/>
        <n v="17.385000000000002"/>
        <n v="36.299999999999997"/>
        <n v="35.6"/>
        <n v="26.315000000000001"/>
        <n v="28.6"/>
        <n v="28.31"/>
        <n v="36.4"/>
        <n v="20.425000000000001"/>
        <n v="32.965000000000003"/>
        <n v="20.8"/>
        <n v="36.67"/>
        <n v="39.9"/>
        <n v="26.6"/>
        <n v="36.630000000000003"/>
        <n v="21.78"/>
        <n v="30.8"/>
        <n v="37.049999999999997"/>
        <n v="37.299999999999997"/>
        <n v="38.664999999999999"/>
        <n v="34.770000000000003"/>
        <n v="24.53"/>
        <n v="35.200000000000003"/>
        <n v="35.625"/>
        <n v="33.630000000000003"/>
        <n v="28"/>
        <n v="34.43"/>
        <n v="28.69"/>
        <n v="36.954999999999998"/>
        <n v="31.824999999999999"/>
        <n v="31.68"/>
        <n v="22.88"/>
        <n v="37.335000000000001"/>
        <n v="27.36"/>
        <n v="33.659999999999997"/>
        <n v="24.7"/>
        <n v="25.934999999999999"/>
        <n v="22.42"/>
        <n v="28.9"/>
        <n v="39.1"/>
        <n v="36.19"/>
        <n v="23.98"/>
        <n v="24.75"/>
        <n v="28.5"/>
        <n v="28.1"/>
        <n v="32.01"/>
        <n v="27.4"/>
        <n v="34.01"/>
        <n v="29.59"/>
        <n v="35.53"/>
        <n v="39.805"/>
        <n v="26.885000000000002"/>
        <n v="38.284999999999997"/>
        <n v="37.619999999999997"/>
        <n v="41.23"/>
        <n v="34.799999999999997"/>
        <n v="22.895"/>
        <n v="31.16"/>
        <n v="27.2"/>
        <n v="26.98"/>
        <n v="39.49"/>
        <n v="24.795000000000002"/>
        <n v="31.3"/>
        <n v="38.28"/>
        <n v="19.95"/>
        <n v="19.3"/>
        <n v="31.6"/>
        <n v="25.46"/>
        <n v="30.114999999999998"/>
        <n v="29.92"/>
        <n v="27.5"/>
        <n v="28.4"/>
        <n v="30.875"/>
        <n v="27.94"/>
        <n v="35.090000000000003"/>
        <n v="29.7"/>
        <n v="35.72"/>
        <n v="32.204999999999998"/>
        <n v="28.594999999999999"/>
        <n v="49.06"/>
        <n v="27.17"/>
        <n v="23.37"/>
        <n v="37.1"/>
        <n v="23.75"/>
        <n v="28.975000000000001"/>
        <n v="31.35"/>
        <n v="33.914999999999999"/>
        <n v="28.785"/>
        <n v="28.3"/>
        <n v="37.4"/>
        <n v="17.765000000000001"/>
        <n v="34.700000000000003"/>
        <n v="26.504999999999999"/>
        <n v="22.04"/>
        <n v="35.9"/>
        <n v="25.555"/>
        <n v="28.05"/>
        <n v="25.175000000000001"/>
        <n v="31.9"/>
        <n v="36"/>
        <n v="32.49"/>
        <n v="25.3"/>
        <n v="29.734999999999999"/>
        <n v="38.83"/>
        <n v="30.495000000000001"/>
        <n v="37.729999999999997"/>
        <n v="37.43"/>
        <n v="24.13"/>
        <n v="37.145000000000003"/>
        <n v="39.520000000000003"/>
        <n v="24.42"/>
        <n v="27.83"/>
        <n v="36.85"/>
        <n v="39.6"/>
        <n v="29.8"/>
        <n v="29.64"/>
        <n v="28.215"/>
        <n v="37"/>
        <n v="33.155000000000001"/>
        <n v="18.905000000000001"/>
        <n v="41.47"/>
        <n v="30.3"/>
        <n v="15.96"/>
        <n v="33.344999999999999"/>
        <n v="37.700000000000003"/>
        <n v="27.835000000000001"/>
        <n v="29.2"/>
        <n v="26.41"/>
        <n v="30.69"/>
        <n v="41.895000000000003"/>
        <n v="30.9"/>
        <n v="32.200000000000003"/>
        <n v="32.11"/>
        <n v="31.57"/>
        <n v="26.2"/>
        <n v="30.59"/>
        <n v="32.799999999999997"/>
        <n v="18.05"/>
        <n v="39.33"/>
        <n v="32.229999999999997"/>
        <n v="24.035"/>
        <n v="36.08"/>
        <n v="22.3"/>
        <n v="26.4"/>
        <n v="31.8"/>
        <n v="26.73"/>
        <n v="23.1"/>
        <n v="23.21"/>
        <n v="33.700000000000003"/>
        <n v="33.25"/>
        <n v="24.64"/>
        <n v="33.880000000000003"/>
        <n v="38.06"/>
        <n v="41.91"/>
        <n v="31.635000000000002"/>
        <n v="36.195"/>
        <n v="17.8"/>
        <n v="24.51"/>
        <n v="22.22"/>
        <n v="38.39"/>
        <n v="29.07"/>
        <n v="22.135000000000002"/>
        <n v="26.8"/>
        <n v="30.02"/>
        <n v="35.86"/>
        <n v="20.9"/>
        <n v="17.29"/>
        <n v="34.21"/>
        <n v="25.364999999999998"/>
        <n v="40.15"/>
        <n v="24.414999999999999"/>
        <n v="25.2"/>
        <n v="26.84"/>
        <n v="24.32"/>
        <n v="42.35"/>
        <n v="19.8"/>
        <n v="32.395000000000003"/>
        <n v="30.2"/>
        <n v="29.37"/>
        <n v="34.200000000000003"/>
        <n v="27.454999999999998"/>
        <n v="27.55"/>
        <n v="20.614999999999998"/>
        <n v="24.3"/>
        <n v="31.79"/>
        <n v="21.56"/>
        <n v="28.12"/>
        <n v="40.564999999999998"/>
        <n v="27.645"/>
        <n v="31.2"/>
        <n v="26.62"/>
        <n v="48.07"/>
        <n v="36.765000000000001"/>
        <n v="33.4"/>
        <n v="45.54"/>
        <n v="28.82"/>
        <n v="22.99"/>
        <n v="27.7"/>
        <n v="25.41"/>
        <n v="34.39"/>
        <n v="22.61"/>
        <n v="37.51"/>
        <n v="38"/>
        <n v="33.33"/>
        <n v="34.865000000000002"/>
        <n v="33.06"/>
        <n v="35.97"/>
        <n v="31.4"/>
        <n v="25.27"/>
        <n v="40.945"/>
        <n v="34.104999999999997"/>
        <n v="36.479999999999997"/>
        <n v="33.799999999999997"/>
        <n v="36.700000000000003"/>
        <n v="36.384999999999998"/>
        <n v="34.5"/>
        <n v="32.299999999999997"/>
        <n v="27.6"/>
        <n v="29.26"/>
        <n v="35.75"/>
        <n v="23.18"/>
        <n v="25.6"/>
        <n v="35.244999999999997"/>
        <n v="43.89"/>
        <n v="20.79"/>
        <n v="30.5"/>
        <n v="21.7"/>
        <n v="21.89"/>
        <n v="24.984999999999999"/>
        <n v="32.015000000000001"/>
        <n v="30.4"/>
        <n v="21.09"/>
        <n v="22.23"/>
        <n v="32.9"/>
        <n v="24.89"/>
        <n v="31.46"/>
        <n v="17.954999999999998"/>
        <n v="30.684999999999999"/>
        <n v="43.34"/>
        <n v="39.049999999999997"/>
        <n v="30.21"/>
        <n v="31.445"/>
        <n v="19.855"/>
        <n v="31.02"/>
        <n v="38.17"/>
        <n v="20.6"/>
        <n v="47.52"/>
        <n v="20.399999999999999"/>
        <n v="38.380000000000003"/>
        <n v="24.31"/>
        <n v="23.6"/>
        <n v="21.12"/>
        <n v="30.03"/>
        <n v="17.48"/>
        <n v="20.234999999999999"/>
        <n v="17.195"/>
        <n v="23.9"/>
        <n v="35.15"/>
        <n v="35.64"/>
        <n v="22.6"/>
        <n v="39.159999999999997"/>
        <n v="27.265000000000001"/>
        <n v="29.164999999999999"/>
        <n v="16.815000000000001"/>
        <n v="33.1"/>
        <n v="26.9"/>
        <n v="33.11"/>
        <n v="31.73"/>
        <n v="46.75"/>
        <n v="29.45"/>
        <n v="32.68"/>
        <n v="33.5"/>
        <n v="43.01"/>
        <n v="36.520000000000003"/>
        <n v="26.695"/>
        <n v="25.65"/>
        <n v="29.6"/>
        <n v="38.6"/>
        <n v="23.4"/>
        <n v="46.53"/>
        <n v="30.14"/>
        <n v="30"/>
        <n v="38.094999999999999"/>
        <n v="28.38"/>
        <n v="28.7"/>
        <n v="33.82"/>
        <n v="24.09"/>
        <n v="32.67"/>
        <n v="25.1"/>
        <n v="32.56"/>
        <n v="41.325000000000003"/>
        <n v="39.5"/>
        <n v="34.299999999999997"/>
        <n v="31.065000000000001"/>
        <n v="21.47"/>
        <n v="25.08"/>
        <n v="43.4"/>
        <n v="25.7"/>
        <n v="27.93"/>
        <n v="39.200000000000003"/>
        <n v="26.03"/>
        <n v="30.25"/>
        <n v="28.93"/>
        <n v="35.700000000000003"/>
        <n v="35.31"/>
        <n v="31"/>
        <n v="44.22"/>
        <n v="26.07"/>
        <n v="25.8"/>
        <n v="39.424999999999997"/>
        <n v="40.479999999999997"/>
        <n v="38.9"/>
        <n v="47.41"/>
        <n v="35.435000000000002"/>
        <n v="46.7"/>
        <n v="46.2"/>
        <n v="21.4"/>
        <n v="23.8"/>
        <n v="44.77"/>
        <n v="32.119999999999997"/>
        <n v="29.1"/>
        <n v="37.29"/>
        <n v="43.12"/>
        <n v="36.86"/>
        <n v="34.295000000000002"/>
        <n v="23.465"/>
        <n v="45.43"/>
        <n v="23.65"/>
        <n v="20.7"/>
        <n v="28.27"/>
        <n v="35.909999999999997"/>
        <n v="29"/>
        <n v="19.57"/>
        <n v="31.13"/>
        <n v="21.85"/>
        <n v="40.26"/>
        <n v="33.725000000000001"/>
        <n v="29.48"/>
        <n v="32.6"/>
        <n v="37.524999999999999"/>
        <n v="23.655000000000001"/>
        <n v="37.799999999999997"/>
        <n v="19"/>
        <n v="21.3"/>
        <n v="33.534999999999997"/>
        <n v="42.46"/>
        <n v="38.950000000000003"/>
        <n v="36.1"/>
        <n v="29.3"/>
        <n v="39.700000000000003"/>
        <n v="38.19"/>
        <n v="42.4"/>
        <n v="34.96"/>
        <n v="42.68"/>
        <n v="31.54"/>
        <n v="29.81"/>
        <n v="21.375"/>
        <n v="40.81"/>
        <n v="17.399999999999999"/>
        <n v="20.3"/>
        <n v="18.5"/>
        <n v="26.125"/>
        <n v="41.69"/>
        <n v="24.1"/>
        <n v="36.200000000000003"/>
        <n v="40.185000000000002"/>
        <n v="39.270000000000003"/>
        <n v="34.869999999999997"/>
        <n v="44.744999999999997"/>
        <n v="29.545000000000002"/>
        <n v="23.54"/>
        <n v="40.47"/>
        <n v="40.659999999999997"/>
        <n v="36.6"/>
        <n v="35.4"/>
        <n v="27.074999999999999"/>
        <n v="28.405000000000001"/>
        <n v="21.754999999999999"/>
        <n v="40.28"/>
        <n v="30.1"/>
        <n v="32.1"/>
        <n v="23.7"/>
        <n v="35.5"/>
        <n v="29.15"/>
        <n v="27"/>
        <n v="37.905000000000001"/>
        <n v="22.77"/>
        <n v="22.8"/>
        <n v="34.58"/>
        <n v="27.1"/>
        <n v="19.475000000000001"/>
        <n v="26.7"/>
        <n v="34.32"/>
        <n v="24.4"/>
        <n v="41.14"/>
        <n v="22.515000000000001"/>
        <n v="41.8"/>
        <n v="26.18"/>
        <n v="42.24"/>
        <n v="26.51"/>
        <n v="35.814999999999998"/>
        <n v="41.42"/>
        <n v="36.575000000000003"/>
        <n v="42.94"/>
        <n v="21.01"/>
        <n v="24.225000000000001"/>
        <n v="17.670000000000002"/>
        <n v="31.5"/>
        <n v="31.1"/>
        <n v="32.78"/>
        <n v="32.450000000000003"/>
        <n v="50.38"/>
        <n v="47.6"/>
        <n v="25.4"/>
        <n v="29.9"/>
        <n v="43.7"/>
        <n v="24.86"/>
        <n v="28.8"/>
        <n v="29.5"/>
        <n v="29.04"/>
        <n v="38.94"/>
        <n v="44"/>
        <n v="20.045000000000002"/>
        <n v="40.92"/>
        <n v="35.1"/>
        <n v="29.355"/>
        <n v="32.585000000000001"/>
        <n v="32.340000000000003"/>
        <n v="39.799999999999997"/>
        <n v="24.605"/>
        <n v="33.99"/>
        <n v="28.2"/>
        <n v="25"/>
        <n v="33.200000000000003"/>
        <n v="23.2"/>
        <n v="20.100000000000001"/>
        <n v="32.5"/>
        <n v="37.18"/>
        <n v="46.09"/>
        <n v="39.93"/>
        <n v="35.799999999999997"/>
        <n v="31.254999999999999"/>
        <n v="18.335000000000001"/>
        <n v="42.9"/>
        <n v="26.79"/>
        <n v="39.615000000000002"/>
        <n v="25.9"/>
        <n v="25.745000000000001"/>
        <n v="28.16"/>
        <n v="23.56"/>
        <n v="40.5"/>
        <n v="35.42"/>
        <n v="39.994999999999997"/>
        <n v="34.674999999999997"/>
        <n v="20.52"/>
        <n v="23.274999999999999"/>
        <n v="36.29"/>
        <n v="32.700000000000003"/>
        <n v="19.190000000000001"/>
        <n v="20.13"/>
        <n v="23.32"/>
        <n v="45.32"/>
        <n v="34.6"/>
        <n v="18.715"/>
        <n v="21.565000000000001"/>
        <n v="23"/>
        <n v="37.07"/>
        <n v="52.58"/>
        <n v="42.655000000000001"/>
        <n v="21.66"/>
        <n v="32"/>
        <n v="18.3"/>
        <n v="47.74"/>
        <n v="22.1"/>
        <n v="19.094999999999999"/>
        <n v="31.24"/>
        <n v="29.925000000000001"/>
        <n v="20.350000000000001"/>
        <n v="25.85"/>
        <n v="42.75"/>
        <n v="18.600000000000001"/>
        <n v="23.87"/>
        <n v="45.9"/>
        <n v="21.5"/>
        <n v="30.305"/>
        <n v="44.88"/>
        <n v="41.1"/>
        <n v="40.369999999999997"/>
        <n v="28.49"/>
        <n v="33.549999999999997"/>
        <n v="40.375"/>
        <n v="27.28"/>
        <n v="17.86"/>
        <n v="33.299999999999997"/>
        <n v="39.14"/>
        <n v="21.945"/>
        <n v="24.97"/>
        <n v="23.94"/>
        <n v="34.484999999999999"/>
        <n v="21.8"/>
        <n v="23.3"/>
        <n v="36.96"/>
        <n v="21.28"/>
        <n v="29.4"/>
        <n v="27.3"/>
        <n v="37.9"/>
        <n v="37.715000000000003"/>
        <n v="23.76"/>
        <n v="25.52"/>
        <n v="27.61"/>
        <n v="27.06"/>
        <n v="39.4"/>
        <n v="34.9"/>
        <n v="22"/>
        <n v="30.36"/>
        <n v="27.8"/>
        <n v="53.13"/>
        <n v="39.71"/>
        <n v="32.869999999999997"/>
        <n v="44.7"/>
        <n v="30.97"/>
      </sharedItems>
      <fieldGroup base="2">
        <rangePr startNum="15.96" endNum="53.13" groupInterval="10"/>
        <groupItems count="6">
          <s v="&lt;15.96"/>
          <s v="15.96-25.96"/>
          <s v="25.96-35.96"/>
          <s v="35.96-45.96"/>
          <s v="45.96-55.96"/>
          <s v="&gt;55.96"/>
        </groupItems>
      </fieldGroup>
    </cacheField>
    <cacheField name="children" numFmtId="0">
      <sharedItems containsSemiMixedTypes="0" containsString="0" containsNumber="1" containsInteger="1" minValue="0" maxValue="5" count="6">
        <n v="0"/>
        <n v="1"/>
        <n v="3"/>
        <n v="2"/>
        <n v="5"/>
        <n v="4"/>
      </sharedItems>
    </cacheField>
    <cacheField name="smoker" numFmtId="0">
      <sharedItems count="2">
        <s v="yes"/>
        <s v="no"/>
      </sharedItems>
    </cacheField>
    <cacheField name="region" numFmtId="0">
      <sharedItems count="4">
        <s v="southwest"/>
        <s v="southeast"/>
        <s v="northwest"/>
        <s v="northeast"/>
      </sharedItems>
    </cacheField>
    <cacheField name="charges($)" numFmtId="0">
      <sharedItems containsSemiMixedTypes="0" containsString="0" containsNumber="1" minValue="1121.8739" maxValue="63770.428010000003" count="1337">
        <n v="16884.923999999999"/>
        <n v="1725.5523000000001"/>
        <n v="4449.4620000000004"/>
        <n v="21984.47061"/>
        <n v="3866.8552"/>
        <n v="3756.6215999999999"/>
        <n v="8240.5895999999993"/>
        <n v="7281.5056000000004"/>
        <n v="6406.4107000000004"/>
        <n v="28923.136920000001"/>
        <n v="2721.3208"/>
        <n v="27808.7251"/>
        <n v="1826.8430000000001"/>
        <n v="11090.7178"/>
        <n v="39611.757700000002"/>
        <n v="1837.2370000000001"/>
        <n v="10797.3362"/>
        <n v="2395.17155"/>
        <n v="10602.385"/>
        <n v="36837.466999999997"/>
        <n v="13228.846949999999"/>
        <n v="4149.7359999999999"/>
        <n v="1137.011"/>
        <n v="37701.876799999998"/>
        <n v="6203.90175"/>
        <n v="14001.1338"/>
        <n v="14451.835150000001"/>
        <n v="12268.632250000001"/>
        <n v="2775.1921499999999"/>
        <n v="38711"/>
        <n v="35585.576000000001"/>
        <n v="2198.1898500000002"/>
        <n v="4687.7969999999996"/>
        <n v="13770.097900000001"/>
        <n v="51194.559139999998"/>
        <n v="1625.4337499999999"/>
        <n v="15612.19335"/>
        <n v="2302.3000000000002"/>
        <n v="39774.276299999998"/>
        <n v="48173.360999999997"/>
        <n v="3046.0619999999999"/>
        <n v="4949.7587000000003"/>
        <n v="6272.4772000000003"/>
        <n v="6313.759"/>
        <n v="6079.6715000000004"/>
        <n v="20630.283510000001"/>
        <n v="3393.35635"/>
        <n v="3556.9223000000002"/>
        <n v="12629.896699999999"/>
        <n v="38709.175999999999"/>
        <n v="2211.1307499999998"/>
        <n v="3579.8287"/>
        <n v="23568.272000000001"/>
        <n v="37742.575700000001"/>
        <n v="8059.6791000000003"/>
        <n v="47496.494449999998"/>
        <n v="13607.36875"/>
        <n v="34303.167200000004"/>
        <n v="23244.790199999999"/>
        <n v="5989.5236500000001"/>
        <n v="8606.2173999999995"/>
        <n v="4504.6624000000002"/>
        <n v="30166.618170000002"/>
        <n v="4133.6416499999996"/>
        <n v="14711.7438"/>
        <n v="1743.2139999999999"/>
        <n v="14235.072"/>
        <n v="6389.3778499999999"/>
        <n v="5920.1040999999996"/>
        <n v="17663.144199999999"/>
        <n v="16577.779500000001"/>
        <n v="6799.4579999999996"/>
        <n v="11741.726000000001"/>
        <n v="11946.625899999999"/>
        <n v="7726.8540000000003"/>
        <n v="11356.660900000001"/>
        <n v="3947.4131000000002"/>
        <n v="1532.4697000000001"/>
        <n v="2755.0209500000001"/>
        <n v="6571.0243499999997"/>
        <n v="4441.2131499999996"/>
        <n v="7935.29115"/>
        <n v="37165.163800000002"/>
        <n v="11033.661700000001"/>
        <n v="39836.519"/>
        <n v="21098.554049999999"/>
        <n v="43578.939400000003"/>
        <n v="11073.175999999999"/>
        <n v="8026.6665999999996"/>
        <n v="11082.5772"/>
        <n v="2026.9740999999999"/>
        <n v="10942.13205"/>
        <n v="30184.936699999998"/>
        <n v="5729.0052999999998"/>
        <n v="47291.055"/>
        <n v="3766.8838000000001"/>
        <n v="12105.32"/>
        <n v="10226.2842"/>
        <n v="22412.648499999999"/>
        <n v="15820.699000000001"/>
        <n v="6186.1270000000004"/>
        <n v="3645.0893999999998"/>
        <n v="21344.846699999998"/>
        <n v="30942.191800000001"/>
        <n v="5003.8530000000001"/>
        <n v="17560.37975"/>
        <n v="2331.5189999999998"/>
        <n v="3877.3042500000001"/>
        <n v="2867.1196"/>
        <n v="47055.532099999997"/>
        <n v="10825.253699999999"/>
        <n v="11881.358"/>
        <n v="4646.759"/>
        <n v="2404.7338"/>
        <n v="11488.31695"/>
        <n v="30259.995559999999"/>
        <n v="11381.3254"/>
        <n v="19107.779600000002"/>
        <n v="8601.3292999999994"/>
        <n v="6686.4313000000002"/>
        <n v="7740.3370000000004"/>
        <n v="1705.6244999999999"/>
        <n v="2257.47525"/>
        <n v="39556.494500000001"/>
        <n v="10115.00885"/>
        <n v="3385.3991500000002"/>
        <n v="17081.080000000002"/>
        <n v="9634.5380000000005"/>
        <n v="32734.186300000001"/>
        <n v="6082.4049999999997"/>
        <n v="12815.444949999999"/>
        <n v="13616.3586"/>
        <n v="11163.567999999999"/>
        <n v="1632.5644500000001"/>
        <n v="2457.2111500000001"/>
        <n v="2155.6815000000001"/>
        <n v="1261.442"/>
        <n v="2045.68525"/>
        <n v="27322.73386"/>
        <n v="2166.732"/>
        <n v="27375.904780000001"/>
        <n v="3490.5491000000002"/>
        <n v="18972.494999999999"/>
        <n v="18157.876"/>
        <n v="20745.989099999999"/>
        <n v="5138.2566999999999"/>
        <n v="40720.551050000002"/>
        <n v="9877.6077000000005"/>
        <n v="10959.6947"/>
        <n v="1842.519"/>
        <n v="5125.2156999999997"/>
        <n v="7789.6350000000002"/>
        <n v="6334.3435499999996"/>
        <n v="19964.746299999999"/>
        <n v="7077.1894000000002"/>
        <n v="6948.7007999999996"/>
        <n v="21223.675800000001"/>
        <n v="15518.180249999999"/>
        <n v="36950.256699999998"/>
        <n v="19749.383379999999"/>
        <n v="21348.705999999998"/>
        <n v="36149.483500000002"/>
        <n v="10450.552"/>
        <n v="5152.134"/>
        <n v="5028.1466"/>
        <n v="10407.085849999999"/>
        <n v="4830.63"/>
        <n v="6128.79745"/>
        <n v="2719.2797500000001"/>
        <n v="4827.9049500000001"/>
        <n v="13405.390299999999"/>
        <n v="8116.68"/>
        <n v="1694.7963999999999"/>
        <n v="5246.0469999999996"/>
        <n v="2855.4375500000001"/>
        <n v="48824.45"/>
        <n v="6455.86265"/>
        <n v="10436.096"/>
        <n v="8823.2790000000005"/>
        <n v="8538.28845"/>
        <n v="11735.87905"/>
        <n v="1631.8212000000001"/>
        <n v="4005.4225000000001"/>
        <n v="7419.4778999999999"/>
        <n v="7731.4270999999999"/>
        <n v="43753.337050000002"/>
        <n v="3981.9767999999999"/>
        <n v="5325.6509999999998"/>
        <n v="6775.9610000000002"/>
        <n v="4922.9159"/>
        <n v="12557.605299999999"/>
        <n v="4883.866"/>
        <n v="2137.6536000000001"/>
        <n v="12044.342000000001"/>
        <n v="1137.4697000000001"/>
        <n v="1639.5631000000001"/>
        <n v="5649.7150000000001"/>
        <n v="8516.8289999999997"/>
        <n v="9644.2525000000005"/>
        <n v="14901.5167"/>
        <n v="2130.6759000000002"/>
        <n v="8871.1517000000003"/>
        <n v="13012.20865"/>
        <n v="37133.898200000003"/>
        <n v="7147.1049999999996"/>
        <n v="4337.7352000000001"/>
        <n v="11743.299000000001"/>
        <n v="20984.0936"/>
        <n v="13880.949000000001"/>
        <n v="6610.1097"/>
        <n v="1980.07"/>
        <n v="8162.7162500000004"/>
        <n v="3537.703"/>
        <n v="5002.7826999999997"/>
        <n v="8520.0259999999998"/>
        <n v="7371.7719999999999"/>
        <n v="10355.641"/>
        <n v="2483.7359999999999"/>
        <n v="3392.9767999999999"/>
        <n v="25081.76784"/>
        <n v="5012.4709999999995"/>
        <n v="10564.8845"/>
        <n v="5253.5240000000003"/>
        <n v="34779.614999999998"/>
        <n v="19515.5416"/>
        <n v="11987.1682"/>
        <n v="2689.4953999999998"/>
        <n v="24227.337240000001"/>
        <n v="7358.1756500000001"/>
        <n v="9225.2564000000002"/>
        <n v="7443.6430499999997"/>
        <n v="14001.286700000001"/>
        <n v="1727.7850000000001"/>
        <n v="12333.828"/>
        <n v="6710.1918999999998"/>
        <n v="19444.265800000001"/>
        <n v="1615.7666999999999"/>
        <n v="4463.2051000000001"/>
        <n v="17352.6803"/>
        <n v="7152.6714000000002"/>
        <n v="38511.628299999997"/>
        <n v="5354.0746499999996"/>
        <n v="35160.134570000002"/>
        <n v="7196.8670000000002"/>
        <n v="29523.1656"/>
        <n v="24476.478510000001"/>
        <n v="12648.7034"/>
        <n v="1986.9333999999999"/>
        <n v="1832.0940000000001"/>
        <n v="4040.55825"/>
        <n v="12829.455099999999"/>
        <n v="47305.305"/>
        <n v="44260.749900000003"/>
        <n v="4260.7439999999997"/>
        <n v="41097.161749999999"/>
        <n v="13047.332350000001"/>
        <n v="43921.183700000001"/>
        <n v="5400.9804999999997"/>
        <n v="11520.099850000001"/>
        <n v="33750.291799999999"/>
        <n v="11837.16"/>
        <n v="17085.267599999999"/>
        <n v="24869.836800000001"/>
        <n v="36219.405449999998"/>
        <n v="20462.997660000001"/>
        <n v="46151.124499999998"/>
        <n v="17179.522000000001"/>
        <n v="14590.63205"/>
        <n v="7441.0529999999999"/>
        <n v="9282.4806000000008"/>
        <n v="1719.4363000000001"/>
        <n v="42856.838000000003"/>
        <n v="7265.7025000000003"/>
        <n v="9617.6624499999998"/>
        <n v="2523.1695"/>
        <n v="9715.8410000000003"/>
        <n v="2803.69785"/>
        <n v="2150.4690000000001"/>
        <n v="12928.7911"/>
        <n v="9855.1314000000002"/>
        <n v="22331.566800000001"/>
        <n v="48549.178350000002"/>
        <n v="4237.12655"/>
        <n v="11879.10405"/>
        <n v="9625.92"/>
        <n v="7742.1098000000002"/>
        <n v="9432.9253000000008"/>
        <n v="14256.192800000001"/>
        <n v="47896.79135"/>
        <n v="25992.821039999999"/>
        <n v="3172.018"/>
        <n v="20277.807509999999"/>
        <n v="42112.2356"/>
        <n v="2156.7518"/>
        <n v="3906.127"/>
        <n v="1704.5681"/>
        <n v="16297.846"/>
        <n v="21978.676899999999"/>
        <n v="38746.355100000001"/>
        <n v="9249.4951999999994"/>
        <n v="6746.7425000000003"/>
        <n v="24873.384900000001"/>
        <n v="12265.5069"/>
        <n v="4349.4620000000004"/>
        <n v="12646.207"/>
        <n v="19442.353500000001"/>
        <n v="20177.671129999999"/>
        <n v="4151.0286999999998"/>
        <n v="11944.594349999999"/>
        <n v="7749.1563999999998"/>
        <n v="8444.4740000000002"/>
        <n v="1737.376"/>
        <n v="42124.515299999999"/>
        <n v="8124.4084000000003"/>
        <n v="34838.873"/>
        <n v="9722.7695000000003"/>
        <n v="8835.2649500000007"/>
        <n v="10435.06525"/>
        <n v="7421.1945500000002"/>
        <n v="4667.6076499999999"/>
        <n v="4894.7533000000003"/>
        <n v="24671.663339999999"/>
        <n v="35491.64"/>
        <n v="11566.30055"/>
        <n v="2866.0909999999999"/>
        <n v="6600.2059499999996"/>
        <n v="3561.8888999999999"/>
        <n v="42760.502200000003"/>
        <n v="47928.03"/>
        <n v="9144.5650000000005"/>
        <n v="48517.563150000002"/>
        <n v="24393.6224"/>
        <n v="13429.035400000001"/>
        <n v="11658.379150000001"/>
        <n v="19144.576519999999"/>
        <n v="13822.803"/>
        <n v="12142.578600000001"/>
        <n v="13937.666499999999"/>
        <n v="41919.097000000002"/>
        <n v="8232.6388000000006"/>
        <n v="18955.220170000001"/>
        <n v="13352.0998"/>
        <n v="13217.094499999999"/>
        <n v="13981.850350000001"/>
        <n v="10977.2063"/>
        <n v="6184.2993999999999"/>
        <n v="4889.9994999999999"/>
        <n v="8334.4575499999992"/>
        <n v="5478.0367999999999"/>
        <n v="1635.7336499999999"/>
        <n v="11830.6072"/>
        <n v="8932.0840000000007"/>
        <n v="3554.203"/>
        <n v="12404.8791"/>
        <n v="14133.03775"/>
        <n v="24603.04837"/>
        <n v="8944.1151000000009"/>
        <n v="9620.3307000000004"/>
        <n v="1837.2819"/>
        <n v="1607.5101"/>
        <n v="10043.249"/>
        <n v="4751.07"/>
        <n v="13844.505999999999"/>
        <n v="2597.779"/>
        <n v="3180.5101"/>
        <n v="9778.3472000000002"/>
        <n v="13430.264999999999"/>
        <n v="8017.0611500000005"/>
        <n v="8116.2688500000004"/>
        <n v="3481.8679999999999"/>
        <n v="13415.0381"/>
        <n v="12029.286700000001"/>
        <n v="7639.4174499999999"/>
        <n v="36085.218999999997"/>
        <n v="1391.5287000000001"/>
        <n v="18033.9679"/>
        <n v="21659.930100000001"/>
        <n v="38126.246500000001"/>
        <n v="16455.707849999999"/>
        <n v="27000.98473"/>
        <n v="15006.579449999999"/>
        <n v="42303.692150000003"/>
        <n v="20781.48892"/>
        <n v="5846.9175999999998"/>
        <n v="8302.5356499999998"/>
        <n v="1261.8589999999999"/>
        <n v="11856.4115"/>
        <n v="30284.642940000002"/>
        <n v="3176.8159000000001"/>
        <n v="4618.0798999999997"/>
        <n v="10736.87075"/>
        <n v="2138.0707000000002"/>
        <n v="8964.0605500000001"/>
        <n v="9290.1394999999993"/>
        <n v="9411.0049999999992"/>
        <n v="7526.7064499999997"/>
        <n v="8522.0030000000006"/>
        <n v="16586.49771"/>
        <n v="14988.432000000001"/>
        <n v="1631.6683"/>
        <n v="9264.7970000000005"/>
        <n v="8083.9197999999997"/>
        <n v="14692.66935"/>
        <n v="10269.459999999999"/>
        <n v="3260.1990000000001"/>
        <n v="11396.9002"/>
        <n v="4185.0978999999998"/>
        <n v="8539.6710000000003"/>
        <n v="6652.5288"/>
        <n v="4074.4537"/>
        <n v="1621.3402000000001"/>
        <n v="19594.809649999999"/>
        <n v="14455.644050000001"/>
        <n v="5080.0959999999995"/>
        <n v="2134.9014999999999"/>
        <n v="7345.7266"/>
        <n v="9140.9509999999991"/>
        <n v="18608.261999999999"/>
        <n v="14418.2804"/>
        <n v="28950.4692"/>
        <n v="46889.261200000001"/>
        <n v="46599.108399999997"/>
        <n v="39125.332249999999"/>
        <n v="2727.3951000000002"/>
        <n v="8968.33"/>
        <n v="9788.8659000000007"/>
        <n v="6555.07035"/>
        <n v="7323.7348190000002"/>
        <n v="3167.4558499999998"/>
        <n v="18804.752400000001"/>
        <n v="23082.955330000001"/>
        <n v="4906.4096499999996"/>
        <n v="5969.723"/>
        <n v="12638.195"/>
        <n v="4243.5900499999998"/>
        <n v="13919.822899999999"/>
        <n v="2254.7966999999999"/>
        <n v="5926.8459999999995"/>
        <n v="12592.5345"/>
        <n v="2897.3235"/>
        <n v="4738.2682000000004"/>
        <n v="37079.372000000003"/>
        <n v="1149.3959"/>
        <n v="28287.897659999999"/>
        <n v="26109.32905"/>
        <n v="7345.0839999999998"/>
        <n v="12730.999599999999"/>
        <n v="11454.021500000001"/>
        <n v="5910.9440000000004"/>
        <n v="4762.3289999999997"/>
        <n v="7512.2669999999998"/>
        <n v="4032.2406999999998"/>
        <n v="1969.614"/>
        <n v="1769.5316499999999"/>
        <n v="4686.3887000000004"/>
        <n v="21797.000400000001"/>
        <n v="11881.9696"/>
        <n v="11840.77505"/>
        <n v="10601.412"/>
        <n v="7682.67"/>
        <n v="10381.4787"/>
        <n v="22144.031999999999"/>
        <n v="15230.324049999999"/>
        <n v="11165.417649999999"/>
        <n v="1632.0362500000001"/>
        <n v="19521.968199999999"/>
        <n v="13224.692999999999"/>
        <n v="12643.3778"/>
        <n v="23288.928400000001"/>
        <n v="2201.0971"/>
        <n v="2497.0383000000002"/>
        <n v="2203.4718499999999"/>
        <n v="1744.4649999999999"/>
        <n v="20878.78443"/>
        <n v="25382.296999999999"/>
        <n v="28868.6639"/>
        <n v="35147.528480000001"/>
        <n v="2534.3937500000002"/>
        <n v="1534.3045"/>
        <n v="1824.2854"/>
        <n v="15555.188749999999"/>
        <n v="9304.7019"/>
        <n v="1622.1885"/>
        <n v="9880.0679999999993"/>
        <n v="9563.0290000000005"/>
        <n v="4347.0233500000004"/>
        <n v="12475.3513"/>
        <n v="1253.9359999999999"/>
        <n v="48885.135609999998"/>
        <n v="10461.9794"/>
        <n v="1748.7739999999999"/>
        <n v="24513.091260000001"/>
        <n v="2196.4731999999999"/>
        <n v="12574.049000000001"/>
        <n v="17942.106"/>
        <n v="1967.0227"/>
        <n v="4931.6469999999999"/>
        <n v="8027.9679999999998"/>
        <n v="8211.1002000000008"/>
        <n v="13470.86"/>
        <n v="36197.699000000001"/>
        <n v="6837.3687"/>
        <n v="22218.1149"/>
        <n v="32548.340499999998"/>
        <n v="5974.3846999999996"/>
        <n v="6796.8632500000003"/>
        <n v="2643.2685000000001"/>
        <n v="3077.0954999999999"/>
        <n v="3044.2132999999999"/>
        <n v="11455.28"/>
        <n v="11763.000899999999"/>
        <n v="2498.4144000000001"/>
        <n v="9361.3268000000007"/>
        <n v="1256.299"/>
        <n v="21082.16"/>
        <n v="11362.754999999999"/>
        <n v="27724.28875"/>
        <n v="8413.4630500000003"/>
        <n v="5240.7650000000003"/>
        <n v="3857.7592500000001"/>
        <n v="25656.575260000001"/>
        <n v="3994.1777999999999"/>
        <n v="9866.3048500000004"/>
        <n v="5397.6166999999996"/>
        <n v="38245.593269999998"/>
        <n v="11482.63485"/>
        <n v="24059.680189999999"/>
        <n v="9861.0249999999996"/>
        <n v="8342.9087500000005"/>
        <n v="1708.0014000000001"/>
        <n v="48675.517699999997"/>
        <n v="14043.476699999999"/>
        <n v="12925.886"/>
        <n v="19214.705529999999"/>
        <n v="13831.1152"/>
        <n v="6067.1267500000004"/>
        <n v="5972.3779999999997"/>
        <n v="8825.0859999999993"/>
        <n v="8233.0974999999999"/>
        <n v="27346.04207"/>
        <n v="6196.4480000000003"/>
        <n v="3056.3881000000001"/>
        <n v="13887.204"/>
        <n v="63770.428010000003"/>
        <n v="10231.499900000001"/>
        <n v="23807.240600000001"/>
        <n v="3268.84665"/>
        <n v="11538.421"/>
        <n v="3213.6220499999999"/>
        <n v="45863.205000000002"/>
        <n v="13390.558999999999"/>
        <n v="3972.9247"/>
        <n v="12957.118"/>
        <n v="11187.6567"/>
        <n v="17878.900679999999"/>
        <n v="3847.674"/>
        <n v="8334.5895999999993"/>
        <n v="3935.1799000000001"/>
        <n v="39983.425949999997"/>
        <n v="1646.4296999999999"/>
        <n v="9193.8384999999998"/>
        <n v="10923.933199999999"/>
        <n v="2494.0219999999999"/>
        <n v="9058.7302999999993"/>
        <n v="2801.2588000000001"/>
        <n v="2128.4310500000001"/>
        <n v="6373.55735"/>
        <n v="7256.7231000000002"/>
        <n v="11552.904"/>
        <n v="45702.022349999999"/>
        <n v="3761.2919999999999"/>
        <n v="2219.4450999999999"/>
        <n v="4753.6368000000002"/>
        <n v="31620.001059999999"/>
        <n v="13224.057049999999"/>
        <n v="12222.898300000001"/>
        <n v="1664.9996000000001"/>
        <n v="58571.074480000003"/>
        <n v="9724.5300000000007"/>
        <n v="3206.4913499999998"/>
        <n v="12913.992399999999"/>
        <n v="6356.2707"/>
        <n v="17626.239509999999"/>
        <n v="1242.816"/>
        <n v="4779.6022999999996"/>
        <n v="3861.2096499999998"/>
        <n v="43943.876100000001"/>
        <n v="13635.6379"/>
        <n v="5976.8311000000003"/>
        <n v="11842.441999999999"/>
        <n v="8428.0692999999992"/>
        <n v="2566.4706999999999"/>
        <n v="15359.104499999999"/>
        <n v="5709.1643999999997"/>
        <n v="8823.9857499999998"/>
        <n v="7640.3091999999997"/>
        <n v="5594.8455000000004"/>
        <n v="7441.5010000000002"/>
        <n v="33471.971890000001"/>
        <n v="1633.0444"/>
        <n v="9174.1356500000002"/>
        <n v="11070.535"/>
        <n v="16085.127500000001"/>
        <n v="17468.983899999999"/>
        <n v="9283.5619999999999"/>
        <n v="3558.6202499999999"/>
        <n v="25678.778450000002"/>
        <n v="4435.0941999999995"/>
        <n v="39241.442000000003"/>
        <n v="8547.6913000000004"/>
        <n v="6571.5439999999999"/>
        <n v="2207.6974500000001"/>
        <n v="6753.0379999999996"/>
        <n v="1880.07"/>
        <n v="42969.852700000003"/>
        <n v="11658.11505"/>
        <n v="23306.546999999999"/>
        <n v="34439.855900000002"/>
        <n v="10713.644"/>
        <n v="3659.346"/>
        <n v="40182.245999999999"/>
        <n v="9182.17"/>
        <n v="34617.840649999998"/>
        <n v="12129.614149999999"/>
        <n v="3736.4647"/>
        <n v="6748.5911999999998"/>
        <n v="11326.71487"/>
        <n v="11365.951999999999"/>
        <n v="42983.458500000001"/>
        <n v="10085.846"/>
        <n v="1977.8150000000001"/>
        <n v="3366.6696999999999"/>
        <n v="7173.35995"/>
        <n v="9391.3459999999995"/>
        <n v="14410.9321"/>
        <n v="2709.1118999999999"/>
        <n v="24915.046259999999"/>
        <n v="20149.322899999999"/>
        <n v="12949.1554"/>
        <n v="6666.2430000000004"/>
        <n v="32787.458590000002"/>
        <n v="13143.86485"/>
        <n v="4466.6214"/>
        <n v="18806.145469999999"/>
        <n v="10141.136200000001"/>
        <n v="6123.5688"/>
        <n v="8252.2842999999993"/>
        <n v="1712.2270000000001"/>
        <n v="12430.95335"/>
        <n v="9800.8881999999994"/>
        <n v="10579.710999999999"/>
        <n v="8280.6226999999999"/>
        <n v="8527.5319999999992"/>
        <n v="12244.531000000001"/>
        <n v="24667.419000000002"/>
        <n v="3410.3240000000001"/>
        <n v="4058.71245"/>
        <n v="26392.260289999998"/>
        <n v="14394.398150000001"/>
        <n v="6435.6237000000001"/>
        <n v="22192.437109999999"/>
        <n v="5148.5526"/>
        <n v="1136.3994"/>
        <n v="27037.914100000002"/>
        <n v="42560.430399999997"/>
        <n v="8703.4560000000001"/>
        <n v="40003.332249999999"/>
        <n v="45710.207849999999"/>
        <n v="6500.2358999999997"/>
        <n v="4837.5823"/>
        <n v="3943.5954000000002"/>
        <n v="4399.7309999999998"/>
        <n v="6185.3208000000004"/>
        <n v="46200.985099999998"/>
        <n v="7222.7862500000001"/>
        <n v="12485.8009"/>
        <n v="46130.5265"/>
        <n v="12363.547"/>
        <n v="10156.7832"/>
        <n v="2585.2689999999998"/>
        <n v="1242.26"/>
        <n v="40103.89"/>
        <n v="9863.4717999999993"/>
        <n v="4766.0219999999999"/>
        <n v="11244.376899999999"/>
        <n v="7729.6457499999997"/>
        <n v="5438.7491"/>
        <n v="26236.579969999999"/>
        <n v="34806.467700000001"/>
        <n v="2104.1134000000002"/>
        <n v="8068.1850000000004"/>
        <n v="2362.2290499999999"/>
        <n v="2352.9684499999998"/>
        <n v="3577.9989999999998"/>
        <n v="3201.2451500000002"/>
        <n v="29186.482360000002"/>
        <n v="40273.645499999999"/>
        <n v="10976.24575"/>
        <n v="3500.6122999999998"/>
        <n v="2020.5523000000001"/>
        <n v="9541.6955500000004"/>
        <n v="9504.3102999999992"/>
        <n v="5385.3379000000004"/>
        <n v="8930.9345499999999"/>
        <n v="5375.0379999999996"/>
        <n v="44400.4064"/>
        <n v="10264.4421"/>
        <n v="6113.2310500000003"/>
        <n v="5469.0065999999997"/>
        <n v="1727.54"/>
        <n v="10107.220600000001"/>
        <n v="8310.8391499999998"/>
        <n v="1984.4532999999999"/>
        <n v="2457.502"/>
        <n v="12146.971"/>
        <n v="9566.9909000000007"/>
        <n v="13112.604799999999"/>
        <n v="10848.1343"/>
        <n v="12231.613600000001"/>
        <n v="9875.6803999999993"/>
        <n v="11264.540999999999"/>
        <n v="12979.358"/>
        <n v="1263.249"/>
        <n v="10106.134249999999"/>
        <n v="40932.429499999998"/>
        <n v="6664.68595"/>
        <n v="16657.71745"/>
        <n v="2217.6012000000001"/>
        <n v="6781.3541999999998"/>
        <n v="19361.998800000001"/>
        <n v="10065.413"/>
        <n v="4234.9269999999997"/>
        <n v="9447.2503500000003"/>
        <n v="14007.222"/>
        <n v="9583.8932999999997"/>
        <n v="40419.019099999998"/>
        <n v="3484.3310000000001"/>
        <n v="36189.101699999999"/>
        <n v="44585.455869999998"/>
        <n v="8604.4836500000001"/>
        <n v="18246.495500000001"/>
        <n v="43254.417950000003"/>
        <n v="3757.8447999999999"/>
        <n v="8827.2098999999998"/>
        <n v="9910.3598500000007"/>
        <n v="11737.848840000001"/>
        <n v="1627.2824499999999"/>
        <n v="8556.9069999999992"/>
        <n v="3062.5082499999999"/>
        <n v="19539.242999999999"/>
        <n v="1906.35825"/>
        <n v="14210.53595"/>
        <n v="11833.782300000001"/>
        <n v="17128.426080000001"/>
        <n v="5031.26955"/>
        <n v="7985.8149999999996"/>
        <n v="23065.420699999999"/>
        <n v="5428.7277000000004"/>
        <n v="36307.798300000002"/>
        <n v="3925.7582000000002"/>
        <n v="2416.9549999999999"/>
        <n v="19040.876"/>
        <n v="3070.8087"/>
        <n v="9095.0682500000003"/>
        <n v="11842.623750000001"/>
        <n v="8062.7640000000001"/>
        <n v="7050.6419999999998"/>
        <n v="14319.031000000001"/>
        <n v="6933.2422500000002"/>
        <n v="27941.28758"/>
        <n v="11150.78"/>
        <n v="12797.20962"/>
        <n v="17748.5062"/>
        <n v="7261.741"/>
        <n v="10560.4917"/>
        <n v="6986.6970000000001"/>
        <n v="7448.4039499999999"/>
        <n v="5934.3797999999997"/>
        <n v="9869.8101999999999"/>
        <n v="18259.216"/>
        <n v="1146.7965999999999"/>
        <n v="9386.1612999999998"/>
        <n v="24520.263999999999"/>
        <n v="4350.5144"/>
        <n v="6414.1779999999999"/>
        <n v="12741.167450000001"/>
        <n v="1917.3184000000001"/>
        <n v="5209.5788499999999"/>
        <n v="13457.960800000001"/>
        <n v="5662.2250000000004"/>
        <n v="1252.4069999999999"/>
        <n v="2731.9122000000002"/>
        <n v="21195.817999999999"/>
        <n v="7209.4917999999998"/>
        <n v="18310.741999999998"/>
        <n v="4266.1657999999998"/>
        <n v="4719.52405"/>
        <n v="11848.141"/>
        <n v="17904.527050000001"/>
        <n v="7046.7222000000002"/>
        <n v="14313.846299999999"/>
        <n v="2103.08"/>
        <n v="38792.685599999997"/>
        <n v="1815.8759"/>
        <n v="7731.8578500000003"/>
        <n v="28476.734990000001"/>
        <n v="2136.8822500000001"/>
        <n v="1131.5065999999999"/>
        <n v="3309.7926000000002"/>
        <n v="9414.92"/>
        <n v="6360.9935999999998"/>
        <n v="11013.7119"/>
        <n v="4428.8878500000001"/>
        <n v="5584.3056999999999"/>
        <n v="1877.9294"/>
        <n v="2842.7607499999999"/>
        <n v="3597.596"/>
        <n v="23401.30575"/>
        <n v="55135.402090000003"/>
        <n v="7445.9179999999997"/>
        <n v="2680.9493000000002"/>
        <n v="1621.8827000000001"/>
        <n v="8219.2039000000004"/>
        <n v="12523.604799999999"/>
        <n v="16069.08475"/>
        <n v="43813.866099999999"/>
        <n v="20773.62775"/>
        <n v="39597.407200000001"/>
        <n v="6117.4944999999998"/>
        <n v="13393.755999999999"/>
        <n v="5266.3656000000001"/>
        <n v="4719.7365499999996"/>
        <n v="11743.9341"/>
        <n v="5377.4578000000001"/>
        <n v="7160.3302999999996"/>
        <n v="4402.2330000000002"/>
        <n v="11657.7189"/>
        <n v="6402.2913500000004"/>
        <n v="12622.1795"/>
        <n v="1526.3119999999999"/>
        <n v="12323.936"/>
        <n v="36021.011200000001"/>
        <n v="27533.912899999999"/>
        <n v="10072.055050000001"/>
        <n v="45008.955499999996"/>
        <n v="9872.7009999999991"/>
        <n v="2438.0551999999998"/>
        <n v="2974.1260000000002"/>
        <n v="10601.632250000001"/>
        <n v="37270.1512"/>
        <n v="14119.62"/>
        <n v="42111.664700000001"/>
        <n v="11729.6795"/>
        <n v="24106.912550000001"/>
        <n v="1875.3440000000001"/>
        <n v="40974.164900000003"/>
        <n v="15817.985699999999"/>
        <n v="18218.161390000001"/>
        <n v="10965.446"/>
        <n v="46113.510999999999"/>
        <n v="7151.0919999999996"/>
        <n v="12269.68865"/>
        <n v="5458.0464499999998"/>
        <n v="8782.4689999999991"/>
        <n v="6600.3609999999999"/>
        <n v="1141.4450999999999"/>
        <n v="11576.13"/>
        <n v="13129.603450000001"/>
        <n v="4391.652"/>
        <n v="8457.8179999999993"/>
        <n v="3392.3652000000002"/>
        <n v="5966.8873999999996"/>
        <n v="6849.0259999999998"/>
        <n v="8891.1394999999993"/>
        <n v="2690.1138000000001"/>
        <n v="26140.3603"/>
        <n v="6653.7885999999999"/>
        <n v="6282.2349999999997"/>
        <n v="6311.9520000000002"/>
        <n v="3443.0639999999999"/>
        <n v="2789.0574000000001"/>
        <n v="2585.8506499999999"/>
        <n v="46255.112500000003"/>
        <n v="4877.9810500000003"/>
        <n v="19719.6947"/>
        <n v="27218.437249999999"/>
        <n v="5272.1758"/>
        <n v="1682.597"/>
        <n v="11945.1327"/>
        <n v="29330.98315"/>
        <n v="7243.8136000000004"/>
        <n v="10422.916649999999"/>
        <n v="44202.653599999998"/>
        <n v="13555.0049"/>
        <n v="13063.883"/>
        <n v="19798.054550000001"/>
        <n v="2221.5644499999999"/>
        <n v="1634.5734"/>
        <n v="2117.3388500000001"/>
        <n v="8688.8588500000005"/>
        <n v="48673.558799999999"/>
        <n v="4661.2863500000003"/>
        <n v="8125.7844999999998"/>
        <n v="12644.589"/>
        <n v="4564.1914500000003"/>
        <n v="4846.9201499999999"/>
        <n v="7633.7205999999996"/>
        <n v="15170.069"/>
        <n v="17496.306"/>
        <n v="2639.0428999999999"/>
        <n v="33732.686699999998"/>
        <n v="14382.709049999999"/>
        <n v="7626.9930000000004"/>
        <n v="5257.5079500000002"/>
        <n v="2473.3341"/>
        <n v="21774.32215"/>
        <n v="35069.374519999998"/>
        <n v="13041.921"/>
        <n v="5245.2268999999997"/>
        <n v="13451.121999999999"/>
        <n v="13462.52"/>
        <n v="5488.2619999999997"/>
        <n v="4320.4108500000002"/>
        <n v="6250.4350000000004"/>
        <n v="25333.332839999999"/>
        <n v="2913.569"/>
        <n v="12032.325999999999"/>
        <n v="13470.804400000001"/>
        <n v="6289.7548999999999"/>
        <n v="2927.0646999999999"/>
        <n v="6238.2979999999998"/>
        <n v="10096.969999999999"/>
        <n v="7348.1419999999998"/>
        <n v="4673.3922000000002"/>
        <n v="12233.828"/>
        <n v="32108.662820000001"/>
        <n v="8965.7957499999993"/>
        <n v="2304.0021999999999"/>
        <n v="9487.6442000000006"/>
        <n v="1121.8739"/>
        <n v="9549.5650999999998"/>
        <n v="2217.4691499999999"/>
        <n v="1628.4709"/>
        <n v="12982.8747"/>
        <n v="11674.13"/>
        <n v="7160.0940000000001"/>
        <n v="39047.285000000003"/>
        <n v="6358.7764500000003"/>
        <n v="19933.457999999999"/>
        <n v="11534.872649999999"/>
        <n v="47462.894"/>
        <n v="4527.1829500000003"/>
        <n v="38998.546000000002"/>
        <n v="20009.63365"/>
        <n v="3875.7341000000001"/>
        <n v="41999.519999999997"/>
        <n v="12609.88702"/>
        <n v="41034.221400000002"/>
        <n v="28468.919010000001"/>
        <n v="2730.1078499999999"/>
        <n v="3353.2840000000001"/>
        <n v="14474.674999999999"/>
        <n v="9500.5730500000009"/>
        <n v="26467.09737"/>
        <n v="4746.3440000000001"/>
        <n v="23967.38305"/>
        <n v="7518.0253499999999"/>
        <n v="3279.8685500000001"/>
        <n v="8596.8277999999991"/>
        <n v="10702.642400000001"/>
        <n v="4992.3764000000001"/>
        <n v="2527.8186500000002"/>
        <n v="1759.338"/>
        <n v="2322.6217999999999"/>
        <n v="16138.762049999999"/>
        <n v="7804.1605"/>
        <n v="2902.9065000000001"/>
        <n v="9704.6680500000002"/>
        <n v="4889.0367999999999"/>
        <n v="25517.11363"/>
        <n v="4500.33925"/>
        <n v="19199.944"/>
        <n v="16796.411940000002"/>
        <n v="4915.0598499999996"/>
        <n v="7624.63"/>
        <n v="8410.0468500000006"/>
        <n v="28340.188849999999"/>
        <n v="4518.8262500000001"/>
        <n v="14571.890799999999"/>
        <n v="3378.91"/>
        <n v="7144.86265"/>
        <n v="10118.424000000001"/>
        <n v="5484.4673000000003"/>
        <n v="16420.494549999999"/>
        <n v="7986.4752500000004"/>
        <n v="7418.5219999999999"/>
        <n v="13887.968500000001"/>
        <n v="6551.7501000000002"/>
        <n v="5267.8181500000001"/>
        <n v="17361.766100000001"/>
        <n v="34472.841"/>
        <n v="1972.95"/>
        <n v="21232.182260000001"/>
        <n v="8627.5411000000004"/>
        <n v="4433.3877000000002"/>
        <n v="4438.2633999999998"/>
        <n v="24915.220850000002"/>
        <n v="23241.47453"/>
        <n v="9957.7216000000008"/>
        <n v="8269.0439999999999"/>
        <n v="18767.737700000001"/>
        <n v="36580.282160000002"/>
        <n v="8765.2489999999998"/>
        <n v="5383.5360000000001"/>
        <n v="12124.992399999999"/>
        <n v="2709.24395"/>
        <n v="3987.9259999999999"/>
        <n v="12495.290849999999"/>
        <n v="26018.950519999999"/>
        <n v="8798.5930000000008"/>
        <n v="35595.589800000002"/>
        <n v="42211.138200000001"/>
        <n v="1711.0268000000001"/>
        <n v="8569.8618000000006"/>
        <n v="2020.1769999999999"/>
        <n v="16450.894700000001"/>
        <n v="21595.382290000001"/>
        <n v="9850.4320000000007"/>
        <n v="6877.9800999999998"/>
        <n v="21677.283449999999"/>
        <n v="44423.803"/>
        <n v="4137.5227000000004"/>
        <n v="13747.87235"/>
        <n v="12950.0712"/>
        <n v="12094.477999999999"/>
        <n v="37484.4493"/>
        <n v="39725.518049999999"/>
        <n v="2250.8352"/>
        <n v="22493.659640000002"/>
        <n v="20234.854749999999"/>
        <n v="1704.7001499999999"/>
        <n v="33475.817150000003"/>
        <n v="3161.4540000000002"/>
        <n v="11394.065549999999"/>
        <n v="21880.82"/>
        <n v="7325.0482000000002"/>
        <n v="44501.398200000003"/>
        <n v="3594.17085"/>
        <n v="39727.614000000001"/>
        <n v="8023.1354499999998"/>
        <n v="14394.5579"/>
        <n v="9288.0267000000003"/>
        <n v="25309.489000000001"/>
        <n v="3353.4703"/>
        <n v="10594.501550000001"/>
        <n v="8277.5229999999992"/>
        <n v="17929.303370000001"/>
        <n v="2480.9791"/>
        <n v="4462.7218000000003"/>
        <n v="1981.5818999999999"/>
        <n v="11554.223599999999"/>
        <n v="48970.247600000002"/>
        <n v="6548.1950500000003"/>
        <n v="5708.8670000000002"/>
        <n v="7045.4989999999998"/>
        <n v="8978.1851000000006"/>
        <n v="5757.41345"/>
        <n v="14349.8544"/>
        <n v="10928.849"/>
        <n v="39871.704299999998"/>
        <n v="13974.455550000001"/>
        <n v="1909.52745"/>
        <n v="12096.6512"/>
        <n v="13204.28565"/>
        <n v="4562.8420999999998"/>
        <n v="8551.3469999999998"/>
        <n v="2102.2647000000002"/>
        <n v="34672.147199999999"/>
        <n v="15161.5344"/>
        <n v="11884.048580000001"/>
        <n v="4454.40265"/>
        <n v="5855.9025000000001"/>
        <n v="4076.4969999999998"/>
        <n v="15019.760050000001"/>
        <n v="19023.259999999998"/>
        <n v="10796.35025"/>
        <n v="11353.2276"/>
        <n v="9748.9105999999992"/>
        <n v="10577.087"/>
        <n v="41676.081100000003"/>
        <n v="11286.538699999999"/>
        <n v="3591.48"/>
        <n v="33907.548000000003"/>
        <n v="11299.343000000001"/>
        <n v="4561.1885000000002"/>
        <n v="44641.197399999997"/>
        <n v="1674.6323"/>
        <n v="23045.566159999998"/>
        <n v="3227.1210999999998"/>
        <n v="16776.304049999999"/>
        <n v="11253.421"/>
        <n v="3471.4096"/>
        <n v="11363.2832"/>
        <n v="20420.604650000001"/>
        <n v="10338.9316"/>
        <n v="8988.1587500000005"/>
        <n v="10493.9458"/>
        <n v="2904.0880000000002"/>
        <n v="8605.3615000000009"/>
        <n v="11512.405000000001"/>
        <n v="41949.244100000004"/>
        <n v="24180.933499999999"/>
        <n v="5312.1698500000002"/>
        <n v="2396.0958999999998"/>
        <n v="10807.4863"/>
        <n v="9222.4025999999994"/>
        <n v="36124.573700000001"/>
        <n v="38282.749499999998"/>
        <n v="5693.4305000000004"/>
        <n v="34166.273000000001"/>
        <n v="8347.1643000000004"/>
        <n v="46661.4424"/>
        <n v="18903.491409999999"/>
        <n v="40904.199500000002"/>
        <n v="14254.608200000001"/>
        <n v="10214.636"/>
        <n v="5836.5204000000003"/>
        <n v="14358.364369999999"/>
        <n v="1728.8969999999999"/>
        <n v="8582.3022999999994"/>
        <n v="3693.4279999999999"/>
        <n v="20709.020339999999"/>
        <n v="9991.0376500000002"/>
        <n v="19673.335729999999"/>
        <n v="11085.586799999999"/>
        <n v="7623.518"/>
        <n v="3176.2876999999999"/>
        <n v="3704.3544999999999"/>
        <n v="36898.733079999998"/>
        <n v="9048.0272999999997"/>
        <n v="7954.5169999999998"/>
        <n v="27117.993780000001"/>
        <n v="6338.0756000000001"/>
        <n v="9630.3970000000008"/>
        <n v="11289.10925"/>
        <n v="52590.829389999999"/>
        <n v="2261.5688"/>
        <n v="10791.96"/>
        <n v="5979.7309999999998"/>
        <n v="2203.7359499999998"/>
        <n v="12235.8392"/>
        <n v="40941.285400000001"/>
        <n v="5630.4578499999998"/>
        <n v="11015.1747"/>
        <n v="7228.2156500000001"/>
        <n v="39722.746200000001"/>
        <n v="14426.073850000001"/>
        <n v="2459.7201"/>
        <n v="3989.8409999999999"/>
        <n v="7727.2532000000001"/>
        <n v="5124.1886999999997"/>
        <n v="18963.171920000001"/>
        <n v="2200.8308499999998"/>
        <n v="7153.5538999999999"/>
        <n v="5227.9887500000004"/>
        <n v="10982.5013"/>
        <n v="4529.4769999999999"/>
        <n v="4670.6400000000003"/>
        <n v="6112.3529500000004"/>
        <n v="17178.682400000002"/>
        <n v="22478.6"/>
        <n v="11093.6229"/>
        <n v="6457.8433999999997"/>
        <n v="4433.9159"/>
        <n v="2154.3609999999999"/>
        <n v="23887.662700000001"/>
        <n v="6496.8860000000004"/>
        <n v="2899.4893499999998"/>
        <n v="19350.368900000001"/>
        <n v="7650.7737500000003"/>
        <n v="2850.6837500000001"/>
        <n v="2632.9920000000002"/>
        <n v="9447.3824000000004"/>
        <n v="18328.238099999999"/>
        <n v="8603.8233999999993"/>
        <n v="37465.34375"/>
        <n v="13844.797200000001"/>
        <n v="21771.3423"/>
        <n v="13126.677449999999"/>
        <n v="5327.4002499999997"/>
        <n v="13725.47184"/>
        <n v="13019.161050000001"/>
        <n v="8671.1912499999999"/>
        <n v="4134.0824499999999"/>
        <n v="18838.703659999999"/>
        <n v="33307.550799999997"/>
        <n v="5699.8374999999996"/>
        <n v="6393.6034499999996"/>
        <n v="4934.7049999999999"/>
        <n v="6198.7518"/>
        <n v="8733.2292500000003"/>
        <n v="2055.3249000000001"/>
        <n v="9964.06"/>
        <n v="18223.4512"/>
        <n v="5116.5003999999999"/>
        <n v="36910.608030000003"/>
        <n v="38415.474000000002"/>
        <n v="20296.863450000001"/>
        <n v="12347.172"/>
        <n v="5373.3642499999996"/>
        <n v="23563.016179999999"/>
        <n v="1702.4553000000001"/>
        <n v="10806.839"/>
        <n v="3956.0714499999999"/>
        <n v="12890.057650000001"/>
        <n v="5415.6611999999996"/>
        <n v="4058.1161000000002"/>
        <n v="41661.601999999999"/>
        <n v="7537.1638999999996"/>
        <n v="4718.2035500000002"/>
        <n v="6593.5083000000004"/>
        <n v="8442.6669999999995"/>
        <n v="26125.674770000001"/>
        <n v="6858.4795999999997"/>
        <n v="4795.6567999999997"/>
        <n v="6640.5448500000002"/>
        <n v="7162.0122000000001"/>
        <n v="10594.225700000001"/>
        <n v="11938.255950000001"/>
        <n v="60021.398970000002"/>
        <n v="20167.336029999999"/>
        <n v="12479.70895"/>
        <n v="11345.519"/>
        <n v="8515.7587000000003"/>
        <n v="2699.56835"/>
        <n v="14449.8544"/>
        <n v="12224.350850000001"/>
        <n v="6985.50695"/>
        <n v="3238.4357"/>
        <n v="47269.853999999999"/>
        <n v="49577.662400000001"/>
        <n v="4296.2712000000001"/>
        <n v="3171.6149"/>
        <n v="1135.9407000000001"/>
        <n v="5615.3689999999997"/>
        <n v="9101.7980000000007"/>
        <n v="6059.1729999999998"/>
        <n v="1633.9618"/>
        <n v="37607.527699999999"/>
        <n v="18648.421699999999"/>
        <n v="1241.5650000000001"/>
        <n v="16232.847"/>
        <n v="15828.82173"/>
        <n v="4415.1588000000002"/>
        <n v="6474.0129999999999"/>
        <n v="11436.738149999999"/>
        <n v="11305.93455"/>
        <n v="30063.580549999999"/>
        <n v="10197.772199999999"/>
        <n v="4544.2348000000002"/>
        <n v="3277.1610000000001"/>
        <n v="6770.1925000000001"/>
        <n v="7337.7479999999996"/>
        <n v="10370.912549999999"/>
        <n v="26926.5144"/>
        <n v="10704.47"/>
        <n v="34254.053350000002"/>
        <n v="1880.4870000000001"/>
        <n v="8615.2999999999993"/>
        <n v="3292.5298499999999"/>
        <n v="3021.80915"/>
        <n v="14478.33015"/>
        <n v="4747.0528999999997"/>
        <n v="17043.341400000001"/>
        <n v="10959.33"/>
        <n v="2741.9479999999999"/>
        <n v="4357.0436499999996"/>
        <n v="22462.043750000001"/>
        <n v="4189.1130999999996"/>
        <n v="8283.6807000000008"/>
        <n v="24535.698550000001"/>
        <n v="14283.4594"/>
        <n v="1720.3536999999999"/>
        <n v="47403.88"/>
        <n v="8534.6718000000001"/>
        <n v="3732.6251000000002"/>
        <n v="5472.4489999999996"/>
        <n v="38344.565999999999"/>
        <n v="7147.4727999999996"/>
        <n v="7133.9025000000001"/>
        <n v="34828.654000000002"/>
        <n v="1515.3449000000001"/>
        <n v="9301.8935500000007"/>
        <n v="11931.125249999999"/>
        <n v="1964.78"/>
        <n v="1708.9257500000001"/>
        <n v="4340.4408999999996"/>
        <n v="5261.4694499999996"/>
        <n v="2710.8285500000002"/>
        <n v="62592.873090000001"/>
        <n v="46718.163249999998"/>
        <n v="3208.7869999999998"/>
        <n v="37829.724199999997"/>
        <n v="21259.377949999998"/>
        <n v="2464.6188000000002"/>
        <n v="16115.3045"/>
        <n v="21472.478800000001"/>
        <n v="33900.652999999998"/>
        <n v="6875.9610000000002"/>
        <n v="6940.90985"/>
        <n v="4571.4130500000001"/>
        <n v="4536.259"/>
        <n v="36397.576000000001"/>
        <n v="18765.87545"/>
        <n v="11272.331389999999"/>
        <n v="1731.6769999999999"/>
        <n v="1163.4627"/>
        <n v="19496.71917"/>
        <n v="7201.7008500000002"/>
        <n v="5425.0233500000004"/>
        <n v="28101.333050000001"/>
        <n v="12981.3457"/>
        <n v="43896.376300000004"/>
        <n v="4239.8926499999998"/>
        <n v="13143.336649999999"/>
        <n v="7050.0213000000003"/>
        <n v="9377.9046999999991"/>
        <n v="22395.74424"/>
        <n v="10325.206"/>
        <n v="12629.1656"/>
        <n v="10795.937330000001"/>
        <n v="11411.684999999999"/>
        <n v="10600.5483"/>
        <n v="2205.9807999999998"/>
        <n v="1629.8335"/>
        <n v="2007.9449999999999"/>
        <n v="29141.3603"/>
      </sharedItems>
    </cacheField>
    <cacheField name="Age Category" numFmtId="0">
      <sharedItems count="4">
        <s v="Young"/>
        <s v="Adult"/>
        <s v="Middle age"/>
        <s v="Old age"/>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338">
  <r>
    <x v="0"/>
    <x v="0"/>
    <x v="0"/>
    <n v="0"/>
    <x v="0"/>
    <x v="0"/>
    <n v="16884.923999999999"/>
  </r>
  <r>
    <x v="1"/>
    <x v="1"/>
    <x v="1"/>
    <n v="1"/>
    <x v="1"/>
    <x v="1"/>
    <n v="1725.5523000000001"/>
  </r>
  <r>
    <x v="2"/>
    <x v="1"/>
    <x v="2"/>
    <n v="3"/>
    <x v="1"/>
    <x v="1"/>
    <n v="4449.4620000000004"/>
  </r>
  <r>
    <x v="3"/>
    <x v="1"/>
    <x v="3"/>
    <n v="0"/>
    <x v="1"/>
    <x v="2"/>
    <n v="21984.47061"/>
  </r>
  <r>
    <x v="4"/>
    <x v="1"/>
    <x v="4"/>
    <n v="0"/>
    <x v="1"/>
    <x v="2"/>
    <n v="3866.8552"/>
  </r>
  <r>
    <x v="5"/>
    <x v="0"/>
    <x v="5"/>
    <n v="0"/>
    <x v="1"/>
    <x v="1"/>
    <n v="3756.6215999999999"/>
  </r>
  <r>
    <x v="6"/>
    <x v="0"/>
    <x v="6"/>
    <n v="1"/>
    <x v="1"/>
    <x v="1"/>
    <n v="8240.5895999999993"/>
  </r>
  <r>
    <x v="7"/>
    <x v="0"/>
    <x v="7"/>
    <n v="3"/>
    <x v="1"/>
    <x v="2"/>
    <n v="7281.5056000000004"/>
  </r>
  <r>
    <x v="7"/>
    <x v="1"/>
    <x v="8"/>
    <n v="2"/>
    <x v="1"/>
    <x v="3"/>
    <n v="6406.4107000000004"/>
  </r>
  <r>
    <x v="8"/>
    <x v="0"/>
    <x v="9"/>
    <n v="0"/>
    <x v="1"/>
    <x v="2"/>
    <n v="28923.136920000001"/>
  </r>
  <r>
    <x v="9"/>
    <x v="1"/>
    <x v="10"/>
    <n v="0"/>
    <x v="1"/>
    <x v="3"/>
    <n v="2721.3208"/>
  </r>
  <r>
    <x v="10"/>
    <x v="0"/>
    <x v="11"/>
    <n v="0"/>
    <x v="0"/>
    <x v="1"/>
    <n v="27808.7251"/>
  </r>
  <r>
    <x v="11"/>
    <x v="1"/>
    <x v="12"/>
    <n v="0"/>
    <x v="1"/>
    <x v="0"/>
    <n v="1826.8430000000001"/>
  </r>
  <r>
    <x v="12"/>
    <x v="0"/>
    <x v="13"/>
    <n v="0"/>
    <x v="1"/>
    <x v="1"/>
    <n v="11090.7178"/>
  </r>
  <r>
    <x v="13"/>
    <x v="1"/>
    <x v="14"/>
    <n v="0"/>
    <x v="0"/>
    <x v="1"/>
    <n v="39611.757700000002"/>
  </r>
  <r>
    <x v="0"/>
    <x v="1"/>
    <x v="15"/>
    <n v="1"/>
    <x v="1"/>
    <x v="0"/>
    <n v="1837.2370000000001"/>
  </r>
  <r>
    <x v="14"/>
    <x v="0"/>
    <x v="16"/>
    <n v="1"/>
    <x v="1"/>
    <x v="3"/>
    <n v="10797.3362"/>
  </r>
  <r>
    <x v="11"/>
    <x v="1"/>
    <x v="17"/>
    <n v="0"/>
    <x v="1"/>
    <x v="3"/>
    <n v="2395.17155"/>
  </r>
  <r>
    <x v="12"/>
    <x v="1"/>
    <x v="18"/>
    <n v="0"/>
    <x v="1"/>
    <x v="0"/>
    <n v="10602.385"/>
  </r>
  <r>
    <x v="15"/>
    <x v="1"/>
    <x v="19"/>
    <n v="0"/>
    <x v="0"/>
    <x v="0"/>
    <n v="36837.466999999997"/>
  </r>
  <r>
    <x v="8"/>
    <x v="0"/>
    <x v="20"/>
    <n v="0"/>
    <x v="1"/>
    <x v="3"/>
    <n v="13228.846949999999"/>
  </r>
  <r>
    <x v="15"/>
    <x v="0"/>
    <x v="21"/>
    <n v="1"/>
    <x v="1"/>
    <x v="0"/>
    <n v="4149.7359999999999"/>
  </r>
  <r>
    <x v="1"/>
    <x v="1"/>
    <x v="22"/>
    <n v="0"/>
    <x v="1"/>
    <x v="1"/>
    <n v="1137.011"/>
  </r>
  <r>
    <x v="16"/>
    <x v="0"/>
    <x v="23"/>
    <n v="1"/>
    <x v="0"/>
    <x v="3"/>
    <n v="37701.876799999998"/>
  </r>
  <r>
    <x v="7"/>
    <x v="1"/>
    <x v="24"/>
    <n v="2"/>
    <x v="1"/>
    <x v="2"/>
    <n v="6203.90175"/>
  </r>
  <r>
    <x v="17"/>
    <x v="0"/>
    <x v="25"/>
    <n v="3"/>
    <x v="1"/>
    <x v="1"/>
    <n v="14001.1338"/>
  </r>
  <r>
    <x v="18"/>
    <x v="0"/>
    <x v="26"/>
    <n v="0"/>
    <x v="1"/>
    <x v="3"/>
    <n v="14451.835150000001"/>
  </r>
  <r>
    <x v="19"/>
    <x v="0"/>
    <x v="27"/>
    <n v="2"/>
    <x v="1"/>
    <x v="2"/>
    <n v="12268.632250000001"/>
  </r>
  <r>
    <x v="11"/>
    <x v="1"/>
    <x v="28"/>
    <n v="1"/>
    <x v="1"/>
    <x v="2"/>
    <n v="2775.1921499999999"/>
  </r>
  <r>
    <x v="5"/>
    <x v="1"/>
    <x v="29"/>
    <n v="2"/>
    <x v="0"/>
    <x v="0"/>
    <n v="38711"/>
  </r>
  <r>
    <x v="20"/>
    <x v="1"/>
    <x v="30"/>
    <n v="0"/>
    <x v="0"/>
    <x v="0"/>
    <n v="35585.576000000001"/>
  </r>
  <r>
    <x v="1"/>
    <x v="0"/>
    <x v="31"/>
    <n v="0"/>
    <x v="1"/>
    <x v="3"/>
    <n v="2198.1898500000002"/>
  </r>
  <r>
    <x v="0"/>
    <x v="0"/>
    <x v="32"/>
    <n v="5"/>
    <x v="1"/>
    <x v="0"/>
    <n v="4687.7969999999996"/>
  </r>
  <r>
    <x v="18"/>
    <x v="1"/>
    <x v="33"/>
    <n v="0"/>
    <x v="1"/>
    <x v="2"/>
    <n v="13770.097900000001"/>
  </r>
  <r>
    <x v="2"/>
    <x v="1"/>
    <x v="34"/>
    <n v="1"/>
    <x v="0"/>
    <x v="0"/>
    <n v="51194.559139999998"/>
  </r>
  <r>
    <x v="0"/>
    <x v="1"/>
    <x v="35"/>
    <n v="0"/>
    <x v="1"/>
    <x v="2"/>
    <n v="1625.4337499999999"/>
  </r>
  <r>
    <x v="10"/>
    <x v="0"/>
    <x v="36"/>
    <n v="3"/>
    <x v="1"/>
    <x v="2"/>
    <n v="15612.19335"/>
  </r>
  <r>
    <x v="21"/>
    <x v="1"/>
    <x v="37"/>
    <n v="0"/>
    <x v="1"/>
    <x v="0"/>
    <n v="2302.3000000000002"/>
  </r>
  <r>
    <x v="22"/>
    <x v="1"/>
    <x v="38"/>
    <n v="1"/>
    <x v="0"/>
    <x v="3"/>
    <n v="39774.276299999998"/>
  </r>
  <r>
    <x v="8"/>
    <x v="1"/>
    <x v="39"/>
    <n v="0"/>
    <x v="0"/>
    <x v="0"/>
    <n v="48173.360999999997"/>
  </r>
  <r>
    <x v="23"/>
    <x v="0"/>
    <x v="40"/>
    <n v="0"/>
    <x v="1"/>
    <x v="3"/>
    <n v="3046.0619999999999"/>
  </r>
  <r>
    <x v="5"/>
    <x v="0"/>
    <x v="41"/>
    <n v="2"/>
    <x v="1"/>
    <x v="1"/>
    <n v="4949.7587000000003"/>
  </r>
  <r>
    <x v="24"/>
    <x v="1"/>
    <x v="42"/>
    <n v="1"/>
    <x v="1"/>
    <x v="1"/>
    <n v="6272.4772000000003"/>
  </r>
  <r>
    <x v="7"/>
    <x v="0"/>
    <x v="43"/>
    <n v="2"/>
    <x v="1"/>
    <x v="1"/>
    <n v="6313.759"/>
  </r>
  <r>
    <x v="25"/>
    <x v="1"/>
    <x v="44"/>
    <n v="1"/>
    <x v="1"/>
    <x v="3"/>
    <n v="6079.6715000000004"/>
  </r>
  <r>
    <x v="19"/>
    <x v="1"/>
    <x v="45"/>
    <n v="0"/>
    <x v="1"/>
    <x v="0"/>
    <n v="20630.283510000001"/>
  </r>
  <r>
    <x v="1"/>
    <x v="0"/>
    <x v="46"/>
    <n v="2"/>
    <x v="1"/>
    <x v="3"/>
    <n v="3393.35635"/>
  </r>
  <r>
    <x v="2"/>
    <x v="0"/>
    <x v="47"/>
    <n v="0"/>
    <x v="1"/>
    <x v="2"/>
    <n v="3556.9223000000002"/>
  </r>
  <r>
    <x v="8"/>
    <x v="0"/>
    <x v="48"/>
    <n v="0"/>
    <x v="1"/>
    <x v="1"/>
    <n v="12629.896699999999"/>
  </r>
  <r>
    <x v="26"/>
    <x v="1"/>
    <x v="49"/>
    <n v="1"/>
    <x v="0"/>
    <x v="1"/>
    <n v="38709.175999999999"/>
  </r>
  <r>
    <x v="1"/>
    <x v="0"/>
    <x v="50"/>
    <n v="0"/>
    <x v="1"/>
    <x v="3"/>
    <n v="2211.1307499999998"/>
  </r>
  <r>
    <x v="27"/>
    <x v="0"/>
    <x v="51"/>
    <n v="2"/>
    <x v="1"/>
    <x v="2"/>
    <n v="3579.8287"/>
  </r>
  <r>
    <x v="28"/>
    <x v="1"/>
    <x v="52"/>
    <n v="1"/>
    <x v="0"/>
    <x v="0"/>
    <n v="23568.272000000001"/>
  </r>
  <r>
    <x v="26"/>
    <x v="1"/>
    <x v="53"/>
    <n v="0"/>
    <x v="0"/>
    <x v="1"/>
    <n v="37742.575700000001"/>
  </r>
  <r>
    <x v="29"/>
    <x v="0"/>
    <x v="54"/>
    <n v="3"/>
    <x v="1"/>
    <x v="2"/>
    <n v="8059.6791000000003"/>
  </r>
  <r>
    <x v="30"/>
    <x v="1"/>
    <x v="55"/>
    <n v="2"/>
    <x v="0"/>
    <x v="2"/>
    <n v="47496.494449999998"/>
  </r>
  <r>
    <x v="30"/>
    <x v="0"/>
    <x v="56"/>
    <n v="2"/>
    <x v="1"/>
    <x v="3"/>
    <n v="13607.36875"/>
  </r>
  <r>
    <x v="1"/>
    <x v="1"/>
    <x v="57"/>
    <n v="2"/>
    <x v="0"/>
    <x v="1"/>
    <n v="34303.167200000004"/>
  </r>
  <r>
    <x v="31"/>
    <x v="0"/>
    <x v="58"/>
    <n v="1"/>
    <x v="0"/>
    <x v="1"/>
    <n v="23244.790199999999"/>
  </r>
  <r>
    <x v="16"/>
    <x v="0"/>
    <x v="59"/>
    <n v="2"/>
    <x v="1"/>
    <x v="2"/>
    <n v="5989.5236500000001"/>
  </r>
  <r>
    <x v="32"/>
    <x v="1"/>
    <x v="60"/>
    <n v="3"/>
    <x v="1"/>
    <x v="3"/>
    <n v="8606.2173999999995"/>
  </r>
  <r>
    <x v="9"/>
    <x v="1"/>
    <x v="61"/>
    <n v="4"/>
    <x v="1"/>
    <x v="1"/>
    <n v="4504.6624000000002"/>
  </r>
  <r>
    <x v="33"/>
    <x v="1"/>
    <x v="62"/>
    <n v="1"/>
    <x v="1"/>
    <x v="2"/>
    <n v="30166.618170000002"/>
  </r>
  <r>
    <x v="2"/>
    <x v="0"/>
    <x v="63"/>
    <n v="1"/>
    <x v="1"/>
    <x v="2"/>
    <n v="4133.6416499999996"/>
  </r>
  <r>
    <x v="34"/>
    <x v="0"/>
    <x v="64"/>
    <n v="0"/>
    <x v="0"/>
    <x v="2"/>
    <n v="14711.7438"/>
  </r>
  <r>
    <x v="0"/>
    <x v="0"/>
    <x v="65"/>
    <n v="0"/>
    <x v="1"/>
    <x v="0"/>
    <n v="1743.2139999999999"/>
  </r>
  <r>
    <x v="35"/>
    <x v="0"/>
    <x v="66"/>
    <n v="2"/>
    <x v="1"/>
    <x v="0"/>
    <n v="14235.072"/>
  </r>
  <r>
    <x v="29"/>
    <x v="1"/>
    <x v="31"/>
    <n v="1"/>
    <x v="1"/>
    <x v="2"/>
    <n v="6389.3778499999999"/>
  </r>
  <r>
    <x v="29"/>
    <x v="0"/>
    <x v="67"/>
    <n v="0"/>
    <x v="1"/>
    <x v="1"/>
    <n v="5920.1040999999996"/>
  </r>
  <r>
    <x v="2"/>
    <x v="1"/>
    <x v="68"/>
    <n v="3"/>
    <x v="0"/>
    <x v="1"/>
    <n v="17663.144199999999"/>
  </r>
  <r>
    <x v="13"/>
    <x v="0"/>
    <x v="69"/>
    <n v="0"/>
    <x v="0"/>
    <x v="1"/>
    <n v="16577.779500000001"/>
  </r>
  <r>
    <x v="5"/>
    <x v="1"/>
    <x v="70"/>
    <n v="5"/>
    <x v="1"/>
    <x v="3"/>
    <n v="6799.4579999999996"/>
  </r>
  <r>
    <x v="31"/>
    <x v="0"/>
    <x v="71"/>
    <n v="3"/>
    <x v="1"/>
    <x v="0"/>
    <n v="11741.726000000001"/>
  </r>
  <r>
    <x v="30"/>
    <x v="1"/>
    <x v="72"/>
    <n v="1"/>
    <x v="1"/>
    <x v="1"/>
    <n v="11946.625899999999"/>
  </r>
  <r>
    <x v="36"/>
    <x v="1"/>
    <x v="73"/>
    <n v="2"/>
    <x v="1"/>
    <x v="0"/>
    <n v="7726.8540000000003"/>
  </r>
  <r>
    <x v="37"/>
    <x v="1"/>
    <x v="74"/>
    <n v="0"/>
    <x v="1"/>
    <x v="2"/>
    <n v="11356.660900000001"/>
  </r>
  <r>
    <x v="38"/>
    <x v="0"/>
    <x v="75"/>
    <n v="1"/>
    <x v="1"/>
    <x v="1"/>
    <n v="3947.4131000000002"/>
  </r>
  <r>
    <x v="27"/>
    <x v="1"/>
    <x v="76"/>
    <n v="0"/>
    <x v="1"/>
    <x v="1"/>
    <n v="1532.4697000000001"/>
  </r>
  <r>
    <x v="20"/>
    <x v="0"/>
    <x v="77"/>
    <n v="0"/>
    <x v="1"/>
    <x v="3"/>
    <n v="2755.0209500000001"/>
  </r>
  <r>
    <x v="24"/>
    <x v="0"/>
    <x v="36"/>
    <n v="0"/>
    <x v="1"/>
    <x v="2"/>
    <n v="6571.0243499999997"/>
  </r>
  <r>
    <x v="5"/>
    <x v="1"/>
    <x v="78"/>
    <n v="1"/>
    <x v="1"/>
    <x v="3"/>
    <n v="4441.2131499999996"/>
  </r>
  <r>
    <x v="39"/>
    <x v="0"/>
    <x v="79"/>
    <n v="0"/>
    <x v="1"/>
    <x v="3"/>
    <n v="7935.29115"/>
  </r>
  <r>
    <x v="20"/>
    <x v="1"/>
    <x v="80"/>
    <n v="1"/>
    <x v="0"/>
    <x v="1"/>
    <n v="37165.163800000002"/>
  </r>
  <r>
    <x v="28"/>
    <x v="0"/>
    <x v="81"/>
    <n v="4"/>
    <x v="1"/>
    <x v="2"/>
    <n v="11033.661700000001"/>
  </r>
  <r>
    <x v="7"/>
    <x v="0"/>
    <x v="82"/>
    <n v="2"/>
    <x v="0"/>
    <x v="0"/>
    <n v="39836.519"/>
  </r>
  <r>
    <x v="39"/>
    <x v="1"/>
    <x v="83"/>
    <n v="2"/>
    <x v="0"/>
    <x v="2"/>
    <n v="21098.554049999999"/>
  </r>
  <r>
    <x v="37"/>
    <x v="0"/>
    <x v="84"/>
    <n v="0"/>
    <x v="0"/>
    <x v="2"/>
    <n v="43578.939400000003"/>
  </r>
  <r>
    <x v="12"/>
    <x v="0"/>
    <x v="85"/>
    <n v="0"/>
    <x v="1"/>
    <x v="0"/>
    <n v="11073.175999999999"/>
  </r>
  <r>
    <x v="6"/>
    <x v="0"/>
    <x v="7"/>
    <n v="0"/>
    <x v="1"/>
    <x v="2"/>
    <n v="8026.6665999999996"/>
  </r>
  <r>
    <x v="19"/>
    <x v="0"/>
    <x v="86"/>
    <n v="0"/>
    <x v="1"/>
    <x v="2"/>
    <n v="11082.5772"/>
  </r>
  <r>
    <x v="27"/>
    <x v="0"/>
    <x v="87"/>
    <n v="0"/>
    <x v="1"/>
    <x v="1"/>
    <n v="2026.9740999999999"/>
  </r>
  <r>
    <x v="31"/>
    <x v="0"/>
    <x v="88"/>
    <n v="1"/>
    <x v="1"/>
    <x v="2"/>
    <n v="10942.13205"/>
  </r>
  <r>
    <x v="17"/>
    <x v="1"/>
    <x v="8"/>
    <n v="3"/>
    <x v="0"/>
    <x v="3"/>
    <n v="30184.936699999998"/>
  </r>
  <r>
    <x v="22"/>
    <x v="1"/>
    <x v="47"/>
    <n v="2"/>
    <x v="1"/>
    <x v="2"/>
    <n v="5729.0052999999998"/>
  </r>
  <r>
    <x v="33"/>
    <x v="0"/>
    <x v="89"/>
    <n v="2"/>
    <x v="0"/>
    <x v="0"/>
    <n v="47291.055"/>
  </r>
  <r>
    <x v="2"/>
    <x v="0"/>
    <x v="80"/>
    <n v="1"/>
    <x v="1"/>
    <x v="1"/>
    <n v="3766.8838000000001"/>
  </r>
  <r>
    <x v="40"/>
    <x v="0"/>
    <x v="43"/>
    <n v="3"/>
    <x v="1"/>
    <x v="0"/>
    <n v="12105.32"/>
  </r>
  <r>
    <x v="19"/>
    <x v="1"/>
    <x v="90"/>
    <n v="0"/>
    <x v="1"/>
    <x v="1"/>
    <n v="10226.2842"/>
  </r>
  <r>
    <x v="12"/>
    <x v="1"/>
    <x v="91"/>
    <n v="0"/>
    <x v="0"/>
    <x v="3"/>
    <n v="22412.648499999999"/>
  </r>
  <r>
    <x v="25"/>
    <x v="1"/>
    <x v="92"/>
    <n v="0"/>
    <x v="0"/>
    <x v="0"/>
    <n v="15820.699000000001"/>
  </r>
  <r>
    <x v="24"/>
    <x v="0"/>
    <x v="93"/>
    <n v="0"/>
    <x v="1"/>
    <x v="0"/>
    <n v="6186.1270000000004"/>
  </r>
  <r>
    <x v="15"/>
    <x v="1"/>
    <x v="94"/>
    <n v="0"/>
    <x v="1"/>
    <x v="3"/>
    <n v="3645.0893999999998"/>
  </r>
  <r>
    <x v="1"/>
    <x v="0"/>
    <x v="95"/>
    <n v="0"/>
    <x v="1"/>
    <x v="3"/>
    <n v="21344.846699999998"/>
  </r>
  <r>
    <x v="35"/>
    <x v="0"/>
    <x v="96"/>
    <n v="3"/>
    <x v="0"/>
    <x v="1"/>
    <n v="30942.191800000001"/>
  </r>
  <r>
    <x v="16"/>
    <x v="0"/>
    <x v="97"/>
    <n v="1"/>
    <x v="1"/>
    <x v="0"/>
    <n v="5003.8530000000001"/>
  </r>
  <r>
    <x v="34"/>
    <x v="1"/>
    <x v="24"/>
    <n v="1"/>
    <x v="0"/>
    <x v="2"/>
    <n v="17560.37975"/>
  </r>
  <r>
    <x v="0"/>
    <x v="0"/>
    <x v="98"/>
    <n v="1"/>
    <x v="1"/>
    <x v="0"/>
    <n v="2331.5189999999998"/>
  </r>
  <r>
    <x v="21"/>
    <x v="1"/>
    <x v="99"/>
    <n v="2"/>
    <x v="1"/>
    <x v="2"/>
    <n v="3877.3042500000001"/>
  </r>
  <r>
    <x v="38"/>
    <x v="1"/>
    <x v="100"/>
    <n v="0"/>
    <x v="1"/>
    <x v="1"/>
    <n v="2867.1196"/>
  </r>
  <r>
    <x v="18"/>
    <x v="1"/>
    <x v="101"/>
    <n v="0"/>
    <x v="0"/>
    <x v="1"/>
    <n v="47055.532099999997"/>
  </r>
  <r>
    <x v="40"/>
    <x v="1"/>
    <x v="51"/>
    <n v="1"/>
    <x v="1"/>
    <x v="2"/>
    <n v="10825.253699999999"/>
  </r>
  <r>
    <x v="19"/>
    <x v="0"/>
    <x v="102"/>
    <n v="2"/>
    <x v="1"/>
    <x v="0"/>
    <n v="11881.358"/>
  </r>
  <r>
    <x v="7"/>
    <x v="1"/>
    <x v="43"/>
    <n v="0"/>
    <x v="1"/>
    <x v="0"/>
    <n v="4646.759"/>
  </r>
  <r>
    <x v="27"/>
    <x v="0"/>
    <x v="103"/>
    <n v="0"/>
    <x v="1"/>
    <x v="2"/>
    <n v="2404.7338"/>
  </r>
  <r>
    <x v="14"/>
    <x v="1"/>
    <x v="104"/>
    <n v="3"/>
    <x v="1"/>
    <x v="3"/>
    <n v="11488.31695"/>
  </r>
  <r>
    <x v="8"/>
    <x v="1"/>
    <x v="105"/>
    <n v="0"/>
    <x v="1"/>
    <x v="3"/>
    <n v="30259.995559999999"/>
  </r>
  <r>
    <x v="30"/>
    <x v="1"/>
    <x v="106"/>
    <n v="0"/>
    <x v="1"/>
    <x v="1"/>
    <n v="11381.3254"/>
  </r>
  <r>
    <x v="38"/>
    <x v="0"/>
    <x v="100"/>
    <n v="1"/>
    <x v="0"/>
    <x v="1"/>
    <n v="19107.779600000002"/>
  </r>
  <r>
    <x v="41"/>
    <x v="0"/>
    <x v="107"/>
    <n v="0"/>
    <x v="1"/>
    <x v="1"/>
    <n v="8601.3292999999994"/>
  </r>
  <r>
    <x v="7"/>
    <x v="0"/>
    <x v="108"/>
    <n v="2"/>
    <x v="1"/>
    <x v="2"/>
    <n v="6686.4313000000002"/>
  </r>
  <r>
    <x v="36"/>
    <x v="1"/>
    <x v="109"/>
    <n v="2"/>
    <x v="1"/>
    <x v="0"/>
    <n v="7740.3370000000004"/>
  </r>
  <r>
    <x v="1"/>
    <x v="1"/>
    <x v="110"/>
    <n v="0"/>
    <x v="1"/>
    <x v="3"/>
    <n v="1705.6244999999999"/>
  </r>
  <r>
    <x v="34"/>
    <x v="0"/>
    <x v="111"/>
    <n v="0"/>
    <x v="1"/>
    <x v="2"/>
    <n v="2257.47525"/>
  </r>
  <r>
    <x v="36"/>
    <x v="1"/>
    <x v="112"/>
    <n v="1"/>
    <x v="0"/>
    <x v="3"/>
    <n v="39556.494500000001"/>
  </r>
  <r>
    <x v="42"/>
    <x v="0"/>
    <x v="113"/>
    <n v="3"/>
    <x v="1"/>
    <x v="2"/>
    <n v="10115.00885"/>
  </r>
  <r>
    <x v="21"/>
    <x v="0"/>
    <x v="114"/>
    <n v="0"/>
    <x v="1"/>
    <x v="3"/>
    <n v="3385.3991500000002"/>
  </r>
  <r>
    <x v="0"/>
    <x v="0"/>
    <x v="115"/>
    <n v="0"/>
    <x v="0"/>
    <x v="0"/>
    <n v="17081.080000000002"/>
  </r>
  <r>
    <x v="14"/>
    <x v="0"/>
    <x v="116"/>
    <n v="0"/>
    <x v="1"/>
    <x v="0"/>
    <n v="9634.5380000000005"/>
  </r>
  <r>
    <x v="4"/>
    <x v="0"/>
    <x v="117"/>
    <n v="2"/>
    <x v="0"/>
    <x v="2"/>
    <n v="32734.186300000001"/>
  </r>
  <r>
    <x v="25"/>
    <x v="1"/>
    <x v="118"/>
    <n v="2"/>
    <x v="1"/>
    <x v="0"/>
    <n v="6082.4049999999997"/>
  </r>
  <r>
    <x v="17"/>
    <x v="0"/>
    <x v="119"/>
    <n v="0"/>
    <x v="1"/>
    <x v="3"/>
    <n v="12815.444949999999"/>
  </r>
  <r>
    <x v="35"/>
    <x v="0"/>
    <x v="120"/>
    <n v="0"/>
    <x v="1"/>
    <x v="3"/>
    <n v="13616.3586"/>
  </r>
  <r>
    <x v="31"/>
    <x v="0"/>
    <x v="121"/>
    <n v="2"/>
    <x v="1"/>
    <x v="0"/>
    <n v="11163.567999999999"/>
  </r>
  <r>
    <x v="0"/>
    <x v="1"/>
    <x v="122"/>
    <n v="0"/>
    <x v="1"/>
    <x v="2"/>
    <n v="1632.5644500000001"/>
  </r>
  <r>
    <x v="34"/>
    <x v="0"/>
    <x v="114"/>
    <n v="0"/>
    <x v="1"/>
    <x v="3"/>
    <n v="2457.2111500000001"/>
  </r>
  <r>
    <x v="20"/>
    <x v="0"/>
    <x v="123"/>
    <n v="0"/>
    <x v="1"/>
    <x v="1"/>
    <n v="2155.6815000000001"/>
  </r>
  <r>
    <x v="0"/>
    <x v="1"/>
    <x v="22"/>
    <n v="0"/>
    <x v="1"/>
    <x v="0"/>
    <n v="1261.442"/>
  </r>
  <r>
    <x v="20"/>
    <x v="1"/>
    <x v="124"/>
    <n v="0"/>
    <x v="1"/>
    <x v="2"/>
    <n v="2045.68525"/>
  </r>
  <r>
    <x v="40"/>
    <x v="0"/>
    <x v="125"/>
    <n v="3"/>
    <x v="1"/>
    <x v="1"/>
    <n v="27322.73386"/>
  </r>
  <r>
    <x v="20"/>
    <x v="0"/>
    <x v="126"/>
    <n v="0"/>
    <x v="1"/>
    <x v="0"/>
    <n v="2166.732"/>
  </r>
  <r>
    <x v="16"/>
    <x v="1"/>
    <x v="64"/>
    <n v="2"/>
    <x v="1"/>
    <x v="3"/>
    <n v="27375.904780000001"/>
  </r>
  <r>
    <x v="21"/>
    <x v="1"/>
    <x v="127"/>
    <n v="1"/>
    <x v="1"/>
    <x v="3"/>
    <n v="3490.5491000000002"/>
  </r>
  <r>
    <x v="16"/>
    <x v="1"/>
    <x v="128"/>
    <n v="2"/>
    <x v="0"/>
    <x v="1"/>
    <n v="18972.494999999999"/>
  </r>
  <r>
    <x v="38"/>
    <x v="1"/>
    <x v="129"/>
    <n v="2"/>
    <x v="1"/>
    <x v="2"/>
    <n v="18157.876"/>
  </r>
  <r>
    <x v="15"/>
    <x v="1"/>
    <x v="54"/>
    <n v="3"/>
    <x v="0"/>
    <x v="2"/>
    <n v="20745.989099999999"/>
  </r>
  <r>
    <x v="38"/>
    <x v="0"/>
    <x v="130"/>
    <n v="3"/>
    <x v="1"/>
    <x v="1"/>
    <n v="5138.2566999999999"/>
  </r>
  <r>
    <x v="6"/>
    <x v="1"/>
    <x v="131"/>
    <n v="3"/>
    <x v="0"/>
    <x v="2"/>
    <n v="40720.551050000002"/>
  </r>
  <r>
    <x v="43"/>
    <x v="0"/>
    <x v="132"/>
    <n v="1"/>
    <x v="1"/>
    <x v="1"/>
    <n v="9877.6077000000005"/>
  </r>
  <r>
    <x v="31"/>
    <x v="0"/>
    <x v="133"/>
    <n v="1"/>
    <x v="1"/>
    <x v="2"/>
    <n v="10959.6947"/>
  </r>
  <r>
    <x v="0"/>
    <x v="1"/>
    <x v="98"/>
    <n v="1"/>
    <x v="1"/>
    <x v="0"/>
    <n v="1842.519"/>
  </r>
  <r>
    <x v="22"/>
    <x v="1"/>
    <x v="134"/>
    <n v="1"/>
    <x v="1"/>
    <x v="2"/>
    <n v="5125.2156999999997"/>
  </r>
  <r>
    <x v="28"/>
    <x v="1"/>
    <x v="102"/>
    <n v="0"/>
    <x v="1"/>
    <x v="1"/>
    <n v="7789.6350000000002"/>
  </r>
  <r>
    <x v="4"/>
    <x v="0"/>
    <x v="135"/>
    <n v="3"/>
    <x v="1"/>
    <x v="3"/>
    <n v="6334.3435499999996"/>
  </r>
  <r>
    <x v="44"/>
    <x v="0"/>
    <x v="108"/>
    <n v="0"/>
    <x v="0"/>
    <x v="3"/>
    <n v="19964.746299999999"/>
  </r>
  <r>
    <x v="29"/>
    <x v="0"/>
    <x v="94"/>
    <n v="1"/>
    <x v="1"/>
    <x v="3"/>
    <n v="7077.1894000000002"/>
  </r>
  <r>
    <x v="36"/>
    <x v="1"/>
    <x v="136"/>
    <n v="0"/>
    <x v="1"/>
    <x v="2"/>
    <n v="6948.7007999999996"/>
  </r>
  <r>
    <x v="28"/>
    <x v="1"/>
    <x v="137"/>
    <n v="0"/>
    <x v="0"/>
    <x v="1"/>
    <n v="21223.675800000001"/>
  </r>
  <r>
    <x v="1"/>
    <x v="1"/>
    <x v="124"/>
    <n v="0"/>
    <x v="0"/>
    <x v="3"/>
    <n v="15518.180249999999"/>
  </r>
  <r>
    <x v="15"/>
    <x v="1"/>
    <x v="76"/>
    <n v="0"/>
    <x v="0"/>
    <x v="1"/>
    <n v="36950.256699999998"/>
  </r>
  <r>
    <x v="45"/>
    <x v="0"/>
    <x v="138"/>
    <n v="3"/>
    <x v="1"/>
    <x v="1"/>
    <n v="19749.383379999999"/>
  </r>
  <r>
    <x v="44"/>
    <x v="0"/>
    <x v="40"/>
    <n v="0"/>
    <x v="0"/>
    <x v="2"/>
    <n v="21348.705999999998"/>
  </r>
  <r>
    <x v="1"/>
    <x v="0"/>
    <x v="139"/>
    <n v="0"/>
    <x v="0"/>
    <x v="1"/>
    <n v="36149.483500000002"/>
  </r>
  <r>
    <x v="40"/>
    <x v="1"/>
    <x v="140"/>
    <n v="1"/>
    <x v="1"/>
    <x v="0"/>
    <n v="10450.552"/>
  </r>
  <r>
    <x v="4"/>
    <x v="0"/>
    <x v="141"/>
    <n v="2"/>
    <x v="1"/>
    <x v="0"/>
    <n v="5152.134"/>
  </r>
  <r>
    <x v="7"/>
    <x v="1"/>
    <x v="142"/>
    <n v="0"/>
    <x v="1"/>
    <x v="2"/>
    <n v="5028.1466"/>
  </r>
  <r>
    <x v="42"/>
    <x v="1"/>
    <x v="143"/>
    <n v="4"/>
    <x v="1"/>
    <x v="3"/>
    <n v="10407.085849999999"/>
  </r>
  <r>
    <x v="34"/>
    <x v="0"/>
    <x v="144"/>
    <n v="5"/>
    <x v="1"/>
    <x v="0"/>
    <n v="4830.63"/>
  </r>
  <r>
    <x v="4"/>
    <x v="0"/>
    <x v="145"/>
    <n v="3"/>
    <x v="1"/>
    <x v="2"/>
    <n v="6128.79745"/>
  </r>
  <r>
    <x v="0"/>
    <x v="0"/>
    <x v="56"/>
    <n v="1"/>
    <x v="1"/>
    <x v="2"/>
    <n v="2719.2797500000001"/>
  </r>
  <r>
    <x v="13"/>
    <x v="1"/>
    <x v="146"/>
    <n v="3"/>
    <x v="1"/>
    <x v="3"/>
    <n v="4827.9049500000001"/>
  </r>
  <r>
    <x v="18"/>
    <x v="1"/>
    <x v="147"/>
    <n v="0"/>
    <x v="1"/>
    <x v="1"/>
    <n v="13405.390299999999"/>
  </r>
  <r>
    <x v="41"/>
    <x v="1"/>
    <x v="148"/>
    <n v="0"/>
    <x v="1"/>
    <x v="0"/>
    <n v="8116.68"/>
  </r>
  <r>
    <x v="1"/>
    <x v="1"/>
    <x v="149"/>
    <n v="0"/>
    <x v="1"/>
    <x v="3"/>
    <n v="1694.7963999999999"/>
  </r>
  <r>
    <x v="22"/>
    <x v="0"/>
    <x v="82"/>
    <n v="1"/>
    <x v="1"/>
    <x v="0"/>
    <n v="5246.0469999999996"/>
  </r>
  <r>
    <x v="23"/>
    <x v="0"/>
    <x v="150"/>
    <n v="0"/>
    <x v="1"/>
    <x v="2"/>
    <n v="2855.4375500000001"/>
  </r>
  <r>
    <x v="18"/>
    <x v="0"/>
    <x v="151"/>
    <n v="0"/>
    <x v="0"/>
    <x v="0"/>
    <n v="48824.45"/>
  </r>
  <r>
    <x v="25"/>
    <x v="1"/>
    <x v="152"/>
    <n v="2"/>
    <x v="1"/>
    <x v="2"/>
    <n v="6455.86265"/>
  </r>
  <r>
    <x v="40"/>
    <x v="1"/>
    <x v="153"/>
    <n v="1"/>
    <x v="1"/>
    <x v="0"/>
    <n v="10436.096"/>
  </r>
  <r>
    <x v="6"/>
    <x v="0"/>
    <x v="65"/>
    <n v="2"/>
    <x v="1"/>
    <x v="0"/>
    <n v="8823.2790000000005"/>
  </r>
  <r>
    <x v="24"/>
    <x v="0"/>
    <x v="145"/>
    <n v="3"/>
    <x v="1"/>
    <x v="3"/>
    <n v="8538.28845"/>
  </r>
  <r>
    <x v="30"/>
    <x v="1"/>
    <x v="105"/>
    <n v="0"/>
    <x v="1"/>
    <x v="2"/>
    <n v="11735.87905"/>
  </r>
  <r>
    <x v="1"/>
    <x v="0"/>
    <x v="90"/>
    <n v="0"/>
    <x v="1"/>
    <x v="1"/>
    <n v="1631.8212000000001"/>
  </r>
  <r>
    <x v="20"/>
    <x v="1"/>
    <x v="91"/>
    <n v="3"/>
    <x v="1"/>
    <x v="3"/>
    <n v="4005.4225000000001"/>
  </r>
  <r>
    <x v="36"/>
    <x v="0"/>
    <x v="154"/>
    <n v="0"/>
    <x v="1"/>
    <x v="2"/>
    <n v="7419.4778999999999"/>
  </r>
  <r>
    <x v="36"/>
    <x v="1"/>
    <x v="155"/>
    <n v="2"/>
    <x v="1"/>
    <x v="1"/>
    <n v="7731.4270999999999"/>
  </r>
  <r>
    <x v="26"/>
    <x v="1"/>
    <x v="156"/>
    <n v="3"/>
    <x v="0"/>
    <x v="3"/>
    <n v="43753.337050000002"/>
  </r>
  <r>
    <x v="21"/>
    <x v="0"/>
    <x v="96"/>
    <n v="2"/>
    <x v="1"/>
    <x v="1"/>
    <n v="3981.9767999999999"/>
  </r>
  <r>
    <x v="15"/>
    <x v="0"/>
    <x v="157"/>
    <n v="3"/>
    <x v="1"/>
    <x v="0"/>
    <n v="5325.6509999999998"/>
  </r>
  <r>
    <x v="24"/>
    <x v="0"/>
    <x v="158"/>
    <n v="1"/>
    <x v="1"/>
    <x v="0"/>
    <n v="6775.9610000000002"/>
  </r>
  <r>
    <x v="38"/>
    <x v="0"/>
    <x v="159"/>
    <n v="2"/>
    <x v="1"/>
    <x v="2"/>
    <n v="4922.9159"/>
  </r>
  <r>
    <x v="35"/>
    <x v="1"/>
    <x v="160"/>
    <n v="0"/>
    <x v="1"/>
    <x v="1"/>
    <n v="12557.605299999999"/>
  </r>
  <r>
    <x v="26"/>
    <x v="0"/>
    <x v="161"/>
    <n v="0"/>
    <x v="1"/>
    <x v="0"/>
    <n v="4883.866"/>
  </r>
  <r>
    <x v="9"/>
    <x v="1"/>
    <x v="5"/>
    <n v="0"/>
    <x v="1"/>
    <x v="1"/>
    <n v="2137.6536000000001"/>
  </r>
  <r>
    <x v="12"/>
    <x v="0"/>
    <x v="40"/>
    <n v="1"/>
    <x v="1"/>
    <x v="2"/>
    <n v="12044.342000000001"/>
  </r>
  <r>
    <x v="1"/>
    <x v="1"/>
    <x v="53"/>
    <n v="0"/>
    <x v="1"/>
    <x v="1"/>
    <n v="1137.4697000000001"/>
  </r>
  <r>
    <x v="0"/>
    <x v="1"/>
    <x v="162"/>
    <n v="0"/>
    <x v="1"/>
    <x v="2"/>
    <n v="1639.5631000000001"/>
  </r>
  <r>
    <x v="46"/>
    <x v="0"/>
    <x v="163"/>
    <n v="0"/>
    <x v="1"/>
    <x v="0"/>
    <n v="5649.7150000000001"/>
  </r>
  <r>
    <x v="39"/>
    <x v="0"/>
    <x v="32"/>
    <n v="2"/>
    <x v="1"/>
    <x v="1"/>
    <n v="8516.8289999999997"/>
  </r>
  <r>
    <x v="43"/>
    <x v="0"/>
    <x v="164"/>
    <n v="0"/>
    <x v="1"/>
    <x v="2"/>
    <n v="9644.2525000000005"/>
  </r>
  <r>
    <x v="33"/>
    <x v="0"/>
    <x v="165"/>
    <n v="0"/>
    <x v="1"/>
    <x v="3"/>
    <n v="14901.5167"/>
  </r>
  <r>
    <x v="0"/>
    <x v="0"/>
    <x v="159"/>
    <n v="0"/>
    <x v="1"/>
    <x v="2"/>
    <n v="2130.6759000000002"/>
  </r>
  <r>
    <x v="28"/>
    <x v="0"/>
    <x v="166"/>
    <n v="1"/>
    <x v="1"/>
    <x v="1"/>
    <n v="8871.1517000000003"/>
  </r>
  <r>
    <x v="8"/>
    <x v="0"/>
    <x v="167"/>
    <n v="0"/>
    <x v="1"/>
    <x v="2"/>
    <n v="13012.20865"/>
  </r>
  <r>
    <x v="13"/>
    <x v="0"/>
    <x v="168"/>
    <n v="0"/>
    <x v="0"/>
    <x v="1"/>
    <n v="37133.898200000003"/>
  </r>
  <r>
    <x v="6"/>
    <x v="1"/>
    <x v="169"/>
    <n v="0"/>
    <x v="1"/>
    <x v="0"/>
    <n v="7147.1049999999996"/>
  </r>
  <r>
    <x v="2"/>
    <x v="0"/>
    <x v="4"/>
    <n v="1"/>
    <x v="1"/>
    <x v="3"/>
    <n v="4337.7352000000001"/>
  </r>
  <r>
    <x v="17"/>
    <x v="1"/>
    <x v="170"/>
    <n v="0"/>
    <x v="1"/>
    <x v="1"/>
    <n v="11743.299000000001"/>
  </r>
  <r>
    <x v="22"/>
    <x v="1"/>
    <x v="7"/>
    <n v="2"/>
    <x v="0"/>
    <x v="3"/>
    <n v="20984.0936"/>
  </r>
  <r>
    <x v="18"/>
    <x v="0"/>
    <x v="171"/>
    <n v="0"/>
    <x v="1"/>
    <x v="0"/>
    <n v="13880.949000000001"/>
  </r>
  <r>
    <x v="29"/>
    <x v="1"/>
    <x v="81"/>
    <n v="1"/>
    <x v="1"/>
    <x v="3"/>
    <n v="6610.1097"/>
  </r>
  <r>
    <x v="34"/>
    <x v="1"/>
    <x v="2"/>
    <n v="1"/>
    <x v="1"/>
    <x v="0"/>
    <n v="1980.07"/>
  </r>
  <r>
    <x v="29"/>
    <x v="1"/>
    <x v="99"/>
    <n v="4"/>
    <x v="1"/>
    <x v="2"/>
    <n v="8162.7162500000004"/>
  </r>
  <r>
    <x v="23"/>
    <x v="1"/>
    <x v="70"/>
    <n v="2"/>
    <x v="1"/>
    <x v="2"/>
    <n v="3537.703"/>
  </r>
  <r>
    <x v="16"/>
    <x v="0"/>
    <x v="172"/>
    <n v="1"/>
    <x v="1"/>
    <x v="1"/>
    <n v="5002.7826999999997"/>
  </r>
  <r>
    <x v="39"/>
    <x v="0"/>
    <x v="157"/>
    <n v="2"/>
    <x v="1"/>
    <x v="0"/>
    <n v="8520.0259999999998"/>
  </r>
  <r>
    <x v="24"/>
    <x v="0"/>
    <x v="109"/>
    <n v="2"/>
    <x v="1"/>
    <x v="0"/>
    <n v="7371.7719999999999"/>
  </r>
  <r>
    <x v="31"/>
    <x v="0"/>
    <x v="40"/>
    <n v="0"/>
    <x v="1"/>
    <x v="2"/>
    <n v="10355.641"/>
  </r>
  <r>
    <x v="13"/>
    <x v="1"/>
    <x v="173"/>
    <n v="0"/>
    <x v="1"/>
    <x v="1"/>
    <n v="2483.7359999999999"/>
  </r>
  <r>
    <x v="21"/>
    <x v="0"/>
    <x v="96"/>
    <n v="1"/>
    <x v="1"/>
    <x v="1"/>
    <n v="3392.9767999999999"/>
  </r>
  <r>
    <x v="23"/>
    <x v="0"/>
    <x v="174"/>
    <n v="0"/>
    <x v="1"/>
    <x v="1"/>
    <n v="25081.76784"/>
  </r>
  <r>
    <x v="16"/>
    <x v="0"/>
    <x v="175"/>
    <n v="1"/>
    <x v="1"/>
    <x v="0"/>
    <n v="5012.4709999999995"/>
  </r>
  <r>
    <x v="31"/>
    <x v="0"/>
    <x v="176"/>
    <n v="0"/>
    <x v="1"/>
    <x v="3"/>
    <n v="10564.8845"/>
  </r>
  <r>
    <x v="4"/>
    <x v="1"/>
    <x v="43"/>
    <n v="3"/>
    <x v="1"/>
    <x v="0"/>
    <n v="5253.5240000000003"/>
  </r>
  <r>
    <x v="0"/>
    <x v="1"/>
    <x v="82"/>
    <n v="0"/>
    <x v="0"/>
    <x v="0"/>
    <n v="34779.614999999998"/>
  </r>
  <r>
    <x v="44"/>
    <x v="1"/>
    <x v="177"/>
    <n v="0"/>
    <x v="0"/>
    <x v="1"/>
    <n v="19515.5416"/>
  </r>
  <r>
    <x v="19"/>
    <x v="1"/>
    <x v="178"/>
    <n v="3"/>
    <x v="1"/>
    <x v="1"/>
    <n v="11987.1682"/>
  </r>
  <r>
    <x v="2"/>
    <x v="1"/>
    <x v="179"/>
    <n v="0"/>
    <x v="1"/>
    <x v="1"/>
    <n v="2689.4953999999998"/>
  </r>
  <r>
    <x v="30"/>
    <x v="0"/>
    <x v="180"/>
    <n v="0"/>
    <x v="1"/>
    <x v="1"/>
    <n v="24227.337240000001"/>
  </r>
  <r>
    <x v="24"/>
    <x v="0"/>
    <x v="181"/>
    <n v="1"/>
    <x v="1"/>
    <x v="3"/>
    <n v="7358.1756500000001"/>
  </r>
  <r>
    <x v="42"/>
    <x v="1"/>
    <x v="94"/>
    <n v="2"/>
    <x v="1"/>
    <x v="3"/>
    <n v="9225.2564000000002"/>
  </r>
  <r>
    <x v="44"/>
    <x v="0"/>
    <x v="182"/>
    <n v="1"/>
    <x v="1"/>
    <x v="2"/>
    <n v="7443.6430499999997"/>
  </r>
  <r>
    <x v="17"/>
    <x v="0"/>
    <x v="138"/>
    <n v="3"/>
    <x v="1"/>
    <x v="1"/>
    <n v="14001.286700000001"/>
  </r>
  <r>
    <x v="0"/>
    <x v="0"/>
    <x v="183"/>
    <n v="0"/>
    <x v="1"/>
    <x v="0"/>
    <n v="1727.7850000000001"/>
  </r>
  <r>
    <x v="17"/>
    <x v="1"/>
    <x v="97"/>
    <n v="1"/>
    <x v="1"/>
    <x v="0"/>
    <n v="12333.828"/>
  </r>
  <r>
    <x v="46"/>
    <x v="1"/>
    <x v="184"/>
    <n v="2"/>
    <x v="1"/>
    <x v="2"/>
    <n v="6710.1918999999998"/>
  </r>
  <r>
    <x v="29"/>
    <x v="0"/>
    <x v="185"/>
    <n v="2"/>
    <x v="0"/>
    <x v="1"/>
    <n v="19444.265800000001"/>
  </r>
  <r>
    <x v="1"/>
    <x v="0"/>
    <x v="172"/>
    <n v="0"/>
    <x v="1"/>
    <x v="1"/>
    <n v="1615.7666999999999"/>
  </r>
  <r>
    <x v="5"/>
    <x v="1"/>
    <x v="186"/>
    <n v="2"/>
    <x v="1"/>
    <x v="1"/>
    <n v="4463.2051000000001"/>
  </r>
  <r>
    <x v="0"/>
    <x v="1"/>
    <x v="187"/>
    <n v="0"/>
    <x v="0"/>
    <x v="2"/>
    <n v="17352.6803"/>
  </r>
  <r>
    <x v="36"/>
    <x v="1"/>
    <x v="179"/>
    <n v="1"/>
    <x v="1"/>
    <x v="1"/>
    <n v="7152.6714000000002"/>
  </r>
  <r>
    <x v="11"/>
    <x v="0"/>
    <x v="38"/>
    <n v="2"/>
    <x v="0"/>
    <x v="3"/>
    <n v="38511.628299999997"/>
  </r>
  <r>
    <x v="3"/>
    <x v="0"/>
    <x v="188"/>
    <n v="1"/>
    <x v="1"/>
    <x v="3"/>
    <n v="5354.0746499999996"/>
  </r>
  <r>
    <x v="19"/>
    <x v="0"/>
    <x v="189"/>
    <n v="1"/>
    <x v="1"/>
    <x v="0"/>
    <n v="35160.134570000002"/>
  </r>
  <r>
    <x v="29"/>
    <x v="1"/>
    <x v="19"/>
    <n v="3"/>
    <x v="1"/>
    <x v="0"/>
    <n v="7196.8670000000002"/>
  </r>
  <r>
    <x v="18"/>
    <x v="0"/>
    <x v="7"/>
    <n v="0"/>
    <x v="0"/>
    <x v="3"/>
    <n v="29523.1656"/>
  </r>
  <r>
    <x v="40"/>
    <x v="1"/>
    <x v="190"/>
    <n v="0"/>
    <x v="1"/>
    <x v="2"/>
    <n v="24476.478510000001"/>
  </r>
  <r>
    <x v="8"/>
    <x v="0"/>
    <x v="179"/>
    <n v="0"/>
    <x v="1"/>
    <x v="1"/>
    <n v="12648.7034"/>
  </r>
  <r>
    <x v="23"/>
    <x v="1"/>
    <x v="191"/>
    <n v="0"/>
    <x v="1"/>
    <x v="1"/>
    <n v="1986.9333999999999"/>
  </r>
  <r>
    <x v="0"/>
    <x v="1"/>
    <x v="192"/>
    <n v="1"/>
    <x v="1"/>
    <x v="0"/>
    <n v="1832.0940000000001"/>
  </r>
  <r>
    <x v="38"/>
    <x v="1"/>
    <x v="111"/>
    <n v="1"/>
    <x v="1"/>
    <x v="3"/>
    <n v="4040.55825"/>
  </r>
  <r>
    <x v="1"/>
    <x v="1"/>
    <x v="193"/>
    <n v="2"/>
    <x v="0"/>
    <x v="3"/>
    <n v="12829.455099999999"/>
  </r>
  <r>
    <x v="18"/>
    <x v="0"/>
    <x v="158"/>
    <n v="2"/>
    <x v="0"/>
    <x v="0"/>
    <n v="47305.305"/>
  </r>
  <r>
    <x v="40"/>
    <x v="1"/>
    <x v="194"/>
    <n v="2"/>
    <x v="0"/>
    <x v="1"/>
    <n v="44260.749900000003"/>
  </r>
  <r>
    <x v="13"/>
    <x v="1"/>
    <x v="148"/>
    <n v="3"/>
    <x v="1"/>
    <x v="0"/>
    <n v="4260.7439999999997"/>
  </r>
  <r>
    <x v="45"/>
    <x v="1"/>
    <x v="56"/>
    <n v="0"/>
    <x v="0"/>
    <x v="3"/>
    <n v="41097.161749999999"/>
  </r>
  <r>
    <x v="19"/>
    <x v="0"/>
    <x v="195"/>
    <n v="3"/>
    <x v="1"/>
    <x v="3"/>
    <n v="13047.332350000001"/>
  </r>
  <r>
    <x v="12"/>
    <x v="1"/>
    <x v="51"/>
    <n v="0"/>
    <x v="0"/>
    <x v="2"/>
    <n v="43921.183700000001"/>
  </r>
  <r>
    <x v="25"/>
    <x v="0"/>
    <x v="196"/>
    <n v="0"/>
    <x v="1"/>
    <x v="1"/>
    <n v="5400.9804999999997"/>
  </r>
  <r>
    <x v="43"/>
    <x v="1"/>
    <x v="197"/>
    <n v="4"/>
    <x v="1"/>
    <x v="2"/>
    <n v="11520.099850000001"/>
  </r>
  <r>
    <x v="0"/>
    <x v="1"/>
    <x v="23"/>
    <n v="0"/>
    <x v="0"/>
    <x v="2"/>
    <n v="33750.291799999999"/>
  </r>
  <r>
    <x v="30"/>
    <x v="0"/>
    <x v="198"/>
    <n v="0"/>
    <x v="1"/>
    <x v="0"/>
    <n v="11837.16"/>
  </r>
  <r>
    <x v="34"/>
    <x v="0"/>
    <x v="199"/>
    <n v="1"/>
    <x v="0"/>
    <x v="1"/>
    <n v="17085.267599999999"/>
  </r>
  <r>
    <x v="14"/>
    <x v="1"/>
    <x v="200"/>
    <n v="3"/>
    <x v="0"/>
    <x v="3"/>
    <n v="24869.836800000001"/>
  </r>
  <r>
    <x v="0"/>
    <x v="1"/>
    <x v="55"/>
    <n v="0"/>
    <x v="0"/>
    <x v="2"/>
    <n v="36219.405449999998"/>
  </r>
  <r>
    <x v="31"/>
    <x v="0"/>
    <x v="179"/>
    <n v="3"/>
    <x v="1"/>
    <x v="1"/>
    <n v="20462.997660000001"/>
  </r>
  <r>
    <x v="6"/>
    <x v="1"/>
    <x v="201"/>
    <n v="3"/>
    <x v="0"/>
    <x v="1"/>
    <n v="46151.124499999998"/>
  </r>
  <r>
    <x v="29"/>
    <x v="1"/>
    <x v="202"/>
    <n v="1"/>
    <x v="0"/>
    <x v="1"/>
    <n v="17179.522000000001"/>
  </r>
  <r>
    <x v="17"/>
    <x v="0"/>
    <x v="203"/>
    <n v="3"/>
    <x v="1"/>
    <x v="3"/>
    <n v="14590.63205"/>
  </r>
  <r>
    <x v="39"/>
    <x v="1"/>
    <x v="204"/>
    <n v="1"/>
    <x v="1"/>
    <x v="0"/>
    <n v="7441.0529999999999"/>
  </r>
  <r>
    <x v="41"/>
    <x v="1"/>
    <x v="9"/>
    <n v="1"/>
    <x v="1"/>
    <x v="3"/>
    <n v="9282.4806000000008"/>
  </r>
  <r>
    <x v="1"/>
    <x v="1"/>
    <x v="205"/>
    <n v="1"/>
    <x v="1"/>
    <x v="1"/>
    <n v="1719.4363000000001"/>
  </r>
  <r>
    <x v="45"/>
    <x v="1"/>
    <x v="206"/>
    <n v="2"/>
    <x v="0"/>
    <x v="0"/>
    <n v="42856.838000000003"/>
  </r>
  <r>
    <x v="24"/>
    <x v="1"/>
    <x v="44"/>
    <n v="2"/>
    <x v="1"/>
    <x v="2"/>
    <n v="7265.7025000000003"/>
  </r>
  <r>
    <x v="45"/>
    <x v="1"/>
    <x v="207"/>
    <n v="1"/>
    <x v="1"/>
    <x v="3"/>
    <n v="9617.6624499999998"/>
  </r>
  <r>
    <x v="9"/>
    <x v="1"/>
    <x v="208"/>
    <n v="0"/>
    <x v="1"/>
    <x v="2"/>
    <n v="2523.1695"/>
  </r>
  <r>
    <x v="42"/>
    <x v="0"/>
    <x v="40"/>
    <n v="2"/>
    <x v="1"/>
    <x v="3"/>
    <n v="9715.8410000000003"/>
  </r>
  <r>
    <x v="0"/>
    <x v="1"/>
    <x v="209"/>
    <n v="2"/>
    <x v="1"/>
    <x v="2"/>
    <n v="2803.69785"/>
  </r>
  <r>
    <x v="20"/>
    <x v="0"/>
    <x v="210"/>
    <n v="0"/>
    <x v="1"/>
    <x v="0"/>
    <n v="2150.4690000000001"/>
  </r>
  <r>
    <x v="17"/>
    <x v="1"/>
    <x v="211"/>
    <n v="2"/>
    <x v="1"/>
    <x v="1"/>
    <n v="12928.7911"/>
  </r>
  <r>
    <x v="43"/>
    <x v="0"/>
    <x v="212"/>
    <n v="1"/>
    <x v="1"/>
    <x v="1"/>
    <n v="9855.1314000000002"/>
  </r>
  <r>
    <x v="29"/>
    <x v="0"/>
    <x v="213"/>
    <n v="1"/>
    <x v="0"/>
    <x v="3"/>
    <n v="22331.566800000001"/>
  </r>
  <r>
    <x v="40"/>
    <x v="1"/>
    <x v="214"/>
    <n v="3"/>
    <x v="0"/>
    <x v="3"/>
    <n v="48549.178350000002"/>
  </r>
  <r>
    <x v="15"/>
    <x v="1"/>
    <x v="215"/>
    <n v="1"/>
    <x v="1"/>
    <x v="3"/>
    <n v="4237.12655"/>
  </r>
  <r>
    <x v="19"/>
    <x v="0"/>
    <x v="203"/>
    <n v="1"/>
    <x v="1"/>
    <x v="3"/>
    <n v="11879.10405"/>
  </r>
  <r>
    <x v="14"/>
    <x v="0"/>
    <x v="216"/>
    <n v="0"/>
    <x v="1"/>
    <x v="0"/>
    <n v="9625.92"/>
  </r>
  <r>
    <x v="6"/>
    <x v="1"/>
    <x v="217"/>
    <n v="1"/>
    <x v="1"/>
    <x v="1"/>
    <n v="7742.1098000000002"/>
  </r>
  <r>
    <x v="6"/>
    <x v="0"/>
    <x v="218"/>
    <n v="2"/>
    <x v="1"/>
    <x v="3"/>
    <n v="9432.9253000000008"/>
  </r>
  <r>
    <x v="18"/>
    <x v="0"/>
    <x v="10"/>
    <n v="0"/>
    <x v="1"/>
    <x v="2"/>
    <n v="14256.192800000001"/>
  </r>
  <r>
    <x v="17"/>
    <x v="0"/>
    <x v="219"/>
    <n v="1"/>
    <x v="0"/>
    <x v="3"/>
    <n v="47896.79135"/>
  </r>
  <r>
    <x v="14"/>
    <x v="1"/>
    <x v="170"/>
    <n v="3"/>
    <x v="1"/>
    <x v="1"/>
    <n v="25992.821039999999"/>
  </r>
  <r>
    <x v="2"/>
    <x v="0"/>
    <x v="220"/>
    <n v="0"/>
    <x v="1"/>
    <x v="0"/>
    <n v="3172.018"/>
  </r>
  <r>
    <x v="38"/>
    <x v="1"/>
    <x v="142"/>
    <n v="1"/>
    <x v="1"/>
    <x v="3"/>
    <n v="20277.807509999999"/>
  </r>
  <r>
    <x v="9"/>
    <x v="1"/>
    <x v="221"/>
    <n v="2"/>
    <x v="0"/>
    <x v="1"/>
    <n v="42112.2356"/>
  </r>
  <r>
    <x v="20"/>
    <x v="0"/>
    <x v="222"/>
    <n v="0"/>
    <x v="1"/>
    <x v="1"/>
    <n v="2156.7518"/>
  </r>
  <r>
    <x v="9"/>
    <x v="1"/>
    <x v="189"/>
    <n v="3"/>
    <x v="1"/>
    <x v="0"/>
    <n v="3906.127"/>
  </r>
  <r>
    <x v="1"/>
    <x v="1"/>
    <x v="223"/>
    <n v="0"/>
    <x v="1"/>
    <x v="3"/>
    <n v="1704.5681"/>
  </r>
  <r>
    <x v="0"/>
    <x v="1"/>
    <x v="224"/>
    <n v="0"/>
    <x v="0"/>
    <x v="0"/>
    <n v="16297.846"/>
  </r>
  <r>
    <x v="42"/>
    <x v="1"/>
    <x v="225"/>
    <n v="1"/>
    <x v="0"/>
    <x v="1"/>
    <n v="21978.676899999999"/>
  </r>
  <r>
    <x v="5"/>
    <x v="1"/>
    <x v="226"/>
    <n v="3"/>
    <x v="0"/>
    <x v="2"/>
    <n v="38746.355100000001"/>
  </r>
  <r>
    <x v="28"/>
    <x v="0"/>
    <x v="4"/>
    <n v="1"/>
    <x v="1"/>
    <x v="2"/>
    <n v="9249.4951999999994"/>
  </r>
  <r>
    <x v="26"/>
    <x v="1"/>
    <x v="208"/>
    <n v="3"/>
    <x v="1"/>
    <x v="3"/>
    <n v="6746.7425000000003"/>
  </r>
  <r>
    <x v="31"/>
    <x v="0"/>
    <x v="227"/>
    <n v="3"/>
    <x v="0"/>
    <x v="3"/>
    <n v="24873.384900000001"/>
  </r>
  <r>
    <x v="12"/>
    <x v="0"/>
    <x v="228"/>
    <n v="2"/>
    <x v="1"/>
    <x v="1"/>
    <n v="12265.5069"/>
  </r>
  <r>
    <x v="2"/>
    <x v="0"/>
    <x v="2"/>
    <n v="2"/>
    <x v="1"/>
    <x v="1"/>
    <n v="4349.4620000000004"/>
  </r>
  <r>
    <x v="37"/>
    <x v="0"/>
    <x v="229"/>
    <n v="2"/>
    <x v="1"/>
    <x v="0"/>
    <n v="12646.207"/>
  </r>
  <r>
    <x v="38"/>
    <x v="1"/>
    <x v="150"/>
    <n v="2"/>
    <x v="1"/>
    <x v="2"/>
    <n v="19442.353500000001"/>
  </r>
  <r>
    <x v="2"/>
    <x v="0"/>
    <x v="97"/>
    <n v="2"/>
    <x v="1"/>
    <x v="0"/>
    <n v="20177.671129999999"/>
  </r>
  <r>
    <x v="15"/>
    <x v="0"/>
    <x v="230"/>
    <n v="1"/>
    <x v="1"/>
    <x v="1"/>
    <n v="4151.0286999999998"/>
  </r>
  <r>
    <x v="30"/>
    <x v="1"/>
    <x v="231"/>
    <n v="0"/>
    <x v="1"/>
    <x v="3"/>
    <n v="11944.594349999999"/>
  </r>
  <r>
    <x v="24"/>
    <x v="0"/>
    <x v="232"/>
    <n v="2"/>
    <x v="1"/>
    <x v="2"/>
    <n v="7749.1563999999998"/>
  </r>
  <r>
    <x v="45"/>
    <x v="1"/>
    <x v="40"/>
    <n v="0"/>
    <x v="1"/>
    <x v="0"/>
    <n v="8444.4740000000002"/>
  </r>
  <r>
    <x v="0"/>
    <x v="0"/>
    <x v="62"/>
    <n v="0"/>
    <x v="1"/>
    <x v="0"/>
    <n v="1737.376"/>
  </r>
  <r>
    <x v="32"/>
    <x v="1"/>
    <x v="233"/>
    <n v="3"/>
    <x v="0"/>
    <x v="1"/>
    <n v="42124.515299999999"/>
  </r>
  <r>
    <x v="41"/>
    <x v="1"/>
    <x v="191"/>
    <n v="0"/>
    <x v="1"/>
    <x v="1"/>
    <n v="8124.4084000000003"/>
  </r>
  <r>
    <x v="13"/>
    <x v="0"/>
    <x v="234"/>
    <n v="0"/>
    <x v="0"/>
    <x v="0"/>
    <n v="34838.873"/>
  </r>
  <r>
    <x v="14"/>
    <x v="1"/>
    <x v="176"/>
    <n v="0"/>
    <x v="1"/>
    <x v="3"/>
    <n v="9722.7695000000003"/>
  </r>
  <r>
    <x v="45"/>
    <x v="1"/>
    <x v="104"/>
    <n v="0"/>
    <x v="1"/>
    <x v="2"/>
    <n v="8835.2649500000007"/>
  </r>
  <r>
    <x v="40"/>
    <x v="1"/>
    <x v="27"/>
    <n v="0"/>
    <x v="1"/>
    <x v="3"/>
    <n v="10435.06525"/>
  </r>
  <r>
    <x v="36"/>
    <x v="0"/>
    <x v="215"/>
    <n v="0"/>
    <x v="1"/>
    <x v="2"/>
    <n v="7421.1945500000002"/>
  </r>
  <r>
    <x v="4"/>
    <x v="1"/>
    <x v="59"/>
    <n v="1"/>
    <x v="1"/>
    <x v="3"/>
    <n v="4667.6076499999999"/>
  </r>
  <r>
    <x v="16"/>
    <x v="1"/>
    <x v="235"/>
    <n v="1"/>
    <x v="1"/>
    <x v="2"/>
    <n v="4894.7533000000003"/>
  </r>
  <r>
    <x v="21"/>
    <x v="0"/>
    <x v="142"/>
    <n v="4"/>
    <x v="1"/>
    <x v="3"/>
    <n v="24671.663339999999"/>
  </r>
  <r>
    <x v="16"/>
    <x v="1"/>
    <x v="43"/>
    <n v="0"/>
    <x v="0"/>
    <x v="0"/>
    <n v="35491.64"/>
  </r>
  <r>
    <x v="37"/>
    <x v="1"/>
    <x v="236"/>
    <n v="0"/>
    <x v="1"/>
    <x v="3"/>
    <n v="11566.30055"/>
  </r>
  <r>
    <x v="38"/>
    <x v="1"/>
    <x v="85"/>
    <n v="0"/>
    <x v="1"/>
    <x v="0"/>
    <n v="2866.0909999999999"/>
  </r>
  <r>
    <x v="29"/>
    <x v="1"/>
    <x v="237"/>
    <n v="1"/>
    <x v="1"/>
    <x v="3"/>
    <n v="6600.2059499999996"/>
  </r>
  <r>
    <x v="13"/>
    <x v="0"/>
    <x v="174"/>
    <n v="1"/>
    <x v="1"/>
    <x v="1"/>
    <n v="3561.8888999999999"/>
  </r>
  <r>
    <x v="39"/>
    <x v="1"/>
    <x v="238"/>
    <n v="2"/>
    <x v="0"/>
    <x v="2"/>
    <n v="42760.502200000003"/>
  </r>
  <r>
    <x v="33"/>
    <x v="0"/>
    <x v="239"/>
    <n v="1"/>
    <x v="0"/>
    <x v="0"/>
    <n v="47928.03"/>
  </r>
  <r>
    <x v="14"/>
    <x v="1"/>
    <x v="240"/>
    <n v="0"/>
    <x v="1"/>
    <x v="0"/>
    <n v="9144.5650000000005"/>
  </r>
  <r>
    <x v="35"/>
    <x v="0"/>
    <x v="241"/>
    <n v="1"/>
    <x v="0"/>
    <x v="3"/>
    <n v="48517.563150000002"/>
  </r>
  <r>
    <x v="14"/>
    <x v="1"/>
    <x v="60"/>
    <n v="0"/>
    <x v="0"/>
    <x v="2"/>
    <n v="24393.6224"/>
  </r>
  <r>
    <x v="35"/>
    <x v="0"/>
    <x v="84"/>
    <n v="0"/>
    <x v="1"/>
    <x v="2"/>
    <n v="13429.035400000001"/>
  </r>
  <r>
    <x v="12"/>
    <x v="0"/>
    <x v="114"/>
    <n v="0"/>
    <x v="1"/>
    <x v="3"/>
    <n v="11658.379150000001"/>
  </r>
  <r>
    <x v="32"/>
    <x v="0"/>
    <x v="103"/>
    <n v="2"/>
    <x v="1"/>
    <x v="3"/>
    <n v="19144.576519999999"/>
  </r>
  <r>
    <x v="33"/>
    <x v="1"/>
    <x v="242"/>
    <n v="0"/>
    <x v="1"/>
    <x v="0"/>
    <n v="13822.803"/>
  </r>
  <r>
    <x v="8"/>
    <x v="1"/>
    <x v="5"/>
    <n v="0"/>
    <x v="1"/>
    <x v="1"/>
    <n v="12142.578600000001"/>
  </r>
  <r>
    <x v="10"/>
    <x v="1"/>
    <x v="208"/>
    <n v="1"/>
    <x v="1"/>
    <x v="2"/>
    <n v="13937.666499999999"/>
  </r>
  <r>
    <x v="45"/>
    <x v="1"/>
    <x v="243"/>
    <n v="1"/>
    <x v="0"/>
    <x v="3"/>
    <n v="41919.097000000002"/>
  </r>
  <r>
    <x v="6"/>
    <x v="0"/>
    <x v="25"/>
    <n v="1"/>
    <x v="1"/>
    <x v="1"/>
    <n v="8232.6388000000006"/>
  </r>
  <r>
    <x v="23"/>
    <x v="0"/>
    <x v="244"/>
    <n v="0"/>
    <x v="1"/>
    <x v="0"/>
    <n v="18955.220170000001"/>
  </r>
  <r>
    <x v="10"/>
    <x v="1"/>
    <x v="190"/>
    <n v="0"/>
    <x v="1"/>
    <x v="2"/>
    <n v="13352.0998"/>
  </r>
  <r>
    <x v="8"/>
    <x v="0"/>
    <x v="208"/>
    <n v="0"/>
    <x v="1"/>
    <x v="3"/>
    <n v="13217.094499999999"/>
  </r>
  <r>
    <x v="18"/>
    <x v="1"/>
    <x v="219"/>
    <n v="0"/>
    <x v="1"/>
    <x v="3"/>
    <n v="13981.850350000001"/>
  </r>
  <r>
    <x v="41"/>
    <x v="0"/>
    <x v="147"/>
    <n v="4"/>
    <x v="1"/>
    <x v="1"/>
    <n v="10977.2063"/>
  </r>
  <r>
    <x v="16"/>
    <x v="0"/>
    <x v="245"/>
    <n v="3"/>
    <x v="1"/>
    <x v="1"/>
    <n v="6184.2993999999999"/>
  </r>
  <r>
    <x v="3"/>
    <x v="1"/>
    <x v="246"/>
    <n v="2"/>
    <x v="1"/>
    <x v="1"/>
    <n v="4889.9994999999999"/>
  </r>
  <r>
    <x v="6"/>
    <x v="1"/>
    <x v="150"/>
    <n v="1"/>
    <x v="1"/>
    <x v="3"/>
    <n v="8334.4575499999992"/>
  </r>
  <r>
    <x v="26"/>
    <x v="0"/>
    <x v="96"/>
    <n v="1"/>
    <x v="1"/>
    <x v="1"/>
    <n v="5478.0367999999999"/>
  </r>
  <r>
    <x v="0"/>
    <x v="1"/>
    <x v="152"/>
    <n v="0"/>
    <x v="1"/>
    <x v="2"/>
    <n v="1635.7336499999999"/>
  </r>
  <r>
    <x v="37"/>
    <x v="0"/>
    <x v="247"/>
    <n v="0"/>
    <x v="1"/>
    <x v="2"/>
    <n v="11830.6072"/>
  </r>
  <r>
    <x v="45"/>
    <x v="0"/>
    <x v="248"/>
    <n v="0"/>
    <x v="1"/>
    <x v="0"/>
    <n v="8932.0840000000007"/>
  </r>
  <r>
    <x v="15"/>
    <x v="0"/>
    <x v="224"/>
    <n v="0"/>
    <x v="1"/>
    <x v="0"/>
    <n v="3554.203"/>
  </r>
  <r>
    <x v="3"/>
    <x v="1"/>
    <x v="249"/>
    <n v="0"/>
    <x v="1"/>
    <x v="3"/>
    <n v="12404.8791"/>
  </r>
  <r>
    <x v="1"/>
    <x v="0"/>
    <x v="90"/>
    <n v="0"/>
    <x v="1"/>
    <x v="1"/>
    <n v="14133.03775"/>
  </r>
  <r>
    <x v="6"/>
    <x v="1"/>
    <x v="244"/>
    <n v="0"/>
    <x v="1"/>
    <x v="0"/>
    <n v="24603.04837"/>
  </r>
  <r>
    <x v="6"/>
    <x v="1"/>
    <x v="250"/>
    <n v="3"/>
    <x v="1"/>
    <x v="1"/>
    <n v="8944.1151000000009"/>
  </r>
  <r>
    <x v="42"/>
    <x v="1"/>
    <x v="8"/>
    <n v="3"/>
    <x v="1"/>
    <x v="2"/>
    <n v="9620.3307000000004"/>
  </r>
  <r>
    <x v="11"/>
    <x v="1"/>
    <x v="180"/>
    <n v="0"/>
    <x v="1"/>
    <x v="1"/>
    <n v="1837.2819"/>
  </r>
  <r>
    <x v="1"/>
    <x v="0"/>
    <x v="251"/>
    <n v="0"/>
    <x v="1"/>
    <x v="1"/>
    <n v="1607.5101"/>
  </r>
  <r>
    <x v="28"/>
    <x v="0"/>
    <x v="243"/>
    <n v="2"/>
    <x v="1"/>
    <x v="3"/>
    <n v="10043.249"/>
  </r>
  <r>
    <x v="22"/>
    <x v="1"/>
    <x v="252"/>
    <n v="1"/>
    <x v="1"/>
    <x v="0"/>
    <n v="4751.07"/>
  </r>
  <r>
    <x v="0"/>
    <x v="0"/>
    <x v="253"/>
    <n v="0"/>
    <x v="0"/>
    <x v="0"/>
    <n v="13844.505999999999"/>
  </r>
  <r>
    <x v="27"/>
    <x v="0"/>
    <x v="170"/>
    <n v="1"/>
    <x v="1"/>
    <x v="0"/>
    <n v="2597.779"/>
  </r>
  <r>
    <x v="27"/>
    <x v="0"/>
    <x v="254"/>
    <n v="2"/>
    <x v="1"/>
    <x v="1"/>
    <n v="3180.5101"/>
  </r>
  <r>
    <x v="41"/>
    <x v="0"/>
    <x v="16"/>
    <n v="1"/>
    <x v="1"/>
    <x v="3"/>
    <n v="9778.3472000000002"/>
  </r>
  <r>
    <x v="12"/>
    <x v="0"/>
    <x v="243"/>
    <n v="3"/>
    <x v="1"/>
    <x v="3"/>
    <n v="13430.264999999999"/>
  </r>
  <r>
    <x v="44"/>
    <x v="0"/>
    <x v="255"/>
    <n v="2"/>
    <x v="1"/>
    <x v="2"/>
    <n v="8017.0611500000005"/>
  </r>
  <r>
    <x v="36"/>
    <x v="1"/>
    <x v="256"/>
    <n v="2"/>
    <x v="1"/>
    <x v="2"/>
    <n v="8116.2688500000004"/>
  </r>
  <r>
    <x v="1"/>
    <x v="1"/>
    <x v="257"/>
    <n v="3"/>
    <x v="1"/>
    <x v="3"/>
    <n v="3481.8679999999999"/>
  </r>
  <r>
    <x v="35"/>
    <x v="0"/>
    <x v="258"/>
    <n v="0"/>
    <x v="1"/>
    <x v="2"/>
    <n v="13415.0381"/>
  </r>
  <r>
    <x v="37"/>
    <x v="0"/>
    <x v="259"/>
    <n v="0"/>
    <x v="1"/>
    <x v="3"/>
    <n v="12029.286700000001"/>
  </r>
  <r>
    <x v="44"/>
    <x v="0"/>
    <x v="145"/>
    <n v="1"/>
    <x v="1"/>
    <x v="3"/>
    <n v="7639.4174499999999"/>
  </r>
  <r>
    <x v="21"/>
    <x v="1"/>
    <x v="260"/>
    <n v="2"/>
    <x v="0"/>
    <x v="0"/>
    <n v="36085.218999999997"/>
  </r>
  <r>
    <x v="34"/>
    <x v="1"/>
    <x v="230"/>
    <n v="0"/>
    <x v="1"/>
    <x v="1"/>
    <n v="1391.5287000000001"/>
  </r>
  <r>
    <x v="11"/>
    <x v="0"/>
    <x v="33"/>
    <n v="0"/>
    <x v="0"/>
    <x v="2"/>
    <n v="18033.9679"/>
  </r>
  <r>
    <x v="46"/>
    <x v="0"/>
    <x v="261"/>
    <n v="3"/>
    <x v="0"/>
    <x v="3"/>
    <n v="21659.930100000001"/>
  </r>
  <r>
    <x v="23"/>
    <x v="1"/>
    <x v="196"/>
    <n v="0"/>
    <x v="0"/>
    <x v="1"/>
    <n v="38126.246500000001"/>
  </r>
  <r>
    <x v="33"/>
    <x v="0"/>
    <x v="95"/>
    <n v="3"/>
    <x v="1"/>
    <x v="2"/>
    <n v="16455.707849999999"/>
  </r>
  <r>
    <x v="10"/>
    <x v="1"/>
    <x v="262"/>
    <n v="1"/>
    <x v="1"/>
    <x v="1"/>
    <n v="27000.98473"/>
  </r>
  <r>
    <x v="13"/>
    <x v="0"/>
    <x v="263"/>
    <n v="2"/>
    <x v="0"/>
    <x v="3"/>
    <n v="15006.579449999999"/>
  </r>
  <r>
    <x v="19"/>
    <x v="1"/>
    <x v="264"/>
    <n v="0"/>
    <x v="0"/>
    <x v="3"/>
    <n v="42303.692150000003"/>
  </r>
  <r>
    <x v="19"/>
    <x v="1"/>
    <x v="2"/>
    <n v="0"/>
    <x v="1"/>
    <x v="1"/>
    <n v="20781.48892"/>
  </r>
  <r>
    <x v="22"/>
    <x v="0"/>
    <x v="265"/>
    <n v="2"/>
    <x v="1"/>
    <x v="1"/>
    <n v="5846.9175999999998"/>
  </r>
  <r>
    <x v="36"/>
    <x v="1"/>
    <x v="188"/>
    <n v="2"/>
    <x v="1"/>
    <x v="3"/>
    <n v="8302.5356499999998"/>
  </r>
  <r>
    <x v="0"/>
    <x v="1"/>
    <x v="12"/>
    <n v="0"/>
    <x v="1"/>
    <x v="0"/>
    <n v="1261.8589999999999"/>
  </r>
  <r>
    <x v="30"/>
    <x v="0"/>
    <x v="266"/>
    <n v="0"/>
    <x v="1"/>
    <x v="1"/>
    <n v="11856.4115"/>
  </r>
  <r>
    <x v="45"/>
    <x v="1"/>
    <x v="195"/>
    <n v="2"/>
    <x v="1"/>
    <x v="2"/>
    <n v="30284.642940000002"/>
  </r>
  <r>
    <x v="21"/>
    <x v="0"/>
    <x v="227"/>
    <n v="0"/>
    <x v="1"/>
    <x v="2"/>
    <n v="3176.8159000000001"/>
  </r>
  <r>
    <x v="23"/>
    <x v="0"/>
    <x v="267"/>
    <n v="3"/>
    <x v="1"/>
    <x v="2"/>
    <n v="4618.0798999999997"/>
  </r>
  <r>
    <x v="28"/>
    <x v="1"/>
    <x v="50"/>
    <n v="4"/>
    <x v="1"/>
    <x v="3"/>
    <n v="10736.87075"/>
  </r>
  <r>
    <x v="0"/>
    <x v="0"/>
    <x v="133"/>
    <n v="0"/>
    <x v="1"/>
    <x v="2"/>
    <n v="2138.0707000000002"/>
  </r>
  <r>
    <x v="28"/>
    <x v="1"/>
    <x v="268"/>
    <n v="1"/>
    <x v="1"/>
    <x v="3"/>
    <n v="8964.0605500000001"/>
  </r>
  <r>
    <x v="41"/>
    <x v="1"/>
    <x v="112"/>
    <n v="1"/>
    <x v="1"/>
    <x v="3"/>
    <n v="9290.1394999999993"/>
  </r>
  <r>
    <x v="6"/>
    <x v="0"/>
    <x v="243"/>
    <n v="2"/>
    <x v="1"/>
    <x v="3"/>
    <n v="9411.0049999999992"/>
  </r>
  <r>
    <x v="6"/>
    <x v="1"/>
    <x v="269"/>
    <n v="0"/>
    <x v="1"/>
    <x v="2"/>
    <n v="7526.7064499999997"/>
  </r>
  <r>
    <x v="32"/>
    <x v="0"/>
    <x v="12"/>
    <n v="3"/>
    <x v="1"/>
    <x v="0"/>
    <n v="8522.0030000000006"/>
  </r>
  <r>
    <x v="27"/>
    <x v="1"/>
    <x v="270"/>
    <n v="0"/>
    <x v="1"/>
    <x v="1"/>
    <n v="16586.49771"/>
  </r>
  <r>
    <x v="33"/>
    <x v="1"/>
    <x v="248"/>
    <n v="2"/>
    <x v="1"/>
    <x v="0"/>
    <n v="14988.432000000001"/>
  </r>
  <r>
    <x v="1"/>
    <x v="0"/>
    <x v="271"/>
    <n v="0"/>
    <x v="1"/>
    <x v="1"/>
    <n v="1631.6683"/>
  </r>
  <r>
    <x v="43"/>
    <x v="0"/>
    <x v="272"/>
    <n v="0"/>
    <x v="1"/>
    <x v="0"/>
    <n v="9264.7970000000005"/>
  </r>
  <r>
    <x v="42"/>
    <x v="1"/>
    <x v="273"/>
    <n v="1"/>
    <x v="1"/>
    <x v="1"/>
    <n v="8083.9197999999997"/>
  </r>
  <r>
    <x v="33"/>
    <x v="0"/>
    <x v="36"/>
    <n v="0"/>
    <x v="1"/>
    <x v="2"/>
    <n v="14692.66935"/>
  </r>
  <r>
    <x v="41"/>
    <x v="1"/>
    <x v="243"/>
    <n v="3"/>
    <x v="1"/>
    <x v="2"/>
    <n v="10269.459999999999"/>
  </r>
  <r>
    <x v="5"/>
    <x v="1"/>
    <x v="274"/>
    <n v="0"/>
    <x v="1"/>
    <x v="0"/>
    <n v="3260.1990000000001"/>
  </r>
  <r>
    <x v="14"/>
    <x v="0"/>
    <x v="275"/>
    <n v="2"/>
    <x v="1"/>
    <x v="3"/>
    <n v="11396.9002"/>
  </r>
  <r>
    <x v="3"/>
    <x v="0"/>
    <x v="276"/>
    <n v="0"/>
    <x v="1"/>
    <x v="1"/>
    <n v="4185.0978999999998"/>
  </r>
  <r>
    <x v="42"/>
    <x v="0"/>
    <x v="277"/>
    <n v="1"/>
    <x v="1"/>
    <x v="0"/>
    <n v="8539.6710000000003"/>
  </r>
  <r>
    <x v="25"/>
    <x v="1"/>
    <x v="278"/>
    <n v="3"/>
    <x v="1"/>
    <x v="1"/>
    <n v="6652.5288"/>
  </r>
  <r>
    <x v="4"/>
    <x v="1"/>
    <x v="279"/>
    <n v="1"/>
    <x v="1"/>
    <x v="1"/>
    <n v="4074.4537"/>
  </r>
  <r>
    <x v="0"/>
    <x v="1"/>
    <x v="280"/>
    <n v="0"/>
    <x v="1"/>
    <x v="2"/>
    <n v="1621.3402000000001"/>
  </r>
  <r>
    <x v="36"/>
    <x v="0"/>
    <x v="281"/>
    <n v="1"/>
    <x v="0"/>
    <x v="3"/>
    <n v="19594.809649999999"/>
  </r>
  <r>
    <x v="21"/>
    <x v="0"/>
    <x v="282"/>
    <n v="2"/>
    <x v="0"/>
    <x v="3"/>
    <n v="14455.644050000001"/>
  </r>
  <r>
    <x v="9"/>
    <x v="1"/>
    <x v="283"/>
    <n v="5"/>
    <x v="1"/>
    <x v="0"/>
    <n v="5080.0959999999995"/>
  </r>
  <r>
    <x v="0"/>
    <x v="0"/>
    <x v="284"/>
    <n v="0"/>
    <x v="1"/>
    <x v="2"/>
    <n v="2134.9014999999999"/>
  </r>
  <r>
    <x v="32"/>
    <x v="0"/>
    <x v="285"/>
    <n v="1"/>
    <x v="1"/>
    <x v="1"/>
    <n v="7345.7266"/>
  </r>
  <r>
    <x v="14"/>
    <x v="1"/>
    <x v="22"/>
    <n v="0"/>
    <x v="1"/>
    <x v="1"/>
    <n v="9140.9509999999991"/>
  </r>
  <r>
    <x v="26"/>
    <x v="0"/>
    <x v="286"/>
    <n v="2"/>
    <x v="0"/>
    <x v="0"/>
    <n v="18608.261999999999"/>
  </r>
  <r>
    <x v="33"/>
    <x v="1"/>
    <x v="287"/>
    <n v="1"/>
    <x v="1"/>
    <x v="1"/>
    <n v="14418.2804"/>
  </r>
  <r>
    <x v="18"/>
    <x v="0"/>
    <x v="86"/>
    <n v="0"/>
    <x v="0"/>
    <x v="2"/>
    <n v="28950.4692"/>
  </r>
  <r>
    <x v="33"/>
    <x v="1"/>
    <x v="178"/>
    <n v="0"/>
    <x v="0"/>
    <x v="1"/>
    <n v="46889.261200000001"/>
  </r>
  <r>
    <x v="35"/>
    <x v="1"/>
    <x v="191"/>
    <n v="0"/>
    <x v="0"/>
    <x v="1"/>
    <n v="46599.108399999997"/>
  </r>
  <r>
    <x v="29"/>
    <x v="1"/>
    <x v="27"/>
    <n v="1"/>
    <x v="0"/>
    <x v="3"/>
    <n v="39125.332249999999"/>
  </r>
  <r>
    <x v="9"/>
    <x v="1"/>
    <x v="162"/>
    <n v="0"/>
    <x v="1"/>
    <x v="3"/>
    <n v="2727.3951000000002"/>
  </r>
  <r>
    <x v="28"/>
    <x v="1"/>
    <x v="204"/>
    <n v="2"/>
    <x v="1"/>
    <x v="0"/>
    <n v="8968.33"/>
  </r>
  <r>
    <x v="39"/>
    <x v="1"/>
    <x v="276"/>
    <n v="5"/>
    <x v="1"/>
    <x v="1"/>
    <n v="9788.8659000000007"/>
  </r>
  <r>
    <x v="25"/>
    <x v="0"/>
    <x v="288"/>
    <n v="1"/>
    <x v="1"/>
    <x v="3"/>
    <n v="6555.07035"/>
  </r>
  <r>
    <x v="1"/>
    <x v="0"/>
    <x v="289"/>
    <n v="0"/>
    <x v="1"/>
    <x v="3"/>
    <n v="7323.7348190000002"/>
  </r>
  <r>
    <x v="27"/>
    <x v="0"/>
    <x v="290"/>
    <n v="1"/>
    <x v="1"/>
    <x v="3"/>
    <n v="3167.4558499999998"/>
  </r>
  <r>
    <x v="13"/>
    <x v="0"/>
    <x v="257"/>
    <n v="3"/>
    <x v="1"/>
    <x v="2"/>
    <n v="18804.752400000001"/>
  </r>
  <r>
    <x v="0"/>
    <x v="1"/>
    <x v="291"/>
    <n v="0"/>
    <x v="1"/>
    <x v="0"/>
    <n v="23082.955330000001"/>
  </r>
  <r>
    <x v="38"/>
    <x v="0"/>
    <x v="281"/>
    <n v="2"/>
    <x v="1"/>
    <x v="2"/>
    <n v="4906.4096499999996"/>
  </r>
  <r>
    <x v="44"/>
    <x v="1"/>
    <x v="292"/>
    <n v="0"/>
    <x v="1"/>
    <x v="0"/>
    <n v="5969.723"/>
  </r>
  <r>
    <x v="8"/>
    <x v="0"/>
    <x v="252"/>
    <n v="0"/>
    <x v="1"/>
    <x v="0"/>
    <n v="12638.195"/>
  </r>
  <r>
    <x v="5"/>
    <x v="1"/>
    <x v="105"/>
    <n v="1"/>
    <x v="1"/>
    <x v="2"/>
    <n v="4243.5900499999998"/>
  </r>
  <r>
    <x v="8"/>
    <x v="1"/>
    <x v="293"/>
    <n v="3"/>
    <x v="1"/>
    <x v="1"/>
    <n v="13919.822899999999"/>
  </r>
  <r>
    <x v="20"/>
    <x v="1"/>
    <x v="294"/>
    <n v="0"/>
    <x v="1"/>
    <x v="3"/>
    <n v="2254.7966999999999"/>
  </r>
  <r>
    <x v="22"/>
    <x v="1"/>
    <x v="65"/>
    <n v="3"/>
    <x v="1"/>
    <x v="0"/>
    <n v="5926.8459999999995"/>
  </r>
  <r>
    <x v="14"/>
    <x v="0"/>
    <x v="295"/>
    <n v="5"/>
    <x v="1"/>
    <x v="1"/>
    <n v="12592.5345"/>
  </r>
  <r>
    <x v="21"/>
    <x v="1"/>
    <x v="296"/>
    <n v="0"/>
    <x v="1"/>
    <x v="3"/>
    <n v="2897.3235"/>
  </r>
  <r>
    <x v="5"/>
    <x v="0"/>
    <x v="297"/>
    <n v="1"/>
    <x v="1"/>
    <x v="2"/>
    <n v="4738.2682000000004"/>
  </r>
  <r>
    <x v="3"/>
    <x v="0"/>
    <x v="298"/>
    <n v="0"/>
    <x v="0"/>
    <x v="0"/>
    <n v="37079.372000000003"/>
  </r>
  <r>
    <x v="1"/>
    <x v="1"/>
    <x v="299"/>
    <n v="0"/>
    <x v="1"/>
    <x v="1"/>
    <n v="1149.3959"/>
  </r>
  <r>
    <x v="17"/>
    <x v="0"/>
    <x v="300"/>
    <n v="1"/>
    <x v="1"/>
    <x v="1"/>
    <n v="28287.897659999999"/>
  </r>
  <r>
    <x v="12"/>
    <x v="1"/>
    <x v="301"/>
    <n v="1"/>
    <x v="0"/>
    <x v="2"/>
    <n v="26109.32905"/>
  </r>
  <r>
    <x v="39"/>
    <x v="0"/>
    <x v="291"/>
    <n v="0"/>
    <x v="1"/>
    <x v="0"/>
    <n v="7345.0839999999998"/>
  </r>
  <r>
    <x v="8"/>
    <x v="1"/>
    <x v="142"/>
    <n v="0"/>
    <x v="1"/>
    <x v="3"/>
    <n v="12730.999599999999"/>
  </r>
  <r>
    <x v="12"/>
    <x v="0"/>
    <x v="302"/>
    <n v="0"/>
    <x v="1"/>
    <x v="2"/>
    <n v="11454.021500000001"/>
  </r>
  <r>
    <x v="29"/>
    <x v="0"/>
    <x v="303"/>
    <n v="0"/>
    <x v="1"/>
    <x v="0"/>
    <n v="5910.9440000000004"/>
  </r>
  <r>
    <x v="22"/>
    <x v="1"/>
    <x v="304"/>
    <n v="1"/>
    <x v="1"/>
    <x v="0"/>
    <n v="4762.3289999999997"/>
  </r>
  <r>
    <x v="46"/>
    <x v="1"/>
    <x v="303"/>
    <n v="4"/>
    <x v="1"/>
    <x v="0"/>
    <n v="7512.2669999999998"/>
  </r>
  <r>
    <x v="15"/>
    <x v="1"/>
    <x v="134"/>
    <n v="1"/>
    <x v="1"/>
    <x v="2"/>
    <n v="4032.2406999999998"/>
  </r>
  <r>
    <x v="23"/>
    <x v="1"/>
    <x v="305"/>
    <n v="0"/>
    <x v="1"/>
    <x v="0"/>
    <n v="1969.614"/>
  </r>
  <r>
    <x v="34"/>
    <x v="1"/>
    <x v="129"/>
    <n v="0"/>
    <x v="1"/>
    <x v="2"/>
    <n v="1769.5316499999999"/>
  </r>
  <r>
    <x v="4"/>
    <x v="1"/>
    <x v="306"/>
    <n v="2"/>
    <x v="1"/>
    <x v="1"/>
    <n v="4686.3887000000004"/>
  </r>
  <r>
    <x v="17"/>
    <x v="1"/>
    <x v="116"/>
    <n v="0"/>
    <x v="1"/>
    <x v="0"/>
    <n v="21797.000400000001"/>
  </r>
  <r>
    <x v="19"/>
    <x v="0"/>
    <x v="307"/>
    <n v="2"/>
    <x v="1"/>
    <x v="1"/>
    <n v="11881.9696"/>
  </r>
  <r>
    <x v="37"/>
    <x v="0"/>
    <x v="131"/>
    <n v="0"/>
    <x v="1"/>
    <x v="2"/>
    <n v="11840.77505"/>
  </r>
  <r>
    <x v="12"/>
    <x v="1"/>
    <x v="140"/>
    <n v="0"/>
    <x v="1"/>
    <x v="0"/>
    <n v="10601.412"/>
  </r>
  <r>
    <x v="29"/>
    <x v="0"/>
    <x v="2"/>
    <n v="3"/>
    <x v="1"/>
    <x v="1"/>
    <n v="7682.67"/>
  </r>
  <r>
    <x v="41"/>
    <x v="0"/>
    <x v="41"/>
    <n v="3"/>
    <x v="1"/>
    <x v="1"/>
    <n v="10381.4787"/>
  </r>
  <r>
    <x v="44"/>
    <x v="1"/>
    <x v="308"/>
    <n v="0"/>
    <x v="0"/>
    <x v="0"/>
    <n v="22144.031999999999"/>
  </r>
  <r>
    <x v="10"/>
    <x v="0"/>
    <x v="309"/>
    <n v="2"/>
    <x v="1"/>
    <x v="3"/>
    <n v="15230.324049999999"/>
  </r>
  <r>
    <x v="12"/>
    <x v="1"/>
    <x v="63"/>
    <n v="0"/>
    <x v="1"/>
    <x v="3"/>
    <n v="11165.417649999999"/>
  </r>
  <r>
    <x v="0"/>
    <x v="1"/>
    <x v="124"/>
    <n v="0"/>
    <x v="1"/>
    <x v="2"/>
    <n v="1632.0362500000001"/>
  </r>
  <r>
    <x v="15"/>
    <x v="0"/>
    <x v="310"/>
    <n v="1"/>
    <x v="0"/>
    <x v="1"/>
    <n v="19521.968199999999"/>
  </r>
  <r>
    <x v="8"/>
    <x v="0"/>
    <x v="311"/>
    <n v="1"/>
    <x v="1"/>
    <x v="0"/>
    <n v="13224.692999999999"/>
  </r>
  <r>
    <x v="12"/>
    <x v="0"/>
    <x v="312"/>
    <n v="2"/>
    <x v="1"/>
    <x v="2"/>
    <n v="12643.3778"/>
  </r>
  <r>
    <x v="2"/>
    <x v="0"/>
    <x v="200"/>
    <n v="1"/>
    <x v="1"/>
    <x v="3"/>
    <n v="23288.928400000001"/>
  </r>
  <r>
    <x v="1"/>
    <x v="0"/>
    <x v="313"/>
    <n v="1"/>
    <x v="1"/>
    <x v="1"/>
    <n v="2201.0971"/>
  </r>
  <r>
    <x v="13"/>
    <x v="1"/>
    <x v="314"/>
    <n v="0"/>
    <x v="1"/>
    <x v="1"/>
    <n v="2497.0383000000002"/>
  </r>
  <r>
    <x v="1"/>
    <x v="0"/>
    <x v="95"/>
    <n v="0"/>
    <x v="1"/>
    <x v="3"/>
    <n v="2203.4718499999999"/>
  </r>
  <r>
    <x v="0"/>
    <x v="0"/>
    <x v="141"/>
    <n v="0"/>
    <x v="1"/>
    <x v="0"/>
    <n v="1744.4649999999999"/>
  </r>
  <r>
    <x v="42"/>
    <x v="0"/>
    <x v="150"/>
    <n v="0"/>
    <x v="1"/>
    <x v="3"/>
    <n v="20878.78443"/>
  </r>
  <r>
    <x v="40"/>
    <x v="1"/>
    <x v="315"/>
    <n v="3"/>
    <x v="0"/>
    <x v="0"/>
    <n v="25382.296999999999"/>
  </r>
  <r>
    <x v="35"/>
    <x v="1"/>
    <x v="33"/>
    <n v="1"/>
    <x v="0"/>
    <x v="2"/>
    <n v="28868.6639"/>
  </r>
  <r>
    <x v="23"/>
    <x v="1"/>
    <x v="70"/>
    <n v="0"/>
    <x v="0"/>
    <x v="3"/>
    <n v="35147.528480000001"/>
  </r>
  <r>
    <x v="9"/>
    <x v="1"/>
    <x v="50"/>
    <n v="0"/>
    <x v="1"/>
    <x v="2"/>
    <n v="2534.3937500000002"/>
  </r>
  <r>
    <x v="27"/>
    <x v="1"/>
    <x v="139"/>
    <n v="0"/>
    <x v="1"/>
    <x v="1"/>
    <n v="1534.3045"/>
  </r>
  <r>
    <x v="11"/>
    <x v="1"/>
    <x v="316"/>
    <n v="0"/>
    <x v="1"/>
    <x v="1"/>
    <n v="1824.2854"/>
  </r>
  <r>
    <x v="18"/>
    <x v="1"/>
    <x v="317"/>
    <n v="3"/>
    <x v="1"/>
    <x v="2"/>
    <n v="15555.188749999999"/>
  </r>
  <r>
    <x v="41"/>
    <x v="1"/>
    <x v="228"/>
    <n v="2"/>
    <x v="1"/>
    <x v="1"/>
    <n v="9304.7019"/>
  </r>
  <r>
    <x v="1"/>
    <x v="0"/>
    <x v="112"/>
    <n v="0"/>
    <x v="1"/>
    <x v="1"/>
    <n v="1622.1885"/>
  </r>
  <r>
    <x v="43"/>
    <x v="0"/>
    <x v="318"/>
    <n v="1"/>
    <x v="1"/>
    <x v="0"/>
    <n v="9880.0679999999993"/>
  </r>
  <r>
    <x v="28"/>
    <x v="1"/>
    <x v="319"/>
    <n v="3"/>
    <x v="1"/>
    <x v="0"/>
    <n v="9563.0290000000005"/>
  </r>
  <r>
    <x v="5"/>
    <x v="0"/>
    <x v="320"/>
    <n v="0"/>
    <x v="1"/>
    <x v="3"/>
    <n v="4347.0233500000004"/>
  </r>
  <r>
    <x v="40"/>
    <x v="0"/>
    <x v="321"/>
    <n v="3"/>
    <x v="1"/>
    <x v="2"/>
    <n v="12475.3513"/>
  </r>
  <r>
    <x v="0"/>
    <x v="1"/>
    <x v="311"/>
    <n v="0"/>
    <x v="1"/>
    <x v="0"/>
    <n v="1253.9359999999999"/>
  </r>
  <r>
    <x v="36"/>
    <x v="0"/>
    <x v="179"/>
    <n v="0"/>
    <x v="0"/>
    <x v="1"/>
    <n v="48885.135609999998"/>
  </r>
  <r>
    <x v="31"/>
    <x v="1"/>
    <x v="84"/>
    <n v="1"/>
    <x v="1"/>
    <x v="2"/>
    <n v="10461.9794"/>
  </r>
  <r>
    <x v="0"/>
    <x v="0"/>
    <x v="260"/>
    <n v="0"/>
    <x v="1"/>
    <x v="0"/>
    <n v="1748.7739999999999"/>
  </r>
  <r>
    <x v="35"/>
    <x v="0"/>
    <x v="322"/>
    <n v="0"/>
    <x v="1"/>
    <x v="1"/>
    <n v="24513.091260000001"/>
  </r>
  <r>
    <x v="1"/>
    <x v="0"/>
    <x v="322"/>
    <n v="0"/>
    <x v="1"/>
    <x v="3"/>
    <n v="2196.4731999999999"/>
  </r>
  <r>
    <x v="35"/>
    <x v="1"/>
    <x v="323"/>
    <n v="0"/>
    <x v="1"/>
    <x v="0"/>
    <n v="12574.049000000001"/>
  </r>
  <r>
    <x v="27"/>
    <x v="1"/>
    <x v="324"/>
    <n v="4"/>
    <x v="0"/>
    <x v="0"/>
    <n v="17942.106"/>
  </r>
  <r>
    <x v="34"/>
    <x v="1"/>
    <x v="325"/>
    <n v="0"/>
    <x v="1"/>
    <x v="3"/>
    <n v="1967.0227"/>
  </r>
  <r>
    <x v="5"/>
    <x v="0"/>
    <x v="277"/>
    <n v="2"/>
    <x v="1"/>
    <x v="0"/>
    <n v="4931.6469999999999"/>
  </r>
  <r>
    <x v="39"/>
    <x v="1"/>
    <x v="311"/>
    <n v="2"/>
    <x v="1"/>
    <x v="0"/>
    <n v="8027.9679999999998"/>
  </r>
  <r>
    <x v="36"/>
    <x v="0"/>
    <x v="68"/>
    <n v="2"/>
    <x v="1"/>
    <x v="1"/>
    <n v="8211.1002000000008"/>
  </r>
  <r>
    <x v="10"/>
    <x v="0"/>
    <x v="326"/>
    <n v="0"/>
    <x v="1"/>
    <x v="0"/>
    <n v="13470.86"/>
  </r>
  <r>
    <x v="38"/>
    <x v="1"/>
    <x v="12"/>
    <n v="0"/>
    <x v="0"/>
    <x v="0"/>
    <n v="36197.699000000001"/>
  </r>
  <r>
    <x v="32"/>
    <x v="1"/>
    <x v="327"/>
    <n v="0"/>
    <x v="1"/>
    <x v="3"/>
    <n v="6837.3687"/>
  </r>
  <r>
    <x v="43"/>
    <x v="1"/>
    <x v="174"/>
    <n v="1"/>
    <x v="0"/>
    <x v="1"/>
    <n v="22218.1149"/>
  </r>
  <r>
    <x v="0"/>
    <x v="1"/>
    <x v="328"/>
    <n v="0"/>
    <x v="0"/>
    <x v="1"/>
    <n v="32548.340499999998"/>
  </r>
  <r>
    <x v="25"/>
    <x v="0"/>
    <x v="329"/>
    <n v="1"/>
    <x v="1"/>
    <x v="1"/>
    <n v="5974.3846999999996"/>
  </r>
  <r>
    <x v="7"/>
    <x v="1"/>
    <x v="99"/>
    <n v="3"/>
    <x v="1"/>
    <x v="2"/>
    <n v="6796.8632500000003"/>
  </r>
  <r>
    <x v="20"/>
    <x v="1"/>
    <x v="112"/>
    <n v="1"/>
    <x v="1"/>
    <x v="2"/>
    <n v="2643.2685000000001"/>
  </r>
  <r>
    <x v="27"/>
    <x v="1"/>
    <x v="110"/>
    <n v="2"/>
    <x v="1"/>
    <x v="2"/>
    <n v="3077.0954999999999"/>
  </r>
  <r>
    <x v="23"/>
    <x v="0"/>
    <x v="235"/>
    <n v="0"/>
    <x v="1"/>
    <x v="3"/>
    <n v="3044.2132999999999"/>
  </r>
  <r>
    <x v="37"/>
    <x v="0"/>
    <x v="311"/>
    <n v="0"/>
    <x v="1"/>
    <x v="0"/>
    <n v="11455.28"/>
  </r>
  <r>
    <x v="12"/>
    <x v="1"/>
    <x v="159"/>
    <n v="1"/>
    <x v="1"/>
    <x v="3"/>
    <n v="11763.000899999999"/>
  </r>
  <r>
    <x v="13"/>
    <x v="1"/>
    <x v="61"/>
    <n v="0"/>
    <x v="1"/>
    <x v="1"/>
    <n v="2498.4144000000001"/>
  </r>
  <r>
    <x v="43"/>
    <x v="1"/>
    <x v="64"/>
    <n v="0"/>
    <x v="1"/>
    <x v="3"/>
    <n v="9361.3268000000007"/>
  </r>
  <r>
    <x v="0"/>
    <x v="1"/>
    <x v="257"/>
    <n v="0"/>
    <x v="1"/>
    <x v="0"/>
    <n v="1256.299"/>
  </r>
  <r>
    <x v="46"/>
    <x v="1"/>
    <x v="115"/>
    <n v="1"/>
    <x v="0"/>
    <x v="0"/>
    <n v="21082.16"/>
  </r>
  <r>
    <x v="30"/>
    <x v="1"/>
    <x v="330"/>
    <n v="0"/>
    <x v="1"/>
    <x v="0"/>
    <n v="11362.754999999999"/>
  </r>
  <r>
    <x v="34"/>
    <x v="1"/>
    <x v="331"/>
    <n v="1"/>
    <x v="1"/>
    <x v="1"/>
    <n v="27724.28875"/>
  </r>
  <r>
    <x v="39"/>
    <x v="1"/>
    <x v="131"/>
    <n v="2"/>
    <x v="1"/>
    <x v="2"/>
    <n v="8413.4630500000003"/>
  </r>
  <r>
    <x v="22"/>
    <x v="0"/>
    <x v="332"/>
    <n v="1"/>
    <x v="1"/>
    <x v="0"/>
    <n v="5240.7650000000003"/>
  </r>
  <r>
    <x v="5"/>
    <x v="1"/>
    <x v="99"/>
    <n v="0"/>
    <x v="1"/>
    <x v="3"/>
    <n v="3857.7592500000001"/>
  </r>
  <r>
    <x v="45"/>
    <x v="0"/>
    <x v="60"/>
    <n v="0"/>
    <x v="1"/>
    <x v="3"/>
    <n v="25656.575260000001"/>
  </r>
  <r>
    <x v="4"/>
    <x v="0"/>
    <x v="333"/>
    <n v="0"/>
    <x v="1"/>
    <x v="1"/>
    <n v="3994.1777999999999"/>
  </r>
  <r>
    <x v="43"/>
    <x v="0"/>
    <x v="113"/>
    <n v="0"/>
    <x v="1"/>
    <x v="3"/>
    <n v="9866.3048500000004"/>
  </r>
  <r>
    <x v="25"/>
    <x v="0"/>
    <x v="132"/>
    <n v="0"/>
    <x v="1"/>
    <x v="1"/>
    <n v="5397.6166999999996"/>
  </r>
  <r>
    <x v="44"/>
    <x v="1"/>
    <x v="334"/>
    <n v="1"/>
    <x v="0"/>
    <x v="1"/>
    <n v="38245.593269999998"/>
  </r>
  <r>
    <x v="1"/>
    <x v="0"/>
    <x v="178"/>
    <n v="0"/>
    <x v="1"/>
    <x v="1"/>
    <n v="11482.63485"/>
  </r>
  <r>
    <x v="0"/>
    <x v="0"/>
    <x v="162"/>
    <n v="2"/>
    <x v="1"/>
    <x v="2"/>
    <n v="24059.680189999999"/>
  </r>
  <r>
    <x v="43"/>
    <x v="0"/>
    <x v="335"/>
    <n v="1"/>
    <x v="1"/>
    <x v="0"/>
    <n v="9861.0249999999996"/>
  </r>
  <r>
    <x v="6"/>
    <x v="1"/>
    <x v="336"/>
    <n v="1"/>
    <x v="1"/>
    <x v="3"/>
    <n v="8342.9087500000005"/>
  </r>
  <r>
    <x v="1"/>
    <x v="1"/>
    <x v="94"/>
    <n v="0"/>
    <x v="1"/>
    <x v="3"/>
    <n v="1708.0014000000001"/>
  </r>
  <r>
    <x v="37"/>
    <x v="1"/>
    <x v="14"/>
    <n v="1"/>
    <x v="0"/>
    <x v="1"/>
    <n v="48675.517699999997"/>
  </r>
  <r>
    <x v="10"/>
    <x v="0"/>
    <x v="294"/>
    <n v="0"/>
    <x v="1"/>
    <x v="3"/>
    <n v="14043.476699999999"/>
  </r>
  <r>
    <x v="17"/>
    <x v="1"/>
    <x v="102"/>
    <n v="2"/>
    <x v="1"/>
    <x v="1"/>
    <n v="12925.886"/>
  </r>
  <r>
    <x v="7"/>
    <x v="1"/>
    <x v="67"/>
    <n v="0"/>
    <x v="1"/>
    <x v="1"/>
    <n v="19214.705529999999"/>
  </r>
  <r>
    <x v="33"/>
    <x v="1"/>
    <x v="337"/>
    <n v="0"/>
    <x v="1"/>
    <x v="1"/>
    <n v="13831.1152"/>
  </r>
  <r>
    <x v="25"/>
    <x v="1"/>
    <x v="24"/>
    <n v="1"/>
    <x v="1"/>
    <x v="3"/>
    <n v="6067.1267500000004"/>
  </r>
  <r>
    <x v="3"/>
    <x v="0"/>
    <x v="338"/>
    <n v="3"/>
    <x v="1"/>
    <x v="0"/>
    <n v="5972.3779999999997"/>
  </r>
  <r>
    <x v="6"/>
    <x v="0"/>
    <x v="204"/>
    <n v="2"/>
    <x v="1"/>
    <x v="0"/>
    <n v="8825.0859999999993"/>
  </r>
  <r>
    <x v="6"/>
    <x v="0"/>
    <x v="123"/>
    <n v="1"/>
    <x v="1"/>
    <x v="1"/>
    <n v="8233.0974999999999"/>
  </r>
  <r>
    <x v="31"/>
    <x v="1"/>
    <x v="112"/>
    <n v="0"/>
    <x v="1"/>
    <x v="1"/>
    <n v="27346.04207"/>
  </r>
  <r>
    <x v="16"/>
    <x v="0"/>
    <x v="229"/>
    <n v="3"/>
    <x v="1"/>
    <x v="0"/>
    <n v="6196.4480000000003"/>
  </r>
  <r>
    <x v="34"/>
    <x v="0"/>
    <x v="211"/>
    <n v="2"/>
    <x v="1"/>
    <x v="1"/>
    <n v="3056.3881000000001"/>
  </r>
  <r>
    <x v="18"/>
    <x v="0"/>
    <x v="29"/>
    <n v="0"/>
    <x v="1"/>
    <x v="1"/>
    <n v="13887.204"/>
  </r>
  <r>
    <x v="40"/>
    <x v="0"/>
    <x v="339"/>
    <n v="0"/>
    <x v="0"/>
    <x v="1"/>
    <n v="63770.428010000003"/>
  </r>
  <r>
    <x v="40"/>
    <x v="1"/>
    <x v="267"/>
    <n v="0"/>
    <x v="1"/>
    <x v="2"/>
    <n v="10231.499900000001"/>
  </r>
  <r>
    <x v="41"/>
    <x v="1"/>
    <x v="9"/>
    <n v="2"/>
    <x v="0"/>
    <x v="2"/>
    <n v="23807.240600000001"/>
  </r>
  <r>
    <x v="2"/>
    <x v="1"/>
    <x v="340"/>
    <n v="0"/>
    <x v="1"/>
    <x v="3"/>
    <n v="3268.84665"/>
  </r>
  <r>
    <x v="40"/>
    <x v="0"/>
    <x v="341"/>
    <n v="2"/>
    <x v="1"/>
    <x v="0"/>
    <n v="11538.421"/>
  </r>
  <r>
    <x v="9"/>
    <x v="0"/>
    <x v="105"/>
    <n v="0"/>
    <x v="1"/>
    <x v="3"/>
    <n v="3213.6220499999999"/>
  </r>
  <r>
    <x v="32"/>
    <x v="0"/>
    <x v="342"/>
    <n v="0"/>
    <x v="0"/>
    <x v="1"/>
    <n v="45863.205000000002"/>
  </r>
  <r>
    <x v="18"/>
    <x v="1"/>
    <x v="43"/>
    <n v="0"/>
    <x v="1"/>
    <x v="0"/>
    <n v="13390.558999999999"/>
  </r>
  <r>
    <x v="4"/>
    <x v="0"/>
    <x v="329"/>
    <n v="0"/>
    <x v="1"/>
    <x v="1"/>
    <n v="3972.9247"/>
  </r>
  <r>
    <x v="10"/>
    <x v="1"/>
    <x v="343"/>
    <n v="0"/>
    <x v="1"/>
    <x v="0"/>
    <n v="12957.118"/>
  </r>
  <r>
    <x v="14"/>
    <x v="0"/>
    <x v="294"/>
    <n v="2"/>
    <x v="1"/>
    <x v="2"/>
    <n v="11187.6567"/>
  </r>
  <r>
    <x v="9"/>
    <x v="0"/>
    <x v="317"/>
    <n v="0"/>
    <x v="1"/>
    <x v="3"/>
    <n v="17878.900679999999"/>
  </r>
  <r>
    <x v="2"/>
    <x v="1"/>
    <x v="344"/>
    <n v="2"/>
    <x v="1"/>
    <x v="0"/>
    <n v="3847.674"/>
  </r>
  <r>
    <x v="6"/>
    <x v="1"/>
    <x v="6"/>
    <n v="1"/>
    <x v="1"/>
    <x v="3"/>
    <n v="8334.5895999999993"/>
  </r>
  <r>
    <x v="16"/>
    <x v="1"/>
    <x v="194"/>
    <n v="0"/>
    <x v="1"/>
    <x v="1"/>
    <n v="3935.1799000000001"/>
  </r>
  <r>
    <x v="22"/>
    <x v="0"/>
    <x v="237"/>
    <n v="3"/>
    <x v="0"/>
    <x v="2"/>
    <n v="39983.425949999997"/>
  </r>
  <r>
    <x v="0"/>
    <x v="1"/>
    <x v="76"/>
    <n v="0"/>
    <x v="1"/>
    <x v="2"/>
    <n v="1646.4296999999999"/>
  </r>
  <r>
    <x v="6"/>
    <x v="0"/>
    <x v="91"/>
    <n v="2"/>
    <x v="1"/>
    <x v="2"/>
    <n v="9193.8384999999998"/>
  </r>
  <r>
    <x v="40"/>
    <x v="0"/>
    <x v="297"/>
    <n v="0"/>
    <x v="1"/>
    <x v="3"/>
    <n v="10923.933199999999"/>
  </r>
  <r>
    <x v="13"/>
    <x v="1"/>
    <x v="252"/>
    <n v="0"/>
    <x v="1"/>
    <x v="0"/>
    <n v="2494.0219999999999"/>
  </r>
  <r>
    <x v="45"/>
    <x v="1"/>
    <x v="345"/>
    <n v="1"/>
    <x v="1"/>
    <x v="1"/>
    <n v="9058.7302999999993"/>
  </r>
  <r>
    <x v="1"/>
    <x v="0"/>
    <x v="346"/>
    <n v="2"/>
    <x v="1"/>
    <x v="1"/>
    <n v="2801.2588000000001"/>
  </r>
  <r>
    <x v="0"/>
    <x v="0"/>
    <x v="131"/>
    <n v="0"/>
    <x v="1"/>
    <x v="2"/>
    <n v="2128.4310500000001"/>
  </r>
  <r>
    <x v="25"/>
    <x v="0"/>
    <x v="214"/>
    <n v="1"/>
    <x v="1"/>
    <x v="2"/>
    <n v="6373.55735"/>
  </r>
  <r>
    <x v="24"/>
    <x v="1"/>
    <x v="162"/>
    <n v="2"/>
    <x v="1"/>
    <x v="2"/>
    <n v="7256.7231000000002"/>
  </r>
  <r>
    <x v="41"/>
    <x v="0"/>
    <x v="125"/>
    <n v="5"/>
    <x v="1"/>
    <x v="0"/>
    <n v="11552.904"/>
  </r>
  <r>
    <x v="28"/>
    <x v="1"/>
    <x v="214"/>
    <n v="2"/>
    <x v="0"/>
    <x v="2"/>
    <n v="45702.022349999999"/>
  </r>
  <r>
    <x v="5"/>
    <x v="0"/>
    <x v="347"/>
    <n v="0"/>
    <x v="1"/>
    <x v="0"/>
    <n v="3761.2919999999999"/>
  </r>
  <r>
    <x v="1"/>
    <x v="0"/>
    <x v="348"/>
    <n v="1"/>
    <x v="1"/>
    <x v="1"/>
    <n v="2219.4450999999999"/>
  </r>
  <r>
    <x v="15"/>
    <x v="0"/>
    <x v="349"/>
    <n v="2"/>
    <x v="1"/>
    <x v="1"/>
    <n v="4753.6368000000002"/>
  </r>
  <r>
    <x v="10"/>
    <x v="0"/>
    <x v="350"/>
    <n v="1"/>
    <x v="1"/>
    <x v="3"/>
    <n v="31620.001059999999"/>
  </r>
  <r>
    <x v="37"/>
    <x v="0"/>
    <x v="351"/>
    <n v="2"/>
    <x v="1"/>
    <x v="3"/>
    <n v="13224.057049999999"/>
  </r>
  <r>
    <x v="30"/>
    <x v="0"/>
    <x v="107"/>
    <n v="0"/>
    <x v="1"/>
    <x v="2"/>
    <n v="12222.898300000001"/>
  </r>
  <r>
    <x v="20"/>
    <x v="1"/>
    <x v="199"/>
    <n v="0"/>
    <x v="1"/>
    <x v="1"/>
    <n v="1664.9996000000001"/>
  </r>
  <r>
    <x v="5"/>
    <x v="0"/>
    <x v="309"/>
    <n v="1"/>
    <x v="0"/>
    <x v="3"/>
    <n v="58571.074480000003"/>
  </r>
  <r>
    <x v="14"/>
    <x v="1"/>
    <x v="204"/>
    <n v="1"/>
    <x v="1"/>
    <x v="0"/>
    <n v="9724.5300000000007"/>
  </r>
  <r>
    <x v="9"/>
    <x v="0"/>
    <x v="352"/>
    <n v="0"/>
    <x v="1"/>
    <x v="3"/>
    <n v="3206.4913499999998"/>
  </r>
  <r>
    <x v="17"/>
    <x v="1"/>
    <x v="94"/>
    <n v="1"/>
    <x v="1"/>
    <x v="3"/>
    <n v="12913.992399999999"/>
  </r>
  <r>
    <x v="0"/>
    <x v="1"/>
    <x v="162"/>
    <n v="0"/>
    <x v="1"/>
    <x v="2"/>
    <n v="1639.5631000000001"/>
  </r>
  <r>
    <x v="46"/>
    <x v="1"/>
    <x v="353"/>
    <n v="2"/>
    <x v="1"/>
    <x v="1"/>
    <n v="6356.2707"/>
  </r>
  <r>
    <x v="4"/>
    <x v="0"/>
    <x v="354"/>
    <n v="1"/>
    <x v="1"/>
    <x v="1"/>
    <n v="17626.239509999999"/>
  </r>
  <r>
    <x v="0"/>
    <x v="1"/>
    <x v="355"/>
    <n v="0"/>
    <x v="1"/>
    <x v="0"/>
    <n v="1242.816"/>
  </r>
  <r>
    <x v="3"/>
    <x v="0"/>
    <x v="356"/>
    <n v="1"/>
    <x v="1"/>
    <x v="1"/>
    <n v="4779.6022999999996"/>
  </r>
  <r>
    <x v="27"/>
    <x v="1"/>
    <x v="281"/>
    <n v="3"/>
    <x v="1"/>
    <x v="3"/>
    <n v="3861.2096499999998"/>
  </r>
  <r>
    <x v="16"/>
    <x v="0"/>
    <x v="267"/>
    <n v="1"/>
    <x v="0"/>
    <x v="2"/>
    <n v="43943.876100000001"/>
  </r>
  <r>
    <x v="35"/>
    <x v="0"/>
    <x v="357"/>
    <n v="0"/>
    <x v="1"/>
    <x v="3"/>
    <n v="13635.6379"/>
  </r>
  <r>
    <x v="25"/>
    <x v="0"/>
    <x v="155"/>
    <n v="1"/>
    <x v="1"/>
    <x v="1"/>
    <n v="5976.8311000000003"/>
  </r>
  <r>
    <x v="30"/>
    <x v="0"/>
    <x v="358"/>
    <n v="0"/>
    <x v="1"/>
    <x v="0"/>
    <n v="11842.441999999999"/>
  </r>
  <r>
    <x v="42"/>
    <x v="1"/>
    <x v="359"/>
    <n v="1"/>
    <x v="1"/>
    <x v="2"/>
    <n v="8428.0692999999992"/>
  </r>
  <r>
    <x v="34"/>
    <x v="1"/>
    <x v="360"/>
    <n v="2"/>
    <x v="1"/>
    <x v="1"/>
    <n v="2566.4706999999999"/>
  </r>
  <r>
    <x v="27"/>
    <x v="0"/>
    <x v="361"/>
    <n v="1"/>
    <x v="0"/>
    <x v="3"/>
    <n v="15359.104499999999"/>
  </r>
  <r>
    <x v="24"/>
    <x v="1"/>
    <x v="362"/>
    <n v="0"/>
    <x v="1"/>
    <x v="1"/>
    <n v="5709.1643999999997"/>
  </r>
  <r>
    <x v="6"/>
    <x v="0"/>
    <x v="363"/>
    <n v="1"/>
    <x v="1"/>
    <x v="3"/>
    <n v="8823.9857499999998"/>
  </r>
  <r>
    <x v="44"/>
    <x v="0"/>
    <x v="364"/>
    <n v="2"/>
    <x v="1"/>
    <x v="1"/>
    <n v="7640.3091999999997"/>
  </r>
  <r>
    <x v="16"/>
    <x v="0"/>
    <x v="176"/>
    <n v="1"/>
    <x v="1"/>
    <x v="3"/>
    <n v="5594.8455000000004"/>
  </r>
  <r>
    <x v="32"/>
    <x v="1"/>
    <x v="365"/>
    <n v="2"/>
    <x v="1"/>
    <x v="0"/>
    <n v="7441.5010000000002"/>
  </r>
  <r>
    <x v="14"/>
    <x v="0"/>
    <x v="366"/>
    <n v="2"/>
    <x v="1"/>
    <x v="2"/>
    <n v="33471.971890000001"/>
  </r>
  <r>
    <x v="1"/>
    <x v="0"/>
    <x v="287"/>
    <n v="0"/>
    <x v="1"/>
    <x v="1"/>
    <n v="1633.0444"/>
  </r>
  <r>
    <x v="43"/>
    <x v="1"/>
    <x v="181"/>
    <n v="0"/>
    <x v="1"/>
    <x v="2"/>
    <n v="9174.1356500000002"/>
  </r>
  <r>
    <x v="12"/>
    <x v="0"/>
    <x v="128"/>
    <n v="0"/>
    <x v="1"/>
    <x v="0"/>
    <n v="11070.535"/>
  </r>
  <r>
    <x v="33"/>
    <x v="0"/>
    <x v="266"/>
    <n v="3"/>
    <x v="1"/>
    <x v="1"/>
    <n v="16085.127500000001"/>
  </r>
  <r>
    <x v="0"/>
    <x v="0"/>
    <x v="33"/>
    <n v="0"/>
    <x v="0"/>
    <x v="2"/>
    <n v="17468.983899999999"/>
  </r>
  <r>
    <x v="43"/>
    <x v="0"/>
    <x v="22"/>
    <n v="0"/>
    <x v="1"/>
    <x v="1"/>
    <n v="9283.5619999999999"/>
  </r>
  <r>
    <x v="13"/>
    <x v="0"/>
    <x v="124"/>
    <n v="0"/>
    <x v="1"/>
    <x v="3"/>
    <n v="3558.6202499999999"/>
  </r>
  <r>
    <x v="17"/>
    <x v="0"/>
    <x v="367"/>
    <n v="0"/>
    <x v="0"/>
    <x v="2"/>
    <n v="25678.778450000002"/>
  </r>
  <r>
    <x v="2"/>
    <x v="1"/>
    <x v="86"/>
    <n v="2"/>
    <x v="1"/>
    <x v="3"/>
    <n v="4435.0941999999995"/>
  </r>
  <r>
    <x v="15"/>
    <x v="1"/>
    <x v="368"/>
    <n v="2"/>
    <x v="0"/>
    <x v="0"/>
    <n v="39241.442000000003"/>
  </r>
  <r>
    <x v="42"/>
    <x v="0"/>
    <x v="205"/>
    <n v="1"/>
    <x v="1"/>
    <x v="1"/>
    <n v="8547.6913000000004"/>
  </r>
  <r>
    <x v="25"/>
    <x v="0"/>
    <x v="82"/>
    <n v="2"/>
    <x v="1"/>
    <x v="0"/>
    <n v="6571.5439999999999"/>
  </r>
  <r>
    <x v="1"/>
    <x v="0"/>
    <x v="145"/>
    <n v="0"/>
    <x v="1"/>
    <x v="3"/>
    <n v="2207.6974500000001"/>
  </r>
  <r>
    <x v="16"/>
    <x v="0"/>
    <x v="369"/>
    <n v="3"/>
    <x v="1"/>
    <x v="3"/>
    <n v="6753.0379999999996"/>
  </r>
  <r>
    <x v="34"/>
    <x v="0"/>
    <x v="2"/>
    <n v="0"/>
    <x v="1"/>
    <x v="1"/>
    <n v="1880.07"/>
  </r>
  <r>
    <x v="42"/>
    <x v="0"/>
    <x v="41"/>
    <n v="1"/>
    <x v="0"/>
    <x v="1"/>
    <n v="42969.852700000003"/>
  </r>
  <r>
    <x v="12"/>
    <x v="0"/>
    <x v="105"/>
    <n v="0"/>
    <x v="1"/>
    <x v="3"/>
    <n v="11658.11505"/>
  </r>
  <r>
    <x v="41"/>
    <x v="1"/>
    <x v="248"/>
    <n v="2"/>
    <x v="0"/>
    <x v="0"/>
    <n v="23306.546999999999"/>
  </r>
  <r>
    <x v="0"/>
    <x v="0"/>
    <x v="293"/>
    <n v="0"/>
    <x v="0"/>
    <x v="1"/>
    <n v="34439.855900000002"/>
  </r>
  <r>
    <x v="19"/>
    <x v="0"/>
    <x v="109"/>
    <n v="0"/>
    <x v="1"/>
    <x v="0"/>
    <n v="10713.644"/>
  </r>
  <r>
    <x v="15"/>
    <x v="1"/>
    <x v="234"/>
    <n v="1"/>
    <x v="1"/>
    <x v="0"/>
    <n v="3659.346"/>
  </r>
  <r>
    <x v="7"/>
    <x v="1"/>
    <x v="22"/>
    <n v="4"/>
    <x v="0"/>
    <x v="0"/>
    <n v="40182.245999999999"/>
  </r>
  <r>
    <x v="41"/>
    <x v="0"/>
    <x v="370"/>
    <n v="1"/>
    <x v="1"/>
    <x v="0"/>
    <n v="9182.17"/>
  </r>
  <r>
    <x v="1"/>
    <x v="1"/>
    <x v="371"/>
    <n v="0"/>
    <x v="0"/>
    <x v="3"/>
    <n v="34617.840649999998"/>
  </r>
  <r>
    <x v="17"/>
    <x v="1"/>
    <x v="114"/>
    <n v="0"/>
    <x v="1"/>
    <x v="2"/>
    <n v="12129.614149999999"/>
  </r>
  <r>
    <x v="38"/>
    <x v="0"/>
    <x v="327"/>
    <n v="0"/>
    <x v="1"/>
    <x v="2"/>
    <n v="3736.4647"/>
  </r>
  <r>
    <x v="26"/>
    <x v="1"/>
    <x v="4"/>
    <n v="3"/>
    <x v="1"/>
    <x v="3"/>
    <n v="6748.5911999999998"/>
  </r>
  <r>
    <x v="3"/>
    <x v="1"/>
    <x v="372"/>
    <n v="1"/>
    <x v="1"/>
    <x v="1"/>
    <n v="11326.71487"/>
  </r>
  <r>
    <x v="30"/>
    <x v="1"/>
    <x v="229"/>
    <n v="0"/>
    <x v="1"/>
    <x v="0"/>
    <n v="11365.951999999999"/>
  </r>
  <r>
    <x v="36"/>
    <x v="0"/>
    <x v="373"/>
    <n v="0"/>
    <x v="0"/>
    <x v="2"/>
    <n v="42983.458500000001"/>
  </r>
  <r>
    <x v="31"/>
    <x v="1"/>
    <x v="374"/>
    <n v="1"/>
    <x v="1"/>
    <x v="0"/>
    <n v="10085.846"/>
  </r>
  <r>
    <x v="23"/>
    <x v="1"/>
    <x v="375"/>
    <n v="0"/>
    <x v="1"/>
    <x v="0"/>
    <n v="1977.8150000000001"/>
  </r>
  <r>
    <x v="38"/>
    <x v="0"/>
    <x v="76"/>
    <n v="0"/>
    <x v="1"/>
    <x v="1"/>
    <n v="3366.6696999999999"/>
  </r>
  <r>
    <x v="29"/>
    <x v="1"/>
    <x v="3"/>
    <n v="2"/>
    <x v="1"/>
    <x v="3"/>
    <n v="7173.35995"/>
  </r>
  <r>
    <x v="43"/>
    <x v="1"/>
    <x v="376"/>
    <n v="1"/>
    <x v="1"/>
    <x v="0"/>
    <n v="9391.3459999999995"/>
  </r>
  <r>
    <x v="33"/>
    <x v="1"/>
    <x v="377"/>
    <n v="0"/>
    <x v="1"/>
    <x v="3"/>
    <n v="14410.9321"/>
  </r>
  <r>
    <x v="0"/>
    <x v="0"/>
    <x v="184"/>
    <n v="1"/>
    <x v="1"/>
    <x v="2"/>
    <n v="2709.1118999999999"/>
  </r>
  <r>
    <x v="22"/>
    <x v="0"/>
    <x v="309"/>
    <n v="2"/>
    <x v="1"/>
    <x v="3"/>
    <n v="24915.046259999999"/>
  </r>
  <r>
    <x v="46"/>
    <x v="1"/>
    <x v="154"/>
    <n v="0"/>
    <x v="0"/>
    <x v="3"/>
    <n v="20149.322899999999"/>
  </r>
  <r>
    <x v="12"/>
    <x v="1"/>
    <x v="61"/>
    <n v="4"/>
    <x v="1"/>
    <x v="1"/>
    <n v="12949.1554"/>
  </r>
  <r>
    <x v="3"/>
    <x v="1"/>
    <x v="378"/>
    <n v="5"/>
    <x v="1"/>
    <x v="0"/>
    <n v="6666.2430000000004"/>
  </r>
  <r>
    <x v="44"/>
    <x v="1"/>
    <x v="33"/>
    <n v="3"/>
    <x v="0"/>
    <x v="2"/>
    <n v="32787.458590000002"/>
  </r>
  <r>
    <x v="35"/>
    <x v="1"/>
    <x v="113"/>
    <n v="0"/>
    <x v="1"/>
    <x v="3"/>
    <n v="13143.86485"/>
  </r>
  <r>
    <x v="11"/>
    <x v="0"/>
    <x v="379"/>
    <n v="3"/>
    <x v="1"/>
    <x v="2"/>
    <n v="4466.6214"/>
  </r>
  <r>
    <x v="32"/>
    <x v="1"/>
    <x v="331"/>
    <n v="2"/>
    <x v="1"/>
    <x v="1"/>
    <n v="18806.145469999999"/>
  </r>
  <r>
    <x v="28"/>
    <x v="1"/>
    <x v="16"/>
    <n v="3"/>
    <x v="1"/>
    <x v="3"/>
    <n v="10141.136200000001"/>
  </r>
  <r>
    <x v="46"/>
    <x v="1"/>
    <x v="10"/>
    <n v="1"/>
    <x v="1"/>
    <x v="2"/>
    <n v="6123.5688"/>
  </r>
  <r>
    <x v="29"/>
    <x v="0"/>
    <x v="108"/>
    <n v="3"/>
    <x v="1"/>
    <x v="3"/>
    <n v="8252.2842999999993"/>
  </r>
  <r>
    <x v="1"/>
    <x v="1"/>
    <x v="70"/>
    <n v="0"/>
    <x v="1"/>
    <x v="3"/>
    <n v="1712.2270000000001"/>
  </r>
  <r>
    <x v="30"/>
    <x v="0"/>
    <x v="36"/>
    <n v="0"/>
    <x v="1"/>
    <x v="3"/>
    <n v="12430.95335"/>
  </r>
  <r>
    <x v="41"/>
    <x v="0"/>
    <x v="380"/>
    <n v="2"/>
    <x v="1"/>
    <x v="1"/>
    <n v="9800.8881999999994"/>
  </r>
  <r>
    <x v="31"/>
    <x v="0"/>
    <x v="140"/>
    <n v="1"/>
    <x v="1"/>
    <x v="1"/>
    <n v="10579.710999999999"/>
  </r>
  <r>
    <x v="28"/>
    <x v="0"/>
    <x v="360"/>
    <n v="0"/>
    <x v="1"/>
    <x v="1"/>
    <n v="8280.6226999999999"/>
  </r>
  <r>
    <x v="39"/>
    <x v="0"/>
    <x v="29"/>
    <n v="2"/>
    <x v="1"/>
    <x v="1"/>
    <n v="8527.5319999999992"/>
  </r>
  <r>
    <x v="17"/>
    <x v="0"/>
    <x v="49"/>
    <n v="0"/>
    <x v="1"/>
    <x v="1"/>
    <n v="12244.531000000001"/>
  </r>
  <r>
    <x v="14"/>
    <x v="0"/>
    <x v="128"/>
    <n v="2"/>
    <x v="0"/>
    <x v="1"/>
    <n v="24667.419000000002"/>
  </r>
  <r>
    <x v="21"/>
    <x v="0"/>
    <x v="378"/>
    <n v="1"/>
    <x v="1"/>
    <x v="0"/>
    <n v="3410.3240000000001"/>
  </r>
  <r>
    <x v="13"/>
    <x v="1"/>
    <x v="145"/>
    <n v="2"/>
    <x v="1"/>
    <x v="2"/>
    <n v="4058.71245"/>
  </r>
  <r>
    <x v="28"/>
    <x v="0"/>
    <x v="357"/>
    <n v="1"/>
    <x v="1"/>
    <x v="3"/>
    <n v="26392.260289999998"/>
  </r>
  <r>
    <x v="37"/>
    <x v="0"/>
    <x v="114"/>
    <n v="4"/>
    <x v="1"/>
    <x v="3"/>
    <n v="14394.398150000001"/>
  </r>
  <r>
    <x v="7"/>
    <x v="1"/>
    <x v="306"/>
    <n v="3"/>
    <x v="1"/>
    <x v="1"/>
    <n v="6435.6237000000001"/>
  </r>
  <r>
    <x v="37"/>
    <x v="0"/>
    <x v="68"/>
    <n v="1"/>
    <x v="1"/>
    <x v="1"/>
    <n v="22192.437109999999"/>
  </r>
  <r>
    <x v="4"/>
    <x v="0"/>
    <x v="381"/>
    <n v="1"/>
    <x v="1"/>
    <x v="3"/>
    <n v="5148.5526"/>
  </r>
  <r>
    <x v="1"/>
    <x v="1"/>
    <x v="61"/>
    <n v="0"/>
    <x v="1"/>
    <x v="1"/>
    <n v="1136.3994"/>
  </r>
  <r>
    <x v="33"/>
    <x v="0"/>
    <x v="223"/>
    <n v="0"/>
    <x v="0"/>
    <x v="1"/>
    <n v="27037.914100000002"/>
  </r>
  <r>
    <x v="32"/>
    <x v="1"/>
    <x v="179"/>
    <n v="2"/>
    <x v="0"/>
    <x v="1"/>
    <n v="42560.430399999997"/>
  </r>
  <r>
    <x v="41"/>
    <x v="1"/>
    <x v="311"/>
    <n v="1"/>
    <x v="1"/>
    <x v="0"/>
    <n v="8703.4560000000001"/>
  </r>
  <r>
    <x v="29"/>
    <x v="0"/>
    <x v="27"/>
    <n v="2"/>
    <x v="0"/>
    <x v="2"/>
    <n v="40003.332249999999"/>
  </r>
  <r>
    <x v="10"/>
    <x v="1"/>
    <x v="256"/>
    <n v="0"/>
    <x v="0"/>
    <x v="3"/>
    <n v="45710.207849999999"/>
  </r>
  <r>
    <x v="29"/>
    <x v="0"/>
    <x v="382"/>
    <n v="1"/>
    <x v="1"/>
    <x v="1"/>
    <n v="6500.2358999999997"/>
  </r>
  <r>
    <x v="15"/>
    <x v="1"/>
    <x v="160"/>
    <n v="3"/>
    <x v="1"/>
    <x v="1"/>
    <n v="4837.5823"/>
  </r>
  <r>
    <x v="38"/>
    <x v="0"/>
    <x v="84"/>
    <n v="0"/>
    <x v="1"/>
    <x v="3"/>
    <n v="3943.5954000000002"/>
  </r>
  <r>
    <x v="26"/>
    <x v="1"/>
    <x v="102"/>
    <n v="0"/>
    <x v="1"/>
    <x v="1"/>
    <n v="4399.7309999999998"/>
  </r>
  <r>
    <x v="24"/>
    <x v="0"/>
    <x v="270"/>
    <n v="0"/>
    <x v="1"/>
    <x v="1"/>
    <n v="6185.3208000000004"/>
  </r>
  <r>
    <x v="36"/>
    <x v="0"/>
    <x v="250"/>
    <n v="2"/>
    <x v="0"/>
    <x v="1"/>
    <n v="46200.985099999998"/>
  </r>
  <r>
    <x v="39"/>
    <x v="1"/>
    <x v="383"/>
    <n v="0"/>
    <x v="1"/>
    <x v="2"/>
    <n v="7222.7862500000001"/>
  </r>
  <r>
    <x v="19"/>
    <x v="0"/>
    <x v="384"/>
    <n v="3"/>
    <x v="1"/>
    <x v="1"/>
    <n v="12485.8009"/>
  </r>
  <r>
    <x v="8"/>
    <x v="1"/>
    <x v="112"/>
    <n v="3"/>
    <x v="0"/>
    <x v="2"/>
    <n v="46130.5265"/>
  </r>
  <r>
    <x v="12"/>
    <x v="1"/>
    <x v="374"/>
    <n v="3"/>
    <x v="1"/>
    <x v="0"/>
    <n v="12363.547"/>
  </r>
  <r>
    <x v="41"/>
    <x v="0"/>
    <x v="247"/>
    <n v="2"/>
    <x v="1"/>
    <x v="2"/>
    <n v="10156.7832"/>
  </r>
  <r>
    <x v="27"/>
    <x v="0"/>
    <x v="385"/>
    <n v="1"/>
    <x v="1"/>
    <x v="0"/>
    <n v="2585.2689999999998"/>
  </r>
  <r>
    <x v="0"/>
    <x v="1"/>
    <x v="386"/>
    <n v="0"/>
    <x v="1"/>
    <x v="0"/>
    <n v="1242.26"/>
  </r>
  <r>
    <x v="46"/>
    <x v="1"/>
    <x v="19"/>
    <n v="2"/>
    <x v="0"/>
    <x v="0"/>
    <n v="40103.89"/>
  </r>
  <r>
    <x v="31"/>
    <x v="1"/>
    <x v="200"/>
    <n v="0"/>
    <x v="1"/>
    <x v="2"/>
    <n v="9863.4717999999993"/>
  </r>
  <r>
    <x v="3"/>
    <x v="0"/>
    <x v="387"/>
    <n v="1"/>
    <x v="1"/>
    <x v="0"/>
    <n v="4766.0219999999999"/>
  </r>
  <r>
    <x v="31"/>
    <x v="1"/>
    <x v="154"/>
    <n v="2"/>
    <x v="1"/>
    <x v="3"/>
    <n v="11244.376899999999"/>
  </r>
  <r>
    <x v="44"/>
    <x v="1"/>
    <x v="388"/>
    <n v="2"/>
    <x v="1"/>
    <x v="3"/>
    <n v="7729.6457499999997"/>
  </r>
  <r>
    <x v="29"/>
    <x v="1"/>
    <x v="389"/>
    <n v="0"/>
    <x v="1"/>
    <x v="1"/>
    <n v="5438.7491"/>
  </r>
  <r>
    <x v="42"/>
    <x v="0"/>
    <x v="390"/>
    <n v="1"/>
    <x v="1"/>
    <x v="0"/>
    <n v="26236.579969999999"/>
  </r>
  <r>
    <x v="13"/>
    <x v="1"/>
    <x v="360"/>
    <n v="1"/>
    <x v="0"/>
    <x v="1"/>
    <n v="34806.467700000001"/>
  </r>
  <r>
    <x v="27"/>
    <x v="1"/>
    <x v="60"/>
    <n v="0"/>
    <x v="1"/>
    <x v="3"/>
    <n v="2104.1134000000002"/>
  </r>
  <r>
    <x v="42"/>
    <x v="1"/>
    <x v="391"/>
    <n v="1"/>
    <x v="1"/>
    <x v="0"/>
    <n v="8068.1850000000004"/>
  </r>
  <r>
    <x v="34"/>
    <x v="1"/>
    <x v="203"/>
    <n v="1"/>
    <x v="1"/>
    <x v="2"/>
    <n v="2362.2290499999999"/>
  </r>
  <r>
    <x v="23"/>
    <x v="1"/>
    <x v="367"/>
    <n v="0"/>
    <x v="1"/>
    <x v="2"/>
    <n v="2352.9684499999998"/>
  </r>
  <r>
    <x v="13"/>
    <x v="0"/>
    <x v="82"/>
    <n v="1"/>
    <x v="1"/>
    <x v="0"/>
    <n v="3577.9989999999998"/>
  </r>
  <r>
    <x v="21"/>
    <x v="0"/>
    <x v="392"/>
    <n v="0"/>
    <x v="1"/>
    <x v="2"/>
    <n v="3201.2451500000002"/>
  </r>
  <r>
    <x v="31"/>
    <x v="0"/>
    <x v="243"/>
    <n v="2"/>
    <x v="1"/>
    <x v="3"/>
    <n v="29186.482360000002"/>
  </r>
  <r>
    <x v="24"/>
    <x v="1"/>
    <x v="246"/>
    <n v="1"/>
    <x v="0"/>
    <x v="1"/>
    <n v="40273.645499999999"/>
  </r>
  <r>
    <x v="12"/>
    <x v="1"/>
    <x v="363"/>
    <n v="0"/>
    <x v="1"/>
    <x v="2"/>
    <n v="10976.24575"/>
  </r>
  <r>
    <x v="11"/>
    <x v="0"/>
    <x v="393"/>
    <n v="2"/>
    <x v="1"/>
    <x v="1"/>
    <n v="3500.6122999999998"/>
  </r>
  <r>
    <x v="27"/>
    <x v="0"/>
    <x v="394"/>
    <n v="0"/>
    <x v="1"/>
    <x v="1"/>
    <n v="2020.5523000000001"/>
  </r>
  <r>
    <x v="45"/>
    <x v="0"/>
    <x v="395"/>
    <n v="0"/>
    <x v="1"/>
    <x v="3"/>
    <n v="9541.6955500000004"/>
  </r>
  <r>
    <x v="31"/>
    <x v="1"/>
    <x v="147"/>
    <n v="0"/>
    <x v="1"/>
    <x v="1"/>
    <n v="9504.3102999999992"/>
  </r>
  <r>
    <x v="16"/>
    <x v="0"/>
    <x v="154"/>
    <n v="1"/>
    <x v="1"/>
    <x v="2"/>
    <n v="5385.3379000000004"/>
  </r>
  <r>
    <x v="42"/>
    <x v="0"/>
    <x v="396"/>
    <n v="1"/>
    <x v="1"/>
    <x v="2"/>
    <n v="8930.9345499999999"/>
  </r>
  <r>
    <x v="3"/>
    <x v="0"/>
    <x v="260"/>
    <n v="2"/>
    <x v="1"/>
    <x v="0"/>
    <n v="5375.0379999999996"/>
  </r>
  <r>
    <x v="43"/>
    <x v="0"/>
    <x v="179"/>
    <n v="0"/>
    <x v="0"/>
    <x v="1"/>
    <n v="44400.4064"/>
  </r>
  <r>
    <x v="41"/>
    <x v="1"/>
    <x v="54"/>
    <n v="3"/>
    <x v="1"/>
    <x v="2"/>
    <n v="10264.4421"/>
  </r>
  <r>
    <x v="5"/>
    <x v="0"/>
    <x v="131"/>
    <n v="3"/>
    <x v="1"/>
    <x v="3"/>
    <n v="6113.2310500000003"/>
  </r>
  <r>
    <x v="26"/>
    <x v="0"/>
    <x v="7"/>
    <n v="0"/>
    <x v="1"/>
    <x v="3"/>
    <n v="5469.0065999999997"/>
  </r>
  <r>
    <x v="1"/>
    <x v="1"/>
    <x v="49"/>
    <n v="1"/>
    <x v="1"/>
    <x v="1"/>
    <n v="1727.54"/>
  </r>
  <r>
    <x v="45"/>
    <x v="0"/>
    <x v="397"/>
    <n v="2"/>
    <x v="1"/>
    <x v="1"/>
    <n v="10107.220600000001"/>
  </r>
  <r>
    <x v="32"/>
    <x v="0"/>
    <x v="264"/>
    <n v="2"/>
    <x v="1"/>
    <x v="2"/>
    <n v="8310.8391499999998"/>
  </r>
  <r>
    <x v="34"/>
    <x v="1"/>
    <x v="398"/>
    <n v="0"/>
    <x v="1"/>
    <x v="3"/>
    <n v="1984.4532999999999"/>
  </r>
  <r>
    <x v="23"/>
    <x v="0"/>
    <x v="286"/>
    <n v="0"/>
    <x v="1"/>
    <x v="0"/>
    <n v="2457.502"/>
  </r>
  <r>
    <x v="8"/>
    <x v="1"/>
    <x v="65"/>
    <n v="0"/>
    <x v="1"/>
    <x v="0"/>
    <n v="12146.971"/>
  </r>
  <r>
    <x v="41"/>
    <x v="0"/>
    <x v="227"/>
    <n v="1"/>
    <x v="1"/>
    <x v="2"/>
    <n v="9566.9909000000007"/>
  </r>
  <r>
    <x v="8"/>
    <x v="1"/>
    <x v="200"/>
    <n v="1"/>
    <x v="1"/>
    <x v="2"/>
    <n v="13112.604799999999"/>
  </r>
  <r>
    <x v="43"/>
    <x v="0"/>
    <x v="38"/>
    <n v="2"/>
    <x v="1"/>
    <x v="2"/>
    <n v="10848.1343"/>
  </r>
  <r>
    <x v="30"/>
    <x v="0"/>
    <x v="6"/>
    <n v="0"/>
    <x v="1"/>
    <x v="2"/>
    <n v="12231.613600000001"/>
  </r>
  <r>
    <x v="43"/>
    <x v="0"/>
    <x v="399"/>
    <n v="0"/>
    <x v="1"/>
    <x v="3"/>
    <n v="9875.6803999999993"/>
  </r>
  <r>
    <x v="31"/>
    <x v="1"/>
    <x v="400"/>
    <n v="3"/>
    <x v="1"/>
    <x v="0"/>
    <n v="11264.540999999999"/>
  </r>
  <r>
    <x v="10"/>
    <x v="1"/>
    <x v="116"/>
    <n v="0"/>
    <x v="1"/>
    <x v="0"/>
    <n v="12979.358"/>
  </r>
  <r>
    <x v="0"/>
    <x v="1"/>
    <x v="401"/>
    <n v="0"/>
    <x v="1"/>
    <x v="0"/>
    <n v="1263.249"/>
  </r>
  <r>
    <x v="45"/>
    <x v="0"/>
    <x v="402"/>
    <n v="1"/>
    <x v="1"/>
    <x v="3"/>
    <n v="10106.134249999999"/>
  </r>
  <r>
    <x v="15"/>
    <x v="0"/>
    <x v="266"/>
    <n v="3"/>
    <x v="0"/>
    <x v="1"/>
    <n v="40932.429499999998"/>
  </r>
  <r>
    <x v="24"/>
    <x v="1"/>
    <x v="403"/>
    <n v="1"/>
    <x v="1"/>
    <x v="2"/>
    <n v="6664.68595"/>
  </r>
  <r>
    <x v="38"/>
    <x v="0"/>
    <x v="404"/>
    <n v="1"/>
    <x v="0"/>
    <x v="3"/>
    <n v="16657.71745"/>
  </r>
  <r>
    <x v="1"/>
    <x v="0"/>
    <x v="405"/>
    <n v="0"/>
    <x v="1"/>
    <x v="3"/>
    <n v="2217.6012000000001"/>
  </r>
  <r>
    <x v="24"/>
    <x v="0"/>
    <x v="168"/>
    <n v="1"/>
    <x v="1"/>
    <x v="1"/>
    <n v="6781.3541999999998"/>
  </r>
  <r>
    <x v="22"/>
    <x v="1"/>
    <x v="137"/>
    <n v="3"/>
    <x v="0"/>
    <x v="1"/>
    <n v="19361.998800000001"/>
  </r>
  <r>
    <x v="31"/>
    <x v="1"/>
    <x v="343"/>
    <n v="1"/>
    <x v="1"/>
    <x v="0"/>
    <n v="10065.413"/>
  </r>
  <r>
    <x v="23"/>
    <x v="0"/>
    <x v="406"/>
    <n v="3"/>
    <x v="1"/>
    <x v="0"/>
    <n v="4234.9269999999997"/>
  </r>
  <r>
    <x v="28"/>
    <x v="0"/>
    <x v="288"/>
    <n v="1"/>
    <x v="1"/>
    <x v="3"/>
    <n v="9447.2503500000003"/>
  </r>
  <r>
    <x v="17"/>
    <x v="0"/>
    <x v="407"/>
    <n v="3"/>
    <x v="1"/>
    <x v="0"/>
    <n v="14007.222"/>
  </r>
  <r>
    <x v="41"/>
    <x v="0"/>
    <x v="47"/>
    <n v="1"/>
    <x v="1"/>
    <x v="2"/>
    <n v="9583.8932999999997"/>
  </r>
  <r>
    <x v="7"/>
    <x v="0"/>
    <x v="186"/>
    <n v="0"/>
    <x v="0"/>
    <x v="1"/>
    <n v="40419.019099999998"/>
  </r>
  <r>
    <x v="21"/>
    <x v="1"/>
    <x v="408"/>
    <n v="2"/>
    <x v="1"/>
    <x v="0"/>
    <n v="3484.3310000000001"/>
  </r>
  <r>
    <x v="11"/>
    <x v="1"/>
    <x v="294"/>
    <n v="3"/>
    <x v="0"/>
    <x v="3"/>
    <n v="36189.101699999999"/>
  </r>
  <r>
    <x v="38"/>
    <x v="1"/>
    <x v="409"/>
    <n v="2"/>
    <x v="0"/>
    <x v="0"/>
    <n v="44585.455869999998"/>
  </r>
  <r>
    <x v="39"/>
    <x v="1"/>
    <x v="167"/>
    <n v="2"/>
    <x v="1"/>
    <x v="3"/>
    <n v="8604.4836500000001"/>
  </r>
  <r>
    <x v="13"/>
    <x v="1"/>
    <x v="410"/>
    <n v="0"/>
    <x v="0"/>
    <x v="1"/>
    <n v="18246.495500000001"/>
  </r>
  <r>
    <x v="31"/>
    <x v="1"/>
    <x v="237"/>
    <n v="0"/>
    <x v="0"/>
    <x v="3"/>
    <n v="43254.417950000003"/>
  </r>
  <r>
    <x v="5"/>
    <x v="0"/>
    <x v="217"/>
    <n v="0"/>
    <x v="1"/>
    <x v="1"/>
    <n v="3757.8447999999999"/>
  </r>
  <r>
    <x v="45"/>
    <x v="1"/>
    <x v="154"/>
    <n v="0"/>
    <x v="1"/>
    <x v="2"/>
    <n v="8827.2098999999998"/>
  </r>
  <r>
    <x v="45"/>
    <x v="0"/>
    <x v="95"/>
    <n v="1"/>
    <x v="1"/>
    <x v="2"/>
    <n v="9910.3598500000007"/>
  </r>
  <r>
    <x v="16"/>
    <x v="1"/>
    <x v="411"/>
    <n v="2"/>
    <x v="1"/>
    <x v="0"/>
    <n v="11737.848840000001"/>
  </r>
  <r>
    <x v="0"/>
    <x v="1"/>
    <x v="404"/>
    <n v="0"/>
    <x v="1"/>
    <x v="2"/>
    <n v="1627.2824499999999"/>
  </r>
  <r>
    <x v="42"/>
    <x v="0"/>
    <x v="126"/>
    <n v="1"/>
    <x v="1"/>
    <x v="0"/>
    <n v="8556.9069999999992"/>
  </r>
  <r>
    <x v="2"/>
    <x v="1"/>
    <x v="99"/>
    <n v="0"/>
    <x v="1"/>
    <x v="2"/>
    <n v="3062.5082499999999"/>
  </r>
  <r>
    <x v="7"/>
    <x v="0"/>
    <x v="170"/>
    <n v="0"/>
    <x v="0"/>
    <x v="1"/>
    <n v="19539.242999999999"/>
  </r>
  <r>
    <x v="27"/>
    <x v="1"/>
    <x v="111"/>
    <n v="0"/>
    <x v="1"/>
    <x v="2"/>
    <n v="1906.35825"/>
  </r>
  <r>
    <x v="33"/>
    <x v="1"/>
    <x v="412"/>
    <n v="0"/>
    <x v="1"/>
    <x v="2"/>
    <n v="14210.53595"/>
  </r>
  <r>
    <x v="30"/>
    <x v="0"/>
    <x v="413"/>
    <n v="0"/>
    <x v="1"/>
    <x v="1"/>
    <n v="11833.782300000001"/>
  </r>
  <r>
    <x v="23"/>
    <x v="1"/>
    <x v="51"/>
    <n v="4"/>
    <x v="1"/>
    <x v="3"/>
    <n v="17128.426080000001"/>
  </r>
  <r>
    <x v="5"/>
    <x v="1"/>
    <x v="215"/>
    <n v="2"/>
    <x v="1"/>
    <x v="3"/>
    <n v="5031.26955"/>
  </r>
  <r>
    <x v="46"/>
    <x v="0"/>
    <x v="414"/>
    <n v="3"/>
    <x v="1"/>
    <x v="3"/>
    <n v="7985.8149999999996"/>
  </r>
  <r>
    <x v="42"/>
    <x v="0"/>
    <x v="138"/>
    <n v="0"/>
    <x v="0"/>
    <x v="1"/>
    <n v="23065.420699999999"/>
  </r>
  <r>
    <x v="15"/>
    <x v="1"/>
    <x v="133"/>
    <n v="3"/>
    <x v="1"/>
    <x v="3"/>
    <n v="5428.7277000000004"/>
  </r>
  <r>
    <x v="1"/>
    <x v="1"/>
    <x v="271"/>
    <n v="0"/>
    <x v="0"/>
    <x v="1"/>
    <n v="36307.798300000002"/>
  </r>
  <r>
    <x v="20"/>
    <x v="0"/>
    <x v="415"/>
    <n v="2"/>
    <x v="1"/>
    <x v="3"/>
    <n v="3925.7582000000002"/>
  </r>
  <r>
    <x v="11"/>
    <x v="1"/>
    <x v="49"/>
    <n v="1"/>
    <x v="1"/>
    <x v="0"/>
    <n v="2416.9549999999999"/>
  </r>
  <r>
    <x v="3"/>
    <x v="1"/>
    <x v="416"/>
    <n v="1"/>
    <x v="0"/>
    <x v="0"/>
    <n v="19040.876"/>
  </r>
  <r>
    <x v="13"/>
    <x v="1"/>
    <x v="327"/>
    <n v="0"/>
    <x v="1"/>
    <x v="3"/>
    <n v="3070.8087"/>
  </r>
  <r>
    <x v="39"/>
    <x v="0"/>
    <x v="124"/>
    <n v="2"/>
    <x v="1"/>
    <x v="3"/>
    <n v="9095.0682500000003"/>
  </r>
  <r>
    <x v="37"/>
    <x v="0"/>
    <x v="56"/>
    <n v="0"/>
    <x v="1"/>
    <x v="2"/>
    <n v="11842.623750000001"/>
  </r>
  <r>
    <x v="42"/>
    <x v="1"/>
    <x v="243"/>
    <n v="1"/>
    <x v="1"/>
    <x v="0"/>
    <n v="8062.7640000000001"/>
  </r>
  <r>
    <x v="44"/>
    <x v="0"/>
    <x v="358"/>
    <n v="1"/>
    <x v="1"/>
    <x v="0"/>
    <n v="7050.6419999999998"/>
  </r>
  <r>
    <x v="33"/>
    <x v="0"/>
    <x v="376"/>
    <n v="0"/>
    <x v="1"/>
    <x v="0"/>
    <n v="14319.031000000001"/>
  </r>
  <r>
    <x v="25"/>
    <x v="0"/>
    <x v="417"/>
    <n v="2"/>
    <x v="1"/>
    <x v="2"/>
    <n v="6933.2422500000002"/>
  </r>
  <r>
    <x v="35"/>
    <x v="1"/>
    <x v="374"/>
    <n v="3"/>
    <x v="1"/>
    <x v="0"/>
    <n v="27941.28758"/>
  </r>
  <r>
    <x v="31"/>
    <x v="0"/>
    <x v="418"/>
    <n v="2"/>
    <x v="1"/>
    <x v="0"/>
    <n v="11150.78"/>
  </r>
  <r>
    <x v="36"/>
    <x v="0"/>
    <x v="238"/>
    <n v="0"/>
    <x v="1"/>
    <x v="3"/>
    <n v="12797.20962"/>
  </r>
  <r>
    <x v="0"/>
    <x v="0"/>
    <x v="4"/>
    <n v="0"/>
    <x v="0"/>
    <x v="2"/>
    <n v="17748.5062"/>
  </r>
  <r>
    <x v="24"/>
    <x v="1"/>
    <x v="206"/>
    <n v="2"/>
    <x v="1"/>
    <x v="2"/>
    <n v="7261.741"/>
  </r>
  <r>
    <x v="43"/>
    <x v="1"/>
    <x v="230"/>
    <n v="3"/>
    <x v="1"/>
    <x v="1"/>
    <n v="10560.4917"/>
  </r>
  <r>
    <x v="29"/>
    <x v="1"/>
    <x v="243"/>
    <n v="2"/>
    <x v="1"/>
    <x v="2"/>
    <n v="6986.6970000000001"/>
  </r>
  <r>
    <x v="39"/>
    <x v="1"/>
    <x v="77"/>
    <n v="0"/>
    <x v="1"/>
    <x v="3"/>
    <n v="7448.4039499999999"/>
  </r>
  <r>
    <x v="22"/>
    <x v="1"/>
    <x v="419"/>
    <n v="3"/>
    <x v="1"/>
    <x v="1"/>
    <n v="5934.3797999999997"/>
  </r>
  <r>
    <x v="31"/>
    <x v="1"/>
    <x v="4"/>
    <n v="0"/>
    <x v="1"/>
    <x v="2"/>
    <n v="9869.8101999999999"/>
  </r>
  <r>
    <x v="15"/>
    <x v="1"/>
    <x v="420"/>
    <n v="3"/>
    <x v="0"/>
    <x v="0"/>
    <n v="18259.216"/>
  </r>
  <r>
    <x v="1"/>
    <x v="1"/>
    <x v="421"/>
    <n v="0"/>
    <x v="1"/>
    <x v="1"/>
    <n v="1146.7965999999999"/>
  </r>
  <r>
    <x v="43"/>
    <x v="1"/>
    <x v="233"/>
    <n v="1"/>
    <x v="1"/>
    <x v="1"/>
    <n v="9386.1612999999998"/>
  </r>
  <r>
    <x v="45"/>
    <x v="0"/>
    <x v="244"/>
    <n v="1"/>
    <x v="0"/>
    <x v="0"/>
    <n v="24520.263999999999"/>
  </r>
  <r>
    <x v="5"/>
    <x v="0"/>
    <x v="245"/>
    <n v="1"/>
    <x v="1"/>
    <x v="1"/>
    <n v="4350.5144"/>
  </r>
  <r>
    <x v="22"/>
    <x v="0"/>
    <x v="224"/>
    <n v="3"/>
    <x v="1"/>
    <x v="0"/>
    <n v="6414.1779999999999"/>
  </r>
  <r>
    <x v="8"/>
    <x v="1"/>
    <x v="55"/>
    <n v="0"/>
    <x v="1"/>
    <x v="3"/>
    <n v="12741.167450000001"/>
  </r>
  <r>
    <x v="27"/>
    <x v="1"/>
    <x v="350"/>
    <n v="0"/>
    <x v="1"/>
    <x v="2"/>
    <n v="1917.3184000000001"/>
  </r>
  <r>
    <x v="38"/>
    <x v="1"/>
    <x v="422"/>
    <n v="3"/>
    <x v="1"/>
    <x v="3"/>
    <n v="5209.5788499999999"/>
  </r>
  <r>
    <x v="10"/>
    <x v="0"/>
    <x v="96"/>
    <n v="0"/>
    <x v="1"/>
    <x v="1"/>
    <n v="13457.960800000001"/>
  </r>
  <r>
    <x v="46"/>
    <x v="0"/>
    <x v="423"/>
    <n v="0"/>
    <x v="1"/>
    <x v="1"/>
    <n v="5662.2250000000004"/>
  </r>
  <r>
    <x v="0"/>
    <x v="1"/>
    <x v="244"/>
    <n v="0"/>
    <x v="1"/>
    <x v="0"/>
    <n v="1252.4069999999999"/>
  </r>
  <r>
    <x v="20"/>
    <x v="0"/>
    <x v="247"/>
    <n v="0"/>
    <x v="1"/>
    <x v="3"/>
    <n v="2731.9122000000002"/>
  </r>
  <r>
    <x v="31"/>
    <x v="1"/>
    <x v="192"/>
    <n v="0"/>
    <x v="0"/>
    <x v="1"/>
    <n v="21195.817999999999"/>
  </r>
  <r>
    <x v="46"/>
    <x v="0"/>
    <x v="23"/>
    <n v="2"/>
    <x v="1"/>
    <x v="2"/>
    <n v="7209.4917999999998"/>
  </r>
  <r>
    <x v="13"/>
    <x v="1"/>
    <x v="70"/>
    <n v="0"/>
    <x v="0"/>
    <x v="2"/>
    <n v="18310.741999999998"/>
  </r>
  <r>
    <x v="15"/>
    <x v="1"/>
    <x v="333"/>
    <n v="2"/>
    <x v="1"/>
    <x v="1"/>
    <n v="4266.1657999999998"/>
  </r>
  <r>
    <x v="15"/>
    <x v="0"/>
    <x v="83"/>
    <n v="1"/>
    <x v="1"/>
    <x v="3"/>
    <n v="4719.52405"/>
  </r>
  <r>
    <x v="30"/>
    <x v="0"/>
    <x v="291"/>
    <n v="0"/>
    <x v="1"/>
    <x v="0"/>
    <n v="11848.141"/>
  </r>
  <r>
    <x v="3"/>
    <x v="1"/>
    <x v="88"/>
    <n v="0"/>
    <x v="0"/>
    <x v="3"/>
    <n v="17904.527050000001"/>
  </r>
  <r>
    <x v="44"/>
    <x v="0"/>
    <x v="424"/>
    <n v="1"/>
    <x v="1"/>
    <x v="1"/>
    <n v="7046.7222000000002"/>
  </r>
  <r>
    <x v="33"/>
    <x v="0"/>
    <x v="233"/>
    <n v="0"/>
    <x v="1"/>
    <x v="1"/>
    <n v="14313.846299999999"/>
  </r>
  <r>
    <x v="27"/>
    <x v="1"/>
    <x v="169"/>
    <n v="1"/>
    <x v="1"/>
    <x v="0"/>
    <n v="2103.08"/>
  </r>
  <r>
    <x v="1"/>
    <x v="0"/>
    <x v="425"/>
    <n v="0"/>
    <x v="0"/>
    <x v="1"/>
    <n v="38792.685599999997"/>
  </r>
  <r>
    <x v="11"/>
    <x v="1"/>
    <x v="426"/>
    <n v="0"/>
    <x v="1"/>
    <x v="1"/>
    <n v="1815.8759"/>
  </r>
  <r>
    <x v="39"/>
    <x v="0"/>
    <x v="427"/>
    <n v="0"/>
    <x v="1"/>
    <x v="2"/>
    <n v="7731.8578500000003"/>
  </r>
  <r>
    <x v="29"/>
    <x v="0"/>
    <x v="428"/>
    <n v="1"/>
    <x v="1"/>
    <x v="2"/>
    <n v="28476.734990000001"/>
  </r>
  <r>
    <x v="0"/>
    <x v="0"/>
    <x v="429"/>
    <n v="0"/>
    <x v="1"/>
    <x v="2"/>
    <n v="2136.8822500000001"/>
  </r>
  <r>
    <x v="1"/>
    <x v="1"/>
    <x v="307"/>
    <n v="0"/>
    <x v="1"/>
    <x v="1"/>
    <n v="1131.5065999999999"/>
  </r>
  <r>
    <x v="9"/>
    <x v="1"/>
    <x v="9"/>
    <n v="1"/>
    <x v="1"/>
    <x v="3"/>
    <n v="3309.7926000000002"/>
  </r>
  <r>
    <x v="6"/>
    <x v="0"/>
    <x v="43"/>
    <n v="3"/>
    <x v="1"/>
    <x v="0"/>
    <n v="9414.92"/>
  </r>
  <r>
    <x v="3"/>
    <x v="0"/>
    <x v="430"/>
    <n v="3"/>
    <x v="1"/>
    <x v="2"/>
    <n v="6360.9935999999998"/>
  </r>
  <r>
    <x v="40"/>
    <x v="1"/>
    <x v="431"/>
    <n v="2"/>
    <x v="1"/>
    <x v="1"/>
    <n v="11013.7119"/>
  </r>
  <r>
    <x v="2"/>
    <x v="1"/>
    <x v="422"/>
    <n v="2"/>
    <x v="1"/>
    <x v="3"/>
    <n v="4428.8878500000001"/>
  </r>
  <r>
    <x v="26"/>
    <x v="1"/>
    <x v="53"/>
    <n v="2"/>
    <x v="1"/>
    <x v="1"/>
    <n v="5584.3056999999999"/>
  </r>
  <r>
    <x v="34"/>
    <x v="0"/>
    <x v="262"/>
    <n v="0"/>
    <x v="1"/>
    <x v="1"/>
    <n v="1877.9294"/>
  </r>
  <r>
    <x v="23"/>
    <x v="0"/>
    <x v="432"/>
    <n v="0"/>
    <x v="1"/>
    <x v="2"/>
    <n v="2842.7607499999999"/>
  </r>
  <r>
    <x v="11"/>
    <x v="1"/>
    <x v="109"/>
    <n v="3"/>
    <x v="1"/>
    <x v="0"/>
    <n v="3597.596"/>
  </r>
  <r>
    <x v="42"/>
    <x v="0"/>
    <x v="388"/>
    <n v="1"/>
    <x v="0"/>
    <x v="3"/>
    <n v="23401.30575"/>
  </r>
  <r>
    <x v="3"/>
    <x v="0"/>
    <x v="76"/>
    <n v="0"/>
    <x v="0"/>
    <x v="2"/>
    <n v="55135.402090000003"/>
  </r>
  <r>
    <x v="39"/>
    <x v="1"/>
    <x v="175"/>
    <n v="1"/>
    <x v="1"/>
    <x v="0"/>
    <n v="7445.9179999999997"/>
  </r>
  <r>
    <x v="21"/>
    <x v="1"/>
    <x v="433"/>
    <n v="0"/>
    <x v="1"/>
    <x v="2"/>
    <n v="2680.9493000000002"/>
  </r>
  <r>
    <x v="1"/>
    <x v="0"/>
    <x v="360"/>
    <n v="0"/>
    <x v="1"/>
    <x v="1"/>
    <n v="1621.8827000000001"/>
  </r>
  <r>
    <x v="36"/>
    <x v="0"/>
    <x v="382"/>
    <n v="2"/>
    <x v="1"/>
    <x v="1"/>
    <n v="8219.2039000000004"/>
  </r>
  <r>
    <x v="8"/>
    <x v="1"/>
    <x v="200"/>
    <n v="0"/>
    <x v="1"/>
    <x v="2"/>
    <n v="12523.604799999999"/>
  </r>
  <r>
    <x v="33"/>
    <x v="0"/>
    <x v="56"/>
    <n v="2"/>
    <x v="1"/>
    <x v="3"/>
    <n v="16069.08475"/>
  </r>
  <r>
    <x v="12"/>
    <x v="1"/>
    <x v="211"/>
    <n v="2"/>
    <x v="0"/>
    <x v="1"/>
    <n v="43813.866099999999"/>
  </r>
  <r>
    <x v="26"/>
    <x v="1"/>
    <x v="24"/>
    <n v="1"/>
    <x v="0"/>
    <x v="3"/>
    <n v="20773.62775"/>
  </r>
  <r>
    <x v="24"/>
    <x v="1"/>
    <x v="16"/>
    <n v="3"/>
    <x v="0"/>
    <x v="3"/>
    <n v="39597.407200000001"/>
  </r>
  <r>
    <x v="46"/>
    <x v="1"/>
    <x v="361"/>
    <n v="1"/>
    <x v="1"/>
    <x v="2"/>
    <n v="6117.4944999999998"/>
  </r>
  <r>
    <x v="18"/>
    <x v="1"/>
    <x v="291"/>
    <n v="0"/>
    <x v="1"/>
    <x v="0"/>
    <n v="13393.755999999999"/>
  </r>
  <r>
    <x v="26"/>
    <x v="0"/>
    <x v="9"/>
    <n v="0"/>
    <x v="1"/>
    <x v="2"/>
    <n v="5266.3656000000001"/>
  </r>
  <r>
    <x v="2"/>
    <x v="0"/>
    <x v="17"/>
    <n v="2"/>
    <x v="1"/>
    <x v="2"/>
    <n v="4719.7365499999996"/>
  </r>
  <r>
    <x v="30"/>
    <x v="1"/>
    <x v="226"/>
    <n v="0"/>
    <x v="1"/>
    <x v="2"/>
    <n v="11743.9341"/>
  </r>
  <r>
    <x v="26"/>
    <x v="1"/>
    <x v="312"/>
    <n v="1"/>
    <x v="1"/>
    <x v="2"/>
    <n v="5377.4578000000001"/>
  </r>
  <r>
    <x v="44"/>
    <x v="1"/>
    <x v="233"/>
    <n v="2"/>
    <x v="1"/>
    <x v="1"/>
    <n v="7160.3302999999996"/>
  </r>
  <r>
    <x v="26"/>
    <x v="1"/>
    <x v="434"/>
    <n v="0"/>
    <x v="1"/>
    <x v="0"/>
    <n v="4402.2330000000002"/>
  </r>
  <r>
    <x v="12"/>
    <x v="0"/>
    <x v="33"/>
    <n v="0"/>
    <x v="1"/>
    <x v="3"/>
    <n v="11657.7189"/>
  </r>
  <r>
    <x v="22"/>
    <x v="0"/>
    <x v="352"/>
    <n v="2"/>
    <x v="1"/>
    <x v="3"/>
    <n v="6402.2913500000004"/>
  </r>
  <r>
    <x v="17"/>
    <x v="0"/>
    <x v="112"/>
    <n v="0"/>
    <x v="1"/>
    <x v="2"/>
    <n v="12622.1795"/>
  </r>
  <r>
    <x v="27"/>
    <x v="1"/>
    <x v="435"/>
    <n v="0"/>
    <x v="1"/>
    <x v="0"/>
    <n v="1526.3119999999999"/>
  </r>
  <r>
    <x v="17"/>
    <x v="1"/>
    <x v="62"/>
    <n v="0"/>
    <x v="1"/>
    <x v="3"/>
    <n v="12323.936"/>
  </r>
  <r>
    <x v="11"/>
    <x v="0"/>
    <x v="436"/>
    <n v="2"/>
    <x v="0"/>
    <x v="1"/>
    <n v="36021.011200000001"/>
  </r>
  <r>
    <x v="37"/>
    <x v="0"/>
    <x v="382"/>
    <n v="0"/>
    <x v="0"/>
    <x v="1"/>
    <n v="27533.912899999999"/>
  </r>
  <r>
    <x v="31"/>
    <x v="1"/>
    <x v="131"/>
    <n v="0"/>
    <x v="1"/>
    <x v="3"/>
    <n v="10072.055050000001"/>
  </r>
  <r>
    <x v="8"/>
    <x v="0"/>
    <x v="437"/>
    <n v="0"/>
    <x v="0"/>
    <x v="1"/>
    <n v="45008.955499999996"/>
  </r>
  <r>
    <x v="43"/>
    <x v="0"/>
    <x v="206"/>
    <n v="1"/>
    <x v="1"/>
    <x v="0"/>
    <n v="9872.7009999999991"/>
  </r>
  <r>
    <x v="11"/>
    <x v="1"/>
    <x v="438"/>
    <n v="1"/>
    <x v="1"/>
    <x v="1"/>
    <n v="2438.0551999999998"/>
  </r>
  <r>
    <x v="13"/>
    <x v="0"/>
    <x v="390"/>
    <n v="0"/>
    <x v="1"/>
    <x v="0"/>
    <n v="2974.1260000000002"/>
  </r>
  <r>
    <x v="19"/>
    <x v="1"/>
    <x v="27"/>
    <n v="0"/>
    <x v="1"/>
    <x v="2"/>
    <n v="10601.632250000001"/>
  </r>
  <r>
    <x v="7"/>
    <x v="0"/>
    <x v="16"/>
    <n v="0"/>
    <x v="0"/>
    <x v="3"/>
    <n v="37270.1512"/>
  </r>
  <r>
    <x v="35"/>
    <x v="1"/>
    <x v="243"/>
    <n v="2"/>
    <x v="1"/>
    <x v="2"/>
    <n v="14119.62"/>
  </r>
  <r>
    <x v="6"/>
    <x v="0"/>
    <x v="76"/>
    <n v="0"/>
    <x v="0"/>
    <x v="3"/>
    <n v="42111.664700000001"/>
  </r>
  <r>
    <x v="31"/>
    <x v="0"/>
    <x v="110"/>
    <n v="2"/>
    <x v="1"/>
    <x v="3"/>
    <n v="11729.6795"/>
  </r>
  <r>
    <x v="41"/>
    <x v="0"/>
    <x v="17"/>
    <n v="3"/>
    <x v="0"/>
    <x v="3"/>
    <n v="24106.912550000001"/>
  </r>
  <r>
    <x v="34"/>
    <x v="0"/>
    <x v="303"/>
    <n v="0"/>
    <x v="1"/>
    <x v="0"/>
    <n v="1875.3440000000001"/>
  </r>
  <r>
    <x v="28"/>
    <x v="0"/>
    <x v="293"/>
    <n v="0"/>
    <x v="0"/>
    <x v="1"/>
    <n v="40974.164900000003"/>
  </r>
  <r>
    <x v="9"/>
    <x v="1"/>
    <x v="134"/>
    <n v="0"/>
    <x v="0"/>
    <x v="2"/>
    <n v="15817.985699999999"/>
  </r>
  <r>
    <x v="9"/>
    <x v="0"/>
    <x v="166"/>
    <n v="1"/>
    <x v="1"/>
    <x v="1"/>
    <n v="18218.161390000001"/>
  </r>
  <r>
    <x v="37"/>
    <x v="1"/>
    <x v="71"/>
    <n v="0"/>
    <x v="1"/>
    <x v="0"/>
    <n v="10965.446"/>
  </r>
  <r>
    <x v="7"/>
    <x v="0"/>
    <x v="439"/>
    <n v="2"/>
    <x v="0"/>
    <x v="0"/>
    <n v="46113.510999999999"/>
  </r>
  <r>
    <x v="25"/>
    <x v="0"/>
    <x v="52"/>
    <n v="3"/>
    <x v="1"/>
    <x v="0"/>
    <n v="7151.0919999999996"/>
  </r>
  <r>
    <x v="19"/>
    <x v="0"/>
    <x v="371"/>
    <n v="2"/>
    <x v="1"/>
    <x v="2"/>
    <n v="12269.68865"/>
  </r>
  <r>
    <x v="26"/>
    <x v="0"/>
    <x v="269"/>
    <n v="0"/>
    <x v="1"/>
    <x v="3"/>
    <n v="5458.0464499999998"/>
  </r>
  <r>
    <x v="43"/>
    <x v="1"/>
    <x v="440"/>
    <n v="0"/>
    <x v="1"/>
    <x v="0"/>
    <n v="8782.4689999999991"/>
  </r>
  <r>
    <x v="29"/>
    <x v="1"/>
    <x v="441"/>
    <n v="2"/>
    <x v="1"/>
    <x v="0"/>
    <n v="6600.3609999999999"/>
  </r>
  <r>
    <x v="1"/>
    <x v="1"/>
    <x v="348"/>
    <n v="0"/>
    <x v="1"/>
    <x v="1"/>
    <n v="1141.4450999999999"/>
  </r>
  <r>
    <x v="37"/>
    <x v="1"/>
    <x v="442"/>
    <n v="1"/>
    <x v="1"/>
    <x v="0"/>
    <n v="11576.13"/>
  </r>
  <r>
    <x v="35"/>
    <x v="1"/>
    <x v="367"/>
    <n v="0"/>
    <x v="1"/>
    <x v="3"/>
    <n v="13129.603450000001"/>
  </r>
  <r>
    <x v="9"/>
    <x v="0"/>
    <x v="210"/>
    <n v="3"/>
    <x v="1"/>
    <x v="0"/>
    <n v="4391.652"/>
  </r>
  <r>
    <x v="45"/>
    <x v="1"/>
    <x v="391"/>
    <n v="0"/>
    <x v="1"/>
    <x v="0"/>
    <n v="8457.8179999999993"/>
  </r>
  <r>
    <x v="21"/>
    <x v="0"/>
    <x v="364"/>
    <n v="1"/>
    <x v="1"/>
    <x v="1"/>
    <n v="3392.3652000000002"/>
  </r>
  <r>
    <x v="44"/>
    <x v="1"/>
    <x v="443"/>
    <n v="0"/>
    <x v="1"/>
    <x v="1"/>
    <n v="5966.8873999999996"/>
  </r>
  <r>
    <x v="32"/>
    <x v="1"/>
    <x v="406"/>
    <n v="1"/>
    <x v="1"/>
    <x v="0"/>
    <n v="6849.0259999999998"/>
  </r>
  <r>
    <x v="36"/>
    <x v="1"/>
    <x v="361"/>
    <n v="3"/>
    <x v="1"/>
    <x v="3"/>
    <n v="8891.1394999999993"/>
  </r>
  <r>
    <x v="11"/>
    <x v="0"/>
    <x v="213"/>
    <n v="0"/>
    <x v="1"/>
    <x v="2"/>
    <n v="2690.1138000000001"/>
  </r>
  <r>
    <x v="41"/>
    <x v="0"/>
    <x v="416"/>
    <n v="1"/>
    <x v="1"/>
    <x v="0"/>
    <n v="26140.3603"/>
  </r>
  <r>
    <x v="3"/>
    <x v="1"/>
    <x v="6"/>
    <n v="5"/>
    <x v="1"/>
    <x v="1"/>
    <n v="6653.7885999999999"/>
  </r>
  <r>
    <x v="24"/>
    <x v="1"/>
    <x v="444"/>
    <n v="1"/>
    <x v="1"/>
    <x v="0"/>
    <n v="6282.2349999999997"/>
  </r>
  <r>
    <x v="7"/>
    <x v="0"/>
    <x v="445"/>
    <n v="2"/>
    <x v="1"/>
    <x v="0"/>
    <n v="6311.9520000000002"/>
  </r>
  <r>
    <x v="20"/>
    <x v="1"/>
    <x v="82"/>
    <n v="3"/>
    <x v="1"/>
    <x v="0"/>
    <n v="3443.0639999999999"/>
  </r>
  <r>
    <x v="11"/>
    <x v="1"/>
    <x v="60"/>
    <n v="1"/>
    <x v="1"/>
    <x v="2"/>
    <n v="2789.0574000000001"/>
  </r>
  <r>
    <x v="27"/>
    <x v="0"/>
    <x v="188"/>
    <n v="0"/>
    <x v="1"/>
    <x v="3"/>
    <n v="2585.8506499999999"/>
  </r>
  <r>
    <x v="43"/>
    <x v="0"/>
    <x v="44"/>
    <n v="3"/>
    <x v="0"/>
    <x v="3"/>
    <n v="46255.112500000003"/>
  </r>
  <r>
    <x v="9"/>
    <x v="1"/>
    <x v="301"/>
    <n v="4"/>
    <x v="1"/>
    <x v="2"/>
    <n v="4877.9810500000003"/>
  </r>
  <r>
    <x v="4"/>
    <x v="1"/>
    <x v="329"/>
    <n v="1"/>
    <x v="0"/>
    <x v="1"/>
    <n v="19719.6947"/>
  </r>
  <r>
    <x v="37"/>
    <x v="1"/>
    <x v="111"/>
    <n v="0"/>
    <x v="0"/>
    <x v="3"/>
    <n v="27218.437249999999"/>
  </r>
  <r>
    <x v="26"/>
    <x v="0"/>
    <x v="190"/>
    <n v="0"/>
    <x v="1"/>
    <x v="2"/>
    <n v="5272.1758"/>
  </r>
  <r>
    <x v="20"/>
    <x v="1"/>
    <x v="318"/>
    <n v="0"/>
    <x v="1"/>
    <x v="0"/>
    <n v="1682.597"/>
  </r>
  <r>
    <x v="37"/>
    <x v="1"/>
    <x v="51"/>
    <n v="1"/>
    <x v="1"/>
    <x v="2"/>
    <n v="11945.1327"/>
  </r>
  <r>
    <x v="33"/>
    <x v="0"/>
    <x v="78"/>
    <n v="0"/>
    <x v="0"/>
    <x v="2"/>
    <n v="29330.98315"/>
  </r>
  <r>
    <x v="26"/>
    <x v="0"/>
    <x v="446"/>
    <n v="4"/>
    <x v="1"/>
    <x v="1"/>
    <n v="7243.8136000000004"/>
  </r>
  <r>
    <x v="40"/>
    <x v="1"/>
    <x v="167"/>
    <n v="0"/>
    <x v="1"/>
    <x v="3"/>
    <n v="10422.916649999999"/>
  </r>
  <r>
    <x v="42"/>
    <x v="1"/>
    <x v="447"/>
    <n v="2"/>
    <x v="0"/>
    <x v="1"/>
    <n v="44202.653599999998"/>
  </r>
  <r>
    <x v="10"/>
    <x v="1"/>
    <x v="159"/>
    <n v="0"/>
    <x v="1"/>
    <x v="3"/>
    <n v="13555.0049"/>
  </r>
  <r>
    <x v="35"/>
    <x v="0"/>
    <x v="448"/>
    <n v="0"/>
    <x v="1"/>
    <x v="0"/>
    <n v="13063.883"/>
  </r>
  <r>
    <x v="32"/>
    <x v="0"/>
    <x v="449"/>
    <n v="2"/>
    <x v="0"/>
    <x v="3"/>
    <n v="19798.054550000001"/>
  </r>
  <r>
    <x v="0"/>
    <x v="1"/>
    <x v="122"/>
    <n v="1"/>
    <x v="1"/>
    <x v="2"/>
    <n v="2221.5644499999999"/>
  </r>
  <r>
    <x v="1"/>
    <x v="0"/>
    <x v="362"/>
    <n v="0"/>
    <x v="1"/>
    <x v="1"/>
    <n v="1634.5734"/>
  </r>
  <r>
    <x v="0"/>
    <x v="0"/>
    <x v="422"/>
    <n v="0"/>
    <x v="1"/>
    <x v="2"/>
    <n v="2117.3388500000001"/>
  </r>
  <r>
    <x v="41"/>
    <x v="1"/>
    <x v="422"/>
    <n v="0"/>
    <x v="1"/>
    <x v="3"/>
    <n v="8688.8588500000005"/>
  </r>
  <r>
    <x v="8"/>
    <x v="1"/>
    <x v="450"/>
    <n v="0"/>
    <x v="0"/>
    <x v="1"/>
    <n v="48673.558799999999"/>
  </r>
  <r>
    <x v="21"/>
    <x v="1"/>
    <x v="288"/>
    <n v="3"/>
    <x v="1"/>
    <x v="3"/>
    <n v="4661.2863500000003"/>
  </r>
  <r>
    <x v="41"/>
    <x v="1"/>
    <x v="139"/>
    <n v="0"/>
    <x v="1"/>
    <x v="1"/>
    <n v="8125.7844999999998"/>
  </r>
  <r>
    <x v="8"/>
    <x v="0"/>
    <x v="451"/>
    <n v="0"/>
    <x v="1"/>
    <x v="0"/>
    <n v="12644.589"/>
  </r>
  <r>
    <x v="21"/>
    <x v="0"/>
    <x v="452"/>
    <n v="2"/>
    <x v="1"/>
    <x v="3"/>
    <n v="4564.1914500000003"/>
  </r>
  <r>
    <x v="13"/>
    <x v="1"/>
    <x v="453"/>
    <n v="3"/>
    <x v="1"/>
    <x v="3"/>
    <n v="4846.9201499999999"/>
  </r>
  <r>
    <x v="36"/>
    <x v="0"/>
    <x v="454"/>
    <n v="1"/>
    <x v="1"/>
    <x v="1"/>
    <n v="7633.7205999999996"/>
  </r>
  <r>
    <x v="18"/>
    <x v="1"/>
    <x v="455"/>
    <n v="3"/>
    <x v="1"/>
    <x v="0"/>
    <n v="15170.069"/>
  </r>
  <r>
    <x v="4"/>
    <x v="0"/>
    <x v="15"/>
    <n v="0"/>
    <x v="0"/>
    <x v="0"/>
    <n v="17496.306"/>
  </r>
  <r>
    <x v="20"/>
    <x v="1"/>
    <x v="33"/>
    <n v="1"/>
    <x v="1"/>
    <x v="2"/>
    <n v="2639.0428999999999"/>
  </r>
  <r>
    <x v="1"/>
    <x v="1"/>
    <x v="294"/>
    <n v="0"/>
    <x v="0"/>
    <x v="3"/>
    <n v="33732.686699999998"/>
  </r>
  <r>
    <x v="17"/>
    <x v="0"/>
    <x v="301"/>
    <n v="3"/>
    <x v="1"/>
    <x v="2"/>
    <n v="14382.709049999999"/>
  </r>
  <r>
    <x v="36"/>
    <x v="0"/>
    <x v="97"/>
    <n v="1"/>
    <x v="1"/>
    <x v="0"/>
    <n v="7626.9930000000004"/>
  </r>
  <r>
    <x v="3"/>
    <x v="1"/>
    <x v="456"/>
    <n v="2"/>
    <x v="1"/>
    <x v="2"/>
    <n v="5257.5079500000002"/>
  </r>
  <r>
    <x v="23"/>
    <x v="0"/>
    <x v="457"/>
    <n v="0"/>
    <x v="1"/>
    <x v="1"/>
    <n v="2473.3341"/>
  </r>
  <r>
    <x v="32"/>
    <x v="0"/>
    <x v="78"/>
    <n v="0"/>
    <x v="0"/>
    <x v="2"/>
    <n v="21774.32215"/>
  </r>
  <r>
    <x v="39"/>
    <x v="1"/>
    <x v="83"/>
    <n v="0"/>
    <x v="0"/>
    <x v="3"/>
    <n v="35069.374519999998"/>
  </r>
  <r>
    <x v="35"/>
    <x v="0"/>
    <x v="458"/>
    <n v="0"/>
    <x v="1"/>
    <x v="0"/>
    <n v="13041.921"/>
  </r>
  <r>
    <x v="22"/>
    <x v="0"/>
    <x v="194"/>
    <n v="1"/>
    <x v="1"/>
    <x v="1"/>
    <n v="5245.2268999999997"/>
  </r>
  <r>
    <x v="10"/>
    <x v="0"/>
    <x v="459"/>
    <n v="0"/>
    <x v="1"/>
    <x v="0"/>
    <n v="13451.121999999999"/>
  </r>
  <r>
    <x v="10"/>
    <x v="0"/>
    <x v="460"/>
    <n v="0"/>
    <x v="1"/>
    <x v="0"/>
    <n v="13462.52"/>
  </r>
  <r>
    <x v="25"/>
    <x v="1"/>
    <x v="332"/>
    <n v="1"/>
    <x v="1"/>
    <x v="0"/>
    <n v="5488.2619999999997"/>
  </r>
  <r>
    <x v="16"/>
    <x v="1"/>
    <x v="427"/>
    <n v="0"/>
    <x v="1"/>
    <x v="2"/>
    <n v="4320.4108500000002"/>
  </r>
  <r>
    <x v="32"/>
    <x v="1"/>
    <x v="461"/>
    <n v="0"/>
    <x v="1"/>
    <x v="0"/>
    <n v="6250.4350000000004"/>
  </r>
  <r>
    <x v="45"/>
    <x v="1"/>
    <x v="159"/>
    <n v="2"/>
    <x v="1"/>
    <x v="3"/>
    <n v="25333.332839999999"/>
  </r>
  <r>
    <x v="0"/>
    <x v="0"/>
    <x v="305"/>
    <n v="2"/>
    <x v="1"/>
    <x v="0"/>
    <n v="2913.569"/>
  </r>
  <r>
    <x v="37"/>
    <x v="0"/>
    <x v="462"/>
    <n v="1"/>
    <x v="1"/>
    <x v="0"/>
    <n v="12032.325999999999"/>
  </r>
  <r>
    <x v="10"/>
    <x v="0"/>
    <x v="287"/>
    <n v="0"/>
    <x v="1"/>
    <x v="1"/>
    <n v="13470.804400000001"/>
  </r>
  <r>
    <x v="24"/>
    <x v="1"/>
    <x v="194"/>
    <n v="1"/>
    <x v="1"/>
    <x v="1"/>
    <n v="6289.7548999999999"/>
  </r>
  <r>
    <x v="21"/>
    <x v="1"/>
    <x v="306"/>
    <n v="1"/>
    <x v="1"/>
    <x v="1"/>
    <n v="2927.0646999999999"/>
  </r>
  <r>
    <x v="46"/>
    <x v="0"/>
    <x v="463"/>
    <n v="1"/>
    <x v="1"/>
    <x v="0"/>
    <n v="6238.2979999999998"/>
  </r>
  <r>
    <x v="6"/>
    <x v="1"/>
    <x v="335"/>
    <n v="5"/>
    <x v="1"/>
    <x v="0"/>
    <n v="10096.969999999999"/>
  </r>
  <r>
    <x v="39"/>
    <x v="0"/>
    <x v="19"/>
    <n v="0"/>
    <x v="1"/>
    <x v="0"/>
    <n v="7348.1419999999998"/>
  </r>
  <r>
    <x v="4"/>
    <x v="1"/>
    <x v="464"/>
    <n v="2"/>
    <x v="1"/>
    <x v="1"/>
    <n v="4673.3922000000002"/>
  </r>
  <r>
    <x v="17"/>
    <x v="0"/>
    <x v="97"/>
    <n v="0"/>
    <x v="1"/>
    <x v="0"/>
    <n v="12233.828"/>
  </r>
  <r>
    <x v="36"/>
    <x v="1"/>
    <x v="129"/>
    <n v="2"/>
    <x v="1"/>
    <x v="3"/>
    <n v="32108.662820000001"/>
  </r>
  <r>
    <x v="46"/>
    <x v="0"/>
    <x v="432"/>
    <n v="5"/>
    <x v="1"/>
    <x v="2"/>
    <n v="8965.7957499999993"/>
  </r>
  <r>
    <x v="1"/>
    <x v="1"/>
    <x v="424"/>
    <n v="2"/>
    <x v="1"/>
    <x v="1"/>
    <n v="2304.0021999999999"/>
  </r>
  <r>
    <x v="31"/>
    <x v="1"/>
    <x v="364"/>
    <n v="0"/>
    <x v="1"/>
    <x v="1"/>
    <n v="9487.6442000000006"/>
  </r>
  <r>
    <x v="1"/>
    <x v="1"/>
    <x v="174"/>
    <n v="0"/>
    <x v="1"/>
    <x v="1"/>
    <n v="1121.8739"/>
  </r>
  <r>
    <x v="45"/>
    <x v="0"/>
    <x v="465"/>
    <n v="1"/>
    <x v="1"/>
    <x v="1"/>
    <n v="9549.5650999999998"/>
  </r>
  <r>
    <x v="1"/>
    <x v="0"/>
    <x v="392"/>
    <n v="0"/>
    <x v="1"/>
    <x v="3"/>
    <n v="2217.4691499999999"/>
  </r>
  <r>
    <x v="0"/>
    <x v="1"/>
    <x v="227"/>
    <n v="0"/>
    <x v="1"/>
    <x v="2"/>
    <n v="1628.4709"/>
  </r>
  <r>
    <x v="10"/>
    <x v="1"/>
    <x v="466"/>
    <n v="0"/>
    <x v="1"/>
    <x v="1"/>
    <n v="12982.8747"/>
  </r>
  <r>
    <x v="12"/>
    <x v="0"/>
    <x v="467"/>
    <n v="1"/>
    <x v="1"/>
    <x v="0"/>
    <n v="11674.13"/>
  </r>
  <r>
    <x v="44"/>
    <x v="1"/>
    <x v="467"/>
    <n v="2"/>
    <x v="1"/>
    <x v="0"/>
    <n v="7160.0940000000001"/>
  </r>
  <r>
    <x v="7"/>
    <x v="1"/>
    <x v="206"/>
    <n v="1"/>
    <x v="0"/>
    <x v="3"/>
    <n v="39047.285000000003"/>
  </r>
  <r>
    <x v="44"/>
    <x v="1"/>
    <x v="468"/>
    <n v="0"/>
    <x v="1"/>
    <x v="2"/>
    <n v="6358.7764500000003"/>
  </r>
  <r>
    <x v="9"/>
    <x v="1"/>
    <x v="102"/>
    <n v="3"/>
    <x v="0"/>
    <x v="0"/>
    <n v="19933.457999999999"/>
  </r>
  <r>
    <x v="37"/>
    <x v="1"/>
    <x v="469"/>
    <n v="0"/>
    <x v="1"/>
    <x v="3"/>
    <n v="11534.872649999999"/>
  </r>
  <r>
    <x v="43"/>
    <x v="1"/>
    <x v="470"/>
    <n v="2"/>
    <x v="0"/>
    <x v="1"/>
    <n v="47462.894"/>
  </r>
  <r>
    <x v="15"/>
    <x v="0"/>
    <x v="403"/>
    <n v="1"/>
    <x v="1"/>
    <x v="2"/>
    <n v="4527.1829500000003"/>
  </r>
  <r>
    <x v="36"/>
    <x v="1"/>
    <x v="204"/>
    <n v="2"/>
    <x v="0"/>
    <x v="0"/>
    <n v="38998.546000000002"/>
  </r>
  <r>
    <x v="16"/>
    <x v="1"/>
    <x v="152"/>
    <n v="1"/>
    <x v="0"/>
    <x v="2"/>
    <n v="20009.63365"/>
  </r>
  <r>
    <x v="5"/>
    <x v="1"/>
    <x v="87"/>
    <n v="1"/>
    <x v="1"/>
    <x v="1"/>
    <n v="3875.7341000000001"/>
  </r>
  <r>
    <x v="40"/>
    <x v="1"/>
    <x v="43"/>
    <n v="1"/>
    <x v="0"/>
    <x v="1"/>
    <n v="41999.519999999997"/>
  </r>
  <r>
    <x v="23"/>
    <x v="1"/>
    <x v="471"/>
    <n v="1"/>
    <x v="1"/>
    <x v="2"/>
    <n v="12609.88702"/>
  </r>
  <r>
    <x v="32"/>
    <x v="1"/>
    <x v="379"/>
    <n v="1"/>
    <x v="0"/>
    <x v="3"/>
    <n v="41034.221400000002"/>
  </r>
  <r>
    <x v="28"/>
    <x v="1"/>
    <x v="38"/>
    <n v="1"/>
    <x v="1"/>
    <x v="2"/>
    <n v="28468.919010000001"/>
  </r>
  <r>
    <x v="0"/>
    <x v="0"/>
    <x v="472"/>
    <n v="1"/>
    <x v="1"/>
    <x v="2"/>
    <n v="2730.1078499999999"/>
  </r>
  <r>
    <x v="38"/>
    <x v="0"/>
    <x v="473"/>
    <n v="0"/>
    <x v="1"/>
    <x v="0"/>
    <n v="3353.2840000000001"/>
  </r>
  <r>
    <x v="18"/>
    <x v="0"/>
    <x v="49"/>
    <n v="1"/>
    <x v="1"/>
    <x v="1"/>
    <n v="14474.674999999999"/>
  </r>
  <r>
    <x v="6"/>
    <x v="1"/>
    <x v="88"/>
    <n v="3"/>
    <x v="1"/>
    <x v="3"/>
    <n v="9500.5730500000009"/>
  </r>
  <r>
    <x v="14"/>
    <x v="1"/>
    <x v="219"/>
    <n v="2"/>
    <x v="1"/>
    <x v="2"/>
    <n v="26467.09737"/>
  </r>
  <r>
    <x v="22"/>
    <x v="1"/>
    <x v="416"/>
    <n v="1"/>
    <x v="1"/>
    <x v="0"/>
    <n v="4746.3440000000001"/>
  </r>
  <r>
    <x v="43"/>
    <x v="1"/>
    <x v="88"/>
    <n v="2"/>
    <x v="0"/>
    <x v="2"/>
    <n v="23967.38305"/>
  </r>
  <r>
    <x v="36"/>
    <x v="1"/>
    <x v="195"/>
    <n v="1"/>
    <x v="1"/>
    <x v="2"/>
    <n v="7518.0253499999999"/>
  </r>
  <r>
    <x v="27"/>
    <x v="1"/>
    <x v="474"/>
    <n v="2"/>
    <x v="1"/>
    <x v="3"/>
    <n v="3279.8685500000001"/>
  </r>
  <r>
    <x v="46"/>
    <x v="0"/>
    <x v="419"/>
    <n v="5"/>
    <x v="1"/>
    <x v="1"/>
    <n v="8596.8277999999991"/>
  </r>
  <r>
    <x v="45"/>
    <x v="0"/>
    <x v="475"/>
    <n v="3"/>
    <x v="1"/>
    <x v="1"/>
    <n v="10702.642400000001"/>
  </r>
  <r>
    <x v="16"/>
    <x v="0"/>
    <x v="476"/>
    <n v="0"/>
    <x v="1"/>
    <x v="3"/>
    <n v="4992.3764000000001"/>
  </r>
  <r>
    <x v="20"/>
    <x v="0"/>
    <x v="281"/>
    <n v="0"/>
    <x v="1"/>
    <x v="2"/>
    <n v="2527.8186500000002"/>
  </r>
  <r>
    <x v="0"/>
    <x v="0"/>
    <x v="477"/>
    <n v="0"/>
    <x v="1"/>
    <x v="0"/>
    <n v="1759.338"/>
  </r>
  <r>
    <x v="21"/>
    <x v="1"/>
    <x v="478"/>
    <n v="0"/>
    <x v="1"/>
    <x v="1"/>
    <n v="2322.6217999999999"/>
  </r>
  <r>
    <x v="38"/>
    <x v="1"/>
    <x v="83"/>
    <n v="0"/>
    <x v="0"/>
    <x v="3"/>
    <n v="16138.762049999999"/>
  </r>
  <r>
    <x v="28"/>
    <x v="1"/>
    <x v="196"/>
    <n v="0"/>
    <x v="1"/>
    <x v="1"/>
    <n v="7804.1605"/>
  </r>
  <r>
    <x v="21"/>
    <x v="1"/>
    <x v="410"/>
    <n v="1"/>
    <x v="1"/>
    <x v="1"/>
    <n v="2902.9065000000001"/>
  </r>
  <r>
    <x v="39"/>
    <x v="0"/>
    <x v="479"/>
    <n v="3"/>
    <x v="1"/>
    <x v="3"/>
    <n v="9704.6680500000002"/>
  </r>
  <r>
    <x v="26"/>
    <x v="0"/>
    <x v="96"/>
    <n v="0"/>
    <x v="1"/>
    <x v="1"/>
    <n v="4889.0367999999999"/>
  </r>
  <r>
    <x v="40"/>
    <x v="1"/>
    <x v="94"/>
    <n v="1"/>
    <x v="1"/>
    <x v="3"/>
    <n v="25517.11363"/>
  </r>
  <r>
    <x v="16"/>
    <x v="1"/>
    <x v="383"/>
    <n v="0"/>
    <x v="1"/>
    <x v="3"/>
    <n v="4500.33925"/>
  </r>
  <r>
    <x v="5"/>
    <x v="1"/>
    <x v="473"/>
    <n v="3"/>
    <x v="0"/>
    <x v="0"/>
    <n v="19199.944"/>
  </r>
  <r>
    <x v="13"/>
    <x v="0"/>
    <x v="162"/>
    <n v="1"/>
    <x v="1"/>
    <x v="3"/>
    <n v="16796.411940000002"/>
  </r>
  <r>
    <x v="34"/>
    <x v="1"/>
    <x v="95"/>
    <n v="5"/>
    <x v="1"/>
    <x v="3"/>
    <n v="4915.0598499999996"/>
  </r>
  <r>
    <x v="36"/>
    <x v="0"/>
    <x v="335"/>
    <n v="1"/>
    <x v="1"/>
    <x v="0"/>
    <n v="7624.63"/>
  </r>
  <r>
    <x v="32"/>
    <x v="1"/>
    <x v="95"/>
    <n v="3"/>
    <x v="1"/>
    <x v="2"/>
    <n v="8410.0468500000006"/>
  </r>
  <r>
    <x v="39"/>
    <x v="0"/>
    <x v="215"/>
    <n v="1"/>
    <x v="1"/>
    <x v="2"/>
    <n v="28340.188849999999"/>
  </r>
  <r>
    <x v="16"/>
    <x v="1"/>
    <x v="480"/>
    <n v="0"/>
    <x v="1"/>
    <x v="3"/>
    <n v="4518.8262500000001"/>
  </r>
  <r>
    <x v="23"/>
    <x v="0"/>
    <x v="481"/>
    <n v="0"/>
    <x v="0"/>
    <x v="3"/>
    <n v="14571.890799999999"/>
  </r>
  <r>
    <x v="21"/>
    <x v="0"/>
    <x v="202"/>
    <n v="1"/>
    <x v="1"/>
    <x v="0"/>
    <n v="3378.91"/>
  </r>
  <r>
    <x v="25"/>
    <x v="0"/>
    <x v="152"/>
    <n v="2"/>
    <x v="1"/>
    <x v="3"/>
    <n v="7144.86265"/>
  </r>
  <r>
    <x v="45"/>
    <x v="0"/>
    <x v="93"/>
    <n v="2"/>
    <x v="1"/>
    <x v="0"/>
    <n v="10118.424000000001"/>
  </r>
  <r>
    <x v="25"/>
    <x v="1"/>
    <x v="356"/>
    <n v="1"/>
    <x v="1"/>
    <x v="1"/>
    <n v="5484.4673000000003"/>
  </r>
  <r>
    <x v="13"/>
    <x v="0"/>
    <x v="449"/>
    <n v="3"/>
    <x v="0"/>
    <x v="2"/>
    <n v="16420.494549999999"/>
  </r>
  <r>
    <x v="46"/>
    <x v="0"/>
    <x v="482"/>
    <n v="3"/>
    <x v="1"/>
    <x v="3"/>
    <n v="7986.4752500000004"/>
  </r>
  <r>
    <x v="46"/>
    <x v="0"/>
    <x v="22"/>
    <n v="3"/>
    <x v="1"/>
    <x v="0"/>
    <n v="7418.5219999999999"/>
  </r>
  <r>
    <x v="18"/>
    <x v="0"/>
    <x v="139"/>
    <n v="0"/>
    <x v="1"/>
    <x v="1"/>
    <n v="13887.968500000001"/>
  </r>
  <r>
    <x v="3"/>
    <x v="0"/>
    <x v="483"/>
    <n v="3"/>
    <x v="1"/>
    <x v="3"/>
    <n v="6551.7501000000002"/>
  </r>
  <r>
    <x v="26"/>
    <x v="0"/>
    <x v="78"/>
    <n v="0"/>
    <x v="1"/>
    <x v="2"/>
    <n v="5267.8181500000001"/>
  </r>
  <r>
    <x v="15"/>
    <x v="1"/>
    <x v="223"/>
    <n v="2"/>
    <x v="0"/>
    <x v="2"/>
    <n v="17361.766100000001"/>
  </r>
  <r>
    <x v="23"/>
    <x v="1"/>
    <x v="484"/>
    <n v="0"/>
    <x v="0"/>
    <x v="0"/>
    <n v="34472.841"/>
  </r>
  <r>
    <x v="23"/>
    <x v="1"/>
    <x v="335"/>
    <n v="0"/>
    <x v="1"/>
    <x v="0"/>
    <n v="1972.95"/>
  </r>
  <r>
    <x v="28"/>
    <x v="1"/>
    <x v="303"/>
    <n v="0"/>
    <x v="1"/>
    <x v="0"/>
    <n v="21232.182260000001"/>
  </r>
  <r>
    <x v="42"/>
    <x v="1"/>
    <x v="485"/>
    <n v="1"/>
    <x v="1"/>
    <x v="3"/>
    <n v="8627.5411000000004"/>
  </r>
  <r>
    <x v="38"/>
    <x v="1"/>
    <x v="294"/>
    <n v="2"/>
    <x v="1"/>
    <x v="2"/>
    <n v="4433.3877000000002"/>
  </r>
  <r>
    <x v="2"/>
    <x v="1"/>
    <x v="245"/>
    <n v="2"/>
    <x v="1"/>
    <x v="3"/>
    <n v="4438.2633999999998"/>
  </r>
  <r>
    <x v="42"/>
    <x v="1"/>
    <x v="143"/>
    <n v="3"/>
    <x v="0"/>
    <x v="2"/>
    <n v="24915.220850000002"/>
  </r>
  <r>
    <x v="9"/>
    <x v="1"/>
    <x v="255"/>
    <n v="2"/>
    <x v="1"/>
    <x v="3"/>
    <n v="23241.47453"/>
  </r>
  <r>
    <x v="43"/>
    <x v="1"/>
    <x v="7"/>
    <n v="1"/>
    <x v="1"/>
    <x v="3"/>
    <n v="9957.7216000000008"/>
  </r>
  <r>
    <x v="28"/>
    <x v="0"/>
    <x v="414"/>
    <n v="0"/>
    <x v="1"/>
    <x v="0"/>
    <n v="8269.0439999999999"/>
  </r>
  <r>
    <x v="32"/>
    <x v="1"/>
    <x v="486"/>
    <n v="2"/>
    <x v="0"/>
    <x v="1"/>
    <n v="18767.737700000001"/>
  </r>
  <r>
    <x v="35"/>
    <x v="0"/>
    <x v="230"/>
    <n v="4"/>
    <x v="1"/>
    <x v="1"/>
    <n v="36580.282160000002"/>
  </r>
  <r>
    <x v="28"/>
    <x v="1"/>
    <x v="243"/>
    <n v="1"/>
    <x v="1"/>
    <x v="2"/>
    <n v="8765.2489999999998"/>
  </r>
  <r>
    <x v="25"/>
    <x v="0"/>
    <x v="244"/>
    <n v="0"/>
    <x v="1"/>
    <x v="0"/>
    <n v="5383.5360000000001"/>
  </r>
  <r>
    <x v="17"/>
    <x v="1"/>
    <x v="94"/>
    <n v="0"/>
    <x v="1"/>
    <x v="2"/>
    <n v="12124.992399999999"/>
  </r>
  <r>
    <x v="0"/>
    <x v="0"/>
    <x v="456"/>
    <n v="1"/>
    <x v="1"/>
    <x v="2"/>
    <n v="2709.24395"/>
  </r>
  <r>
    <x v="21"/>
    <x v="0"/>
    <x v="206"/>
    <n v="2"/>
    <x v="1"/>
    <x v="0"/>
    <n v="3987.9259999999999"/>
  </r>
  <r>
    <x v="40"/>
    <x v="0"/>
    <x v="427"/>
    <n v="3"/>
    <x v="1"/>
    <x v="2"/>
    <n v="12495.290849999999"/>
  </r>
  <r>
    <x v="27"/>
    <x v="0"/>
    <x v="297"/>
    <n v="2"/>
    <x v="1"/>
    <x v="2"/>
    <n v="26018.950519999999"/>
  </r>
  <r>
    <x v="43"/>
    <x v="1"/>
    <x v="144"/>
    <n v="0"/>
    <x v="1"/>
    <x v="0"/>
    <n v="8798.5930000000008"/>
  </r>
  <r>
    <x v="20"/>
    <x v="0"/>
    <x v="270"/>
    <n v="3"/>
    <x v="0"/>
    <x v="1"/>
    <n v="35595.589800000002"/>
  </r>
  <r>
    <x v="42"/>
    <x v="1"/>
    <x v="168"/>
    <n v="1"/>
    <x v="0"/>
    <x v="1"/>
    <n v="42211.138200000001"/>
  </r>
  <r>
    <x v="1"/>
    <x v="1"/>
    <x v="487"/>
    <n v="1"/>
    <x v="1"/>
    <x v="1"/>
    <n v="1711.0268000000001"/>
  </r>
  <r>
    <x v="42"/>
    <x v="0"/>
    <x v="488"/>
    <n v="1"/>
    <x v="1"/>
    <x v="1"/>
    <n v="8569.8618000000006"/>
  </r>
  <r>
    <x v="27"/>
    <x v="0"/>
    <x v="489"/>
    <n v="0"/>
    <x v="1"/>
    <x v="0"/>
    <n v="2020.1769999999999"/>
  </r>
  <r>
    <x v="0"/>
    <x v="1"/>
    <x v="327"/>
    <n v="1"/>
    <x v="0"/>
    <x v="2"/>
    <n v="16450.894700000001"/>
  </r>
  <r>
    <x v="11"/>
    <x v="1"/>
    <x v="490"/>
    <n v="0"/>
    <x v="1"/>
    <x v="2"/>
    <n v="21595.382290000001"/>
  </r>
  <r>
    <x v="40"/>
    <x v="1"/>
    <x v="93"/>
    <n v="0"/>
    <x v="1"/>
    <x v="0"/>
    <n v="9850.4320000000007"/>
  </r>
  <r>
    <x v="7"/>
    <x v="0"/>
    <x v="193"/>
    <n v="2"/>
    <x v="1"/>
    <x v="3"/>
    <n v="6877.9800999999998"/>
  </r>
  <r>
    <x v="6"/>
    <x v="0"/>
    <x v="367"/>
    <n v="1"/>
    <x v="0"/>
    <x v="2"/>
    <n v="21677.283449999999"/>
  </r>
  <r>
    <x v="19"/>
    <x v="0"/>
    <x v="49"/>
    <n v="0"/>
    <x v="0"/>
    <x v="1"/>
    <n v="44423.803"/>
  </r>
  <r>
    <x v="15"/>
    <x v="0"/>
    <x v="325"/>
    <n v="0"/>
    <x v="1"/>
    <x v="3"/>
    <n v="4137.5227000000004"/>
  </r>
  <r>
    <x v="1"/>
    <x v="1"/>
    <x v="491"/>
    <n v="0"/>
    <x v="0"/>
    <x v="3"/>
    <n v="13747.87235"/>
  </r>
  <r>
    <x v="35"/>
    <x v="1"/>
    <x v="275"/>
    <n v="0"/>
    <x v="1"/>
    <x v="2"/>
    <n v="12950.0712"/>
  </r>
  <r>
    <x v="40"/>
    <x v="0"/>
    <x v="492"/>
    <n v="3"/>
    <x v="1"/>
    <x v="0"/>
    <n v="12094.477999999999"/>
  </r>
  <r>
    <x v="20"/>
    <x v="1"/>
    <x v="493"/>
    <n v="2"/>
    <x v="0"/>
    <x v="1"/>
    <n v="37484.4493"/>
  </r>
  <r>
    <x v="39"/>
    <x v="0"/>
    <x v="131"/>
    <n v="1"/>
    <x v="0"/>
    <x v="2"/>
    <n v="39725.518049999999"/>
  </r>
  <r>
    <x v="20"/>
    <x v="1"/>
    <x v="4"/>
    <n v="0"/>
    <x v="1"/>
    <x v="3"/>
    <n v="2250.8352"/>
  </r>
  <r>
    <x v="0"/>
    <x v="1"/>
    <x v="288"/>
    <n v="2"/>
    <x v="1"/>
    <x v="2"/>
    <n v="22493.659640000002"/>
  </r>
  <r>
    <x v="22"/>
    <x v="0"/>
    <x v="24"/>
    <n v="0"/>
    <x v="0"/>
    <x v="2"/>
    <n v="20234.854749999999"/>
  </r>
  <r>
    <x v="1"/>
    <x v="1"/>
    <x v="26"/>
    <n v="0"/>
    <x v="1"/>
    <x v="3"/>
    <n v="1704.7001499999999"/>
  </r>
  <r>
    <x v="34"/>
    <x v="1"/>
    <x v="264"/>
    <n v="0"/>
    <x v="0"/>
    <x v="3"/>
    <n v="33475.817150000003"/>
  </r>
  <r>
    <x v="2"/>
    <x v="0"/>
    <x v="335"/>
    <n v="0"/>
    <x v="1"/>
    <x v="0"/>
    <n v="3161.4540000000002"/>
  </r>
  <r>
    <x v="19"/>
    <x v="1"/>
    <x v="249"/>
    <n v="1"/>
    <x v="1"/>
    <x v="3"/>
    <n v="11394.065549999999"/>
  </r>
  <r>
    <x v="32"/>
    <x v="0"/>
    <x v="62"/>
    <n v="2"/>
    <x v="0"/>
    <x v="2"/>
    <n v="21880.82"/>
  </r>
  <r>
    <x v="32"/>
    <x v="0"/>
    <x v="322"/>
    <n v="0"/>
    <x v="1"/>
    <x v="3"/>
    <n v="7325.0482000000002"/>
  </r>
  <r>
    <x v="20"/>
    <x v="1"/>
    <x v="494"/>
    <n v="1"/>
    <x v="0"/>
    <x v="1"/>
    <n v="44501.398200000003"/>
  </r>
  <r>
    <x v="9"/>
    <x v="0"/>
    <x v="422"/>
    <n v="1"/>
    <x v="1"/>
    <x v="2"/>
    <n v="3594.17085"/>
  </r>
  <r>
    <x v="41"/>
    <x v="1"/>
    <x v="157"/>
    <n v="0"/>
    <x v="0"/>
    <x v="0"/>
    <n v="39727.614000000001"/>
  </r>
  <r>
    <x v="36"/>
    <x v="0"/>
    <x v="55"/>
    <n v="1"/>
    <x v="1"/>
    <x v="2"/>
    <n v="8023.1354499999998"/>
  </r>
  <r>
    <x v="33"/>
    <x v="1"/>
    <x v="154"/>
    <n v="0"/>
    <x v="1"/>
    <x v="3"/>
    <n v="14394.5579"/>
  </r>
  <r>
    <x v="41"/>
    <x v="1"/>
    <x v="8"/>
    <n v="1"/>
    <x v="1"/>
    <x v="3"/>
    <n v="9288.0267000000003"/>
  </r>
  <r>
    <x v="42"/>
    <x v="1"/>
    <x v="141"/>
    <n v="3"/>
    <x v="0"/>
    <x v="0"/>
    <n v="25309.489000000001"/>
  </r>
  <r>
    <x v="13"/>
    <x v="0"/>
    <x v="321"/>
    <n v="0"/>
    <x v="1"/>
    <x v="2"/>
    <n v="3353.4703"/>
  </r>
  <r>
    <x v="19"/>
    <x v="1"/>
    <x v="215"/>
    <n v="0"/>
    <x v="1"/>
    <x v="2"/>
    <n v="10594.501550000001"/>
  </r>
  <r>
    <x v="28"/>
    <x v="0"/>
    <x v="65"/>
    <n v="0"/>
    <x v="1"/>
    <x v="0"/>
    <n v="8277.5229999999992"/>
  </r>
  <r>
    <x v="39"/>
    <x v="0"/>
    <x v="211"/>
    <n v="0"/>
    <x v="1"/>
    <x v="1"/>
    <n v="17929.303370000001"/>
  </r>
  <r>
    <x v="23"/>
    <x v="0"/>
    <x v="87"/>
    <n v="0"/>
    <x v="1"/>
    <x v="1"/>
    <n v="2480.9791"/>
  </r>
  <r>
    <x v="4"/>
    <x v="1"/>
    <x v="312"/>
    <n v="1"/>
    <x v="1"/>
    <x v="2"/>
    <n v="4462.7218000000003"/>
  </r>
  <r>
    <x v="23"/>
    <x v="1"/>
    <x v="72"/>
    <n v="0"/>
    <x v="1"/>
    <x v="1"/>
    <n v="1981.5818999999999"/>
  </r>
  <r>
    <x v="37"/>
    <x v="1"/>
    <x v="100"/>
    <n v="1"/>
    <x v="1"/>
    <x v="1"/>
    <n v="11554.223599999999"/>
  </r>
  <r>
    <x v="17"/>
    <x v="1"/>
    <x v="421"/>
    <n v="1"/>
    <x v="0"/>
    <x v="1"/>
    <n v="48970.247600000002"/>
  </r>
  <r>
    <x v="26"/>
    <x v="1"/>
    <x v="105"/>
    <n v="3"/>
    <x v="1"/>
    <x v="2"/>
    <n v="6548.1950500000003"/>
  </r>
  <r>
    <x v="38"/>
    <x v="0"/>
    <x v="248"/>
    <n v="4"/>
    <x v="1"/>
    <x v="0"/>
    <n v="5708.8670000000002"/>
  </r>
  <r>
    <x v="44"/>
    <x v="0"/>
    <x v="128"/>
    <n v="1"/>
    <x v="1"/>
    <x v="0"/>
    <n v="7045.4989999999998"/>
  </r>
  <r>
    <x v="28"/>
    <x v="1"/>
    <x v="348"/>
    <n v="2"/>
    <x v="1"/>
    <x v="1"/>
    <n v="8978.1851000000006"/>
  </r>
  <r>
    <x v="46"/>
    <x v="1"/>
    <x v="495"/>
    <n v="0"/>
    <x v="1"/>
    <x v="3"/>
    <n v="5757.41345"/>
  </r>
  <r>
    <x v="18"/>
    <x v="1"/>
    <x v="496"/>
    <n v="1"/>
    <x v="1"/>
    <x v="2"/>
    <n v="14349.8544"/>
  </r>
  <r>
    <x v="40"/>
    <x v="0"/>
    <x v="125"/>
    <n v="1"/>
    <x v="1"/>
    <x v="1"/>
    <n v="10928.849"/>
  </r>
  <r>
    <x v="7"/>
    <x v="1"/>
    <x v="493"/>
    <n v="1"/>
    <x v="0"/>
    <x v="1"/>
    <n v="39871.704299999998"/>
  </r>
  <r>
    <x v="18"/>
    <x v="1"/>
    <x v="268"/>
    <n v="0"/>
    <x v="1"/>
    <x v="3"/>
    <n v="13974.455550000001"/>
  </r>
  <r>
    <x v="27"/>
    <x v="1"/>
    <x v="468"/>
    <n v="0"/>
    <x v="1"/>
    <x v="2"/>
    <n v="1909.52745"/>
  </r>
  <r>
    <x v="40"/>
    <x v="0"/>
    <x v="4"/>
    <n v="2"/>
    <x v="1"/>
    <x v="3"/>
    <n v="12096.6512"/>
  </r>
  <r>
    <x v="8"/>
    <x v="0"/>
    <x v="469"/>
    <n v="0"/>
    <x v="1"/>
    <x v="3"/>
    <n v="13204.28565"/>
  </r>
  <r>
    <x v="4"/>
    <x v="0"/>
    <x v="75"/>
    <n v="1"/>
    <x v="1"/>
    <x v="1"/>
    <n v="4562.8420999999998"/>
  </r>
  <r>
    <x v="42"/>
    <x v="0"/>
    <x v="497"/>
    <n v="1"/>
    <x v="1"/>
    <x v="0"/>
    <n v="8551.3469999999998"/>
  </r>
  <r>
    <x v="27"/>
    <x v="1"/>
    <x v="327"/>
    <n v="0"/>
    <x v="1"/>
    <x v="3"/>
    <n v="2102.2647000000002"/>
  </r>
  <r>
    <x v="2"/>
    <x v="1"/>
    <x v="57"/>
    <n v="0"/>
    <x v="0"/>
    <x v="1"/>
    <n v="34672.147199999999"/>
  </r>
  <r>
    <x v="18"/>
    <x v="1"/>
    <x v="61"/>
    <n v="3"/>
    <x v="1"/>
    <x v="1"/>
    <n v="15161.5344"/>
  </r>
  <r>
    <x v="1"/>
    <x v="1"/>
    <x v="42"/>
    <n v="2"/>
    <x v="1"/>
    <x v="1"/>
    <n v="11884.048580000001"/>
  </r>
  <r>
    <x v="4"/>
    <x v="1"/>
    <x v="152"/>
    <n v="1"/>
    <x v="1"/>
    <x v="2"/>
    <n v="4454.40265"/>
  </r>
  <r>
    <x v="25"/>
    <x v="1"/>
    <x v="91"/>
    <n v="1"/>
    <x v="1"/>
    <x v="2"/>
    <n v="5855.9025000000001"/>
  </r>
  <r>
    <x v="4"/>
    <x v="1"/>
    <x v="434"/>
    <n v="1"/>
    <x v="1"/>
    <x v="0"/>
    <n v="4076.4969999999998"/>
  </r>
  <r>
    <x v="10"/>
    <x v="0"/>
    <x v="131"/>
    <n v="2"/>
    <x v="1"/>
    <x v="2"/>
    <n v="15019.760050000001"/>
  </r>
  <r>
    <x v="46"/>
    <x v="0"/>
    <x v="498"/>
    <n v="5"/>
    <x v="0"/>
    <x v="0"/>
    <n v="19023.259999999998"/>
  </r>
  <r>
    <x v="19"/>
    <x v="1"/>
    <x v="111"/>
    <n v="0"/>
    <x v="1"/>
    <x v="3"/>
    <n v="10796.35025"/>
  </r>
  <r>
    <x v="37"/>
    <x v="1"/>
    <x v="381"/>
    <n v="0"/>
    <x v="1"/>
    <x v="2"/>
    <n v="11353.2276"/>
  </r>
  <r>
    <x v="14"/>
    <x v="1"/>
    <x v="499"/>
    <n v="1"/>
    <x v="1"/>
    <x v="1"/>
    <n v="9748.9105999999992"/>
  </r>
  <r>
    <x v="12"/>
    <x v="1"/>
    <x v="500"/>
    <n v="0"/>
    <x v="1"/>
    <x v="0"/>
    <n v="10577.087"/>
  </r>
  <r>
    <x v="42"/>
    <x v="1"/>
    <x v="67"/>
    <n v="0"/>
    <x v="0"/>
    <x v="1"/>
    <n v="41676.081100000003"/>
  </r>
  <r>
    <x v="19"/>
    <x v="0"/>
    <x v="8"/>
    <n v="0"/>
    <x v="1"/>
    <x v="3"/>
    <n v="11286.538699999999"/>
  </r>
  <r>
    <x v="11"/>
    <x v="1"/>
    <x v="484"/>
    <n v="3"/>
    <x v="1"/>
    <x v="0"/>
    <n v="3591.48"/>
  </r>
  <r>
    <x v="20"/>
    <x v="0"/>
    <x v="257"/>
    <n v="0"/>
    <x v="0"/>
    <x v="2"/>
    <n v="33907.548000000003"/>
  </r>
  <r>
    <x v="45"/>
    <x v="0"/>
    <x v="175"/>
    <n v="4"/>
    <x v="1"/>
    <x v="0"/>
    <n v="11299.343000000001"/>
  </r>
  <r>
    <x v="1"/>
    <x v="0"/>
    <x v="112"/>
    <n v="4"/>
    <x v="1"/>
    <x v="3"/>
    <n v="4561.1885000000002"/>
  </r>
  <r>
    <x v="43"/>
    <x v="0"/>
    <x v="379"/>
    <n v="2"/>
    <x v="0"/>
    <x v="3"/>
    <n v="44641.197399999997"/>
  </r>
  <r>
    <x v="20"/>
    <x v="1"/>
    <x v="1"/>
    <n v="0"/>
    <x v="1"/>
    <x v="1"/>
    <n v="1674.6323"/>
  </r>
  <r>
    <x v="14"/>
    <x v="0"/>
    <x v="99"/>
    <n v="0"/>
    <x v="1"/>
    <x v="3"/>
    <n v="23045.566159999998"/>
  </r>
  <r>
    <x v="9"/>
    <x v="0"/>
    <x v="457"/>
    <n v="1"/>
    <x v="1"/>
    <x v="1"/>
    <n v="3227.1210999999998"/>
  </r>
  <r>
    <x v="3"/>
    <x v="0"/>
    <x v="501"/>
    <n v="2"/>
    <x v="0"/>
    <x v="3"/>
    <n v="16776.304049999999"/>
  </r>
  <r>
    <x v="31"/>
    <x v="1"/>
    <x v="32"/>
    <n v="3"/>
    <x v="1"/>
    <x v="0"/>
    <n v="11253.421"/>
  </r>
  <r>
    <x v="38"/>
    <x v="1"/>
    <x v="447"/>
    <n v="1"/>
    <x v="1"/>
    <x v="1"/>
    <n v="3471.4096"/>
  </r>
  <r>
    <x v="30"/>
    <x v="1"/>
    <x v="168"/>
    <n v="0"/>
    <x v="1"/>
    <x v="1"/>
    <n v="11363.2832"/>
  </r>
  <r>
    <x v="7"/>
    <x v="1"/>
    <x v="141"/>
    <n v="0"/>
    <x v="1"/>
    <x v="0"/>
    <n v="20420.604650000001"/>
  </r>
  <r>
    <x v="40"/>
    <x v="0"/>
    <x v="502"/>
    <n v="0"/>
    <x v="1"/>
    <x v="1"/>
    <n v="10338.9316"/>
  </r>
  <r>
    <x v="41"/>
    <x v="0"/>
    <x v="503"/>
    <n v="0"/>
    <x v="1"/>
    <x v="2"/>
    <n v="8988.1587500000005"/>
  </r>
  <r>
    <x v="45"/>
    <x v="0"/>
    <x v="10"/>
    <n v="2"/>
    <x v="1"/>
    <x v="2"/>
    <n v="10493.9458"/>
  </r>
  <r>
    <x v="21"/>
    <x v="1"/>
    <x v="308"/>
    <n v="1"/>
    <x v="1"/>
    <x v="0"/>
    <n v="2904.0880000000002"/>
  </r>
  <r>
    <x v="39"/>
    <x v="1"/>
    <x v="504"/>
    <n v="3"/>
    <x v="1"/>
    <x v="1"/>
    <n v="8605.3615000000009"/>
  </r>
  <r>
    <x v="40"/>
    <x v="0"/>
    <x v="243"/>
    <n v="1"/>
    <x v="1"/>
    <x v="3"/>
    <n v="11512.405000000001"/>
  </r>
  <r>
    <x v="25"/>
    <x v="1"/>
    <x v="186"/>
    <n v="3"/>
    <x v="0"/>
    <x v="1"/>
    <n v="41949.244100000004"/>
  </r>
  <r>
    <x v="28"/>
    <x v="0"/>
    <x v="505"/>
    <n v="3"/>
    <x v="0"/>
    <x v="1"/>
    <n v="24180.933499999999"/>
  </r>
  <r>
    <x v="2"/>
    <x v="0"/>
    <x v="31"/>
    <n v="3"/>
    <x v="1"/>
    <x v="2"/>
    <n v="5312.1698500000002"/>
  </r>
  <r>
    <x v="11"/>
    <x v="1"/>
    <x v="184"/>
    <n v="0"/>
    <x v="1"/>
    <x v="3"/>
    <n v="2396.0958999999998"/>
  </r>
  <r>
    <x v="19"/>
    <x v="1"/>
    <x v="314"/>
    <n v="1"/>
    <x v="1"/>
    <x v="1"/>
    <n v="10807.4863"/>
  </r>
  <r>
    <x v="24"/>
    <x v="1"/>
    <x v="142"/>
    <n v="5"/>
    <x v="1"/>
    <x v="3"/>
    <n v="9222.4025999999994"/>
  </r>
  <r>
    <x v="9"/>
    <x v="1"/>
    <x v="230"/>
    <n v="2"/>
    <x v="0"/>
    <x v="1"/>
    <n v="36124.573700000001"/>
  </r>
  <r>
    <x v="3"/>
    <x v="1"/>
    <x v="246"/>
    <n v="1"/>
    <x v="0"/>
    <x v="1"/>
    <n v="38282.749499999998"/>
  </r>
  <r>
    <x v="15"/>
    <x v="0"/>
    <x v="91"/>
    <n v="3"/>
    <x v="1"/>
    <x v="2"/>
    <n v="5693.4305000000004"/>
  </r>
  <r>
    <x v="11"/>
    <x v="0"/>
    <x v="234"/>
    <n v="0"/>
    <x v="0"/>
    <x v="0"/>
    <n v="34166.273000000001"/>
  </r>
  <r>
    <x v="6"/>
    <x v="1"/>
    <x v="271"/>
    <n v="2"/>
    <x v="1"/>
    <x v="1"/>
    <n v="8347.1643000000004"/>
  </r>
  <r>
    <x v="31"/>
    <x v="0"/>
    <x v="350"/>
    <n v="3"/>
    <x v="0"/>
    <x v="2"/>
    <n v="46661.4424"/>
  </r>
  <r>
    <x v="13"/>
    <x v="0"/>
    <x v="203"/>
    <n v="1"/>
    <x v="1"/>
    <x v="3"/>
    <n v="18903.491409999999"/>
  </r>
  <r>
    <x v="11"/>
    <x v="0"/>
    <x v="506"/>
    <n v="1"/>
    <x v="0"/>
    <x v="3"/>
    <n v="40904.199500000002"/>
  </r>
  <r>
    <x v="18"/>
    <x v="0"/>
    <x v="322"/>
    <n v="0"/>
    <x v="1"/>
    <x v="2"/>
    <n v="14254.608200000001"/>
  </r>
  <r>
    <x v="19"/>
    <x v="1"/>
    <x v="441"/>
    <n v="0"/>
    <x v="1"/>
    <x v="0"/>
    <n v="10214.636"/>
  </r>
  <r>
    <x v="22"/>
    <x v="0"/>
    <x v="191"/>
    <n v="2"/>
    <x v="1"/>
    <x v="1"/>
    <n v="5836.5204000000003"/>
  </r>
  <r>
    <x v="16"/>
    <x v="1"/>
    <x v="163"/>
    <n v="1"/>
    <x v="1"/>
    <x v="0"/>
    <n v="14358.364369999999"/>
  </r>
  <r>
    <x v="0"/>
    <x v="0"/>
    <x v="507"/>
    <n v="0"/>
    <x v="1"/>
    <x v="0"/>
    <n v="1728.8969999999999"/>
  </r>
  <r>
    <x v="46"/>
    <x v="0"/>
    <x v="508"/>
    <n v="5"/>
    <x v="1"/>
    <x v="1"/>
    <n v="8582.3022999999994"/>
  </r>
  <r>
    <x v="13"/>
    <x v="1"/>
    <x v="509"/>
    <n v="2"/>
    <x v="1"/>
    <x v="0"/>
    <n v="3693.4279999999999"/>
  </r>
  <r>
    <x v="37"/>
    <x v="1"/>
    <x v="405"/>
    <n v="0"/>
    <x v="1"/>
    <x v="3"/>
    <n v="20709.020339999999"/>
  </r>
  <r>
    <x v="14"/>
    <x v="0"/>
    <x v="469"/>
    <n v="0"/>
    <x v="1"/>
    <x v="2"/>
    <n v="9991.0376500000002"/>
  </r>
  <r>
    <x v="2"/>
    <x v="1"/>
    <x v="312"/>
    <n v="0"/>
    <x v="1"/>
    <x v="2"/>
    <n v="19673.335729999999"/>
  </r>
  <r>
    <x v="45"/>
    <x v="0"/>
    <x v="213"/>
    <n v="3"/>
    <x v="1"/>
    <x v="2"/>
    <n v="11085.586799999999"/>
  </r>
  <r>
    <x v="36"/>
    <x v="0"/>
    <x v="459"/>
    <n v="1"/>
    <x v="1"/>
    <x v="0"/>
    <n v="7623.518"/>
  </r>
  <r>
    <x v="21"/>
    <x v="0"/>
    <x v="259"/>
    <n v="0"/>
    <x v="1"/>
    <x v="2"/>
    <n v="3176.2876999999999"/>
  </r>
  <r>
    <x v="3"/>
    <x v="1"/>
    <x v="328"/>
    <n v="0"/>
    <x v="1"/>
    <x v="1"/>
    <n v="3704.3544999999999"/>
  </r>
  <r>
    <x v="0"/>
    <x v="0"/>
    <x v="127"/>
    <n v="0"/>
    <x v="0"/>
    <x v="2"/>
    <n v="36898.733079999998"/>
  </r>
  <r>
    <x v="45"/>
    <x v="1"/>
    <x v="493"/>
    <n v="1"/>
    <x v="1"/>
    <x v="1"/>
    <n v="9048.0272999999997"/>
  </r>
  <r>
    <x v="24"/>
    <x v="0"/>
    <x v="365"/>
    <n v="3"/>
    <x v="1"/>
    <x v="0"/>
    <n v="7954.5169999999998"/>
  </r>
  <r>
    <x v="14"/>
    <x v="0"/>
    <x v="443"/>
    <n v="0"/>
    <x v="1"/>
    <x v="1"/>
    <n v="27117.993780000001"/>
  </r>
  <r>
    <x v="46"/>
    <x v="1"/>
    <x v="454"/>
    <n v="2"/>
    <x v="1"/>
    <x v="1"/>
    <n v="6338.0756000000001"/>
  </r>
  <r>
    <x v="45"/>
    <x v="1"/>
    <x v="243"/>
    <n v="2"/>
    <x v="1"/>
    <x v="0"/>
    <n v="9630.3970000000008"/>
  </r>
  <r>
    <x v="14"/>
    <x v="1"/>
    <x v="27"/>
    <n v="3"/>
    <x v="1"/>
    <x v="2"/>
    <n v="11289.10925"/>
  </r>
  <r>
    <x v="8"/>
    <x v="1"/>
    <x v="163"/>
    <n v="0"/>
    <x v="0"/>
    <x v="0"/>
    <n v="52590.829389999999"/>
  </r>
  <r>
    <x v="34"/>
    <x v="0"/>
    <x v="23"/>
    <n v="0"/>
    <x v="1"/>
    <x v="2"/>
    <n v="2261.5688"/>
  </r>
  <r>
    <x v="19"/>
    <x v="1"/>
    <x v="510"/>
    <n v="1"/>
    <x v="1"/>
    <x v="0"/>
    <n v="10791.96"/>
  </r>
  <r>
    <x v="44"/>
    <x v="1"/>
    <x v="22"/>
    <n v="0"/>
    <x v="1"/>
    <x v="0"/>
    <n v="5979.7309999999998"/>
  </r>
  <r>
    <x v="1"/>
    <x v="0"/>
    <x v="511"/>
    <n v="0"/>
    <x v="1"/>
    <x v="3"/>
    <n v="2203.7359499999998"/>
  </r>
  <r>
    <x v="30"/>
    <x v="0"/>
    <x v="238"/>
    <n v="0"/>
    <x v="1"/>
    <x v="2"/>
    <n v="12235.8392"/>
  </r>
  <r>
    <x v="32"/>
    <x v="0"/>
    <x v="316"/>
    <n v="3"/>
    <x v="0"/>
    <x v="1"/>
    <n v="40941.285400000001"/>
  </r>
  <r>
    <x v="22"/>
    <x v="0"/>
    <x v="427"/>
    <n v="1"/>
    <x v="1"/>
    <x v="2"/>
    <n v="5630.4578499999998"/>
  </r>
  <r>
    <x v="28"/>
    <x v="0"/>
    <x v="325"/>
    <n v="4"/>
    <x v="1"/>
    <x v="2"/>
    <n v="11015.1747"/>
  </r>
  <r>
    <x v="26"/>
    <x v="0"/>
    <x v="188"/>
    <n v="3"/>
    <x v="1"/>
    <x v="3"/>
    <n v="7228.2156500000001"/>
  </r>
  <r>
    <x v="0"/>
    <x v="1"/>
    <x v="512"/>
    <n v="0"/>
    <x v="0"/>
    <x v="1"/>
    <n v="39722.746200000001"/>
  </r>
  <r>
    <x v="11"/>
    <x v="0"/>
    <x v="247"/>
    <n v="2"/>
    <x v="1"/>
    <x v="2"/>
    <n v="14426.073850000001"/>
  </r>
  <r>
    <x v="34"/>
    <x v="0"/>
    <x v="162"/>
    <n v="0"/>
    <x v="1"/>
    <x v="3"/>
    <n v="2459.7201"/>
  </r>
  <r>
    <x v="4"/>
    <x v="0"/>
    <x v="513"/>
    <n v="0"/>
    <x v="1"/>
    <x v="0"/>
    <n v="3989.8409999999999"/>
  </r>
  <r>
    <x v="32"/>
    <x v="0"/>
    <x v="415"/>
    <n v="1"/>
    <x v="1"/>
    <x v="2"/>
    <n v="7727.2532000000001"/>
  </r>
  <r>
    <x v="16"/>
    <x v="1"/>
    <x v="14"/>
    <n v="2"/>
    <x v="1"/>
    <x v="1"/>
    <n v="5124.1886999999997"/>
  </r>
  <r>
    <x v="15"/>
    <x v="1"/>
    <x v="130"/>
    <n v="1"/>
    <x v="1"/>
    <x v="1"/>
    <n v="18963.171920000001"/>
  </r>
  <r>
    <x v="1"/>
    <x v="0"/>
    <x v="143"/>
    <n v="0"/>
    <x v="1"/>
    <x v="3"/>
    <n v="2200.8308499999998"/>
  </r>
  <r>
    <x v="24"/>
    <x v="0"/>
    <x v="33"/>
    <n v="1"/>
    <x v="1"/>
    <x v="2"/>
    <n v="7153.5538999999999"/>
  </r>
  <r>
    <x v="22"/>
    <x v="0"/>
    <x v="388"/>
    <n v="0"/>
    <x v="1"/>
    <x v="3"/>
    <n v="5227.9887500000004"/>
  </r>
  <r>
    <x v="37"/>
    <x v="1"/>
    <x v="514"/>
    <n v="0"/>
    <x v="1"/>
    <x v="1"/>
    <n v="10982.5013"/>
  </r>
  <r>
    <x v="38"/>
    <x v="0"/>
    <x v="15"/>
    <n v="2"/>
    <x v="1"/>
    <x v="0"/>
    <n v="4529.4769999999999"/>
  </r>
  <r>
    <x v="4"/>
    <x v="1"/>
    <x v="49"/>
    <n v="2"/>
    <x v="1"/>
    <x v="0"/>
    <n v="4670.6400000000003"/>
  </r>
  <r>
    <x v="7"/>
    <x v="0"/>
    <x v="237"/>
    <n v="1"/>
    <x v="1"/>
    <x v="2"/>
    <n v="6112.3529500000004"/>
  </r>
  <r>
    <x v="1"/>
    <x v="1"/>
    <x v="60"/>
    <n v="1"/>
    <x v="0"/>
    <x v="3"/>
    <n v="17178.682400000002"/>
  </r>
  <r>
    <x v="32"/>
    <x v="0"/>
    <x v="418"/>
    <n v="2"/>
    <x v="0"/>
    <x v="0"/>
    <n v="22478.6"/>
  </r>
  <r>
    <x v="12"/>
    <x v="0"/>
    <x v="180"/>
    <n v="0"/>
    <x v="1"/>
    <x v="1"/>
    <n v="11093.6229"/>
  </r>
  <r>
    <x v="25"/>
    <x v="1"/>
    <x v="245"/>
    <n v="2"/>
    <x v="1"/>
    <x v="2"/>
    <n v="6457.8433999999997"/>
  </r>
  <r>
    <x v="38"/>
    <x v="1"/>
    <x v="159"/>
    <n v="2"/>
    <x v="1"/>
    <x v="2"/>
    <n v="4433.9159"/>
  </r>
  <r>
    <x v="20"/>
    <x v="0"/>
    <x v="416"/>
    <n v="0"/>
    <x v="1"/>
    <x v="0"/>
    <n v="2154.3609999999999"/>
  </r>
  <r>
    <x v="14"/>
    <x v="0"/>
    <x v="134"/>
    <n v="1"/>
    <x v="0"/>
    <x v="2"/>
    <n v="23887.662700000001"/>
  </r>
  <r>
    <x v="29"/>
    <x v="0"/>
    <x v="73"/>
    <n v="1"/>
    <x v="1"/>
    <x v="0"/>
    <n v="6496.8860000000004"/>
  </r>
  <r>
    <x v="11"/>
    <x v="0"/>
    <x v="231"/>
    <n v="0"/>
    <x v="1"/>
    <x v="3"/>
    <n v="2899.4893499999998"/>
  </r>
  <r>
    <x v="5"/>
    <x v="1"/>
    <x v="382"/>
    <n v="0"/>
    <x v="0"/>
    <x v="1"/>
    <n v="19350.368900000001"/>
  </r>
  <r>
    <x v="44"/>
    <x v="0"/>
    <x v="317"/>
    <n v="1"/>
    <x v="1"/>
    <x v="3"/>
    <n v="7650.7737500000003"/>
  </r>
  <r>
    <x v="23"/>
    <x v="0"/>
    <x v="503"/>
    <n v="0"/>
    <x v="1"/>
    <x v="2"/>
    <n v="2850.6837500000001"/>
  </r>
  <r>
    <x v="9"/>
    <x v="0"/>
    <x v="148"/>
    <n v="0"/>
    <x v="1"/>
    <x v="0"/>
    <n v="2632.9920000000002"/>
  </r>
  <r>
    <x v="28"/>
    <x v="0"/>
    <x v="60"/>
    <n v="1"/>
    <x v="1"/>
    <x v="3"/>
    <n v="9447.3824000000004"/>
  </r>
  <r>
    <x v="11"/>
    <x v="0"/>
    <x v="515"/>
    <n v="1"/>
    <x v="0"/>
    <x v="1"/>
    <n v="18328.238099999999"/>
  </r>
  <r>
    <x v="39"/>
    <x v="1"/>
    <x v="476"/>
    <n v="2"/>
    <x v="1"/>
    <x v="3"/>
    <n v="8603.8233999999993"/>
  </r>
  <r>
    <x v="34"/>
    <x v="1"/>
    <x v="50"/>
    <n v="3"/>
    <x v="0"/>
    <x v="2"/>
    <n v="37465.34375"/>
  </r>
  <r>
    <x v="10"/>
    <x v="0"/>
    <x v="297"/>
    <n v="0"/>
    <x v="1"/>
    <x v="2"/>
    <n v="13844.797200000001"/>
  </r>
  <r>
    <x v="32"/>
    <x v="0"/>
    <x v="235"/>
    <n v="1"/>
    <x v="0"/>
    <x v="3"/>
    <n v="21771.3423"/>
  </r>
  <r>
    <x v="11"/>
    <x v="0"/>
    <x v="52"/>
    <n v="0"/>
    <x v="1"/>
    <x v="0"/>
    <n v="13126.677449999999"/>
  </r>
  <r>
    <x v="5"/>
    <x v="0"/>
    <x v="27"/>
    <n v="2"/>
    <x v="1"/>
    <x v="2"/>
    <n v="5327.4002499999997"/>
  </r>
  <r>
    <x v="24"/>
    <x v="0"/>
    <x v="404"/>
    <n v="1"/>
    <x v="1"/>
    <x v="3"/>
    <n v="13725.47184"/>
  </r>
  <r>
    <x v="30"/>
    <x v="0"/>
    <x v="203"/>
    <n v="1"/>
    <x v="1"/>
    <x v="3"/>
    <n v="13019.161050000001"/>
  </r>
  <r>
    <x v="28"/>
    <x v="0"/>
    <x v="429"/>
    <n v="0"/>
    <x v="1"/>
    <x v="2"/>
    <n v="8671.1912499999999"/>
  </r>
  <r>
    <x v="5"/>
    <x v="0"/>
    <x v="404"/>
    <n v="0"/>
    <x v="1"/>
    <x v="2"/>
    <n v="4134.0824499999999"/>
  </r>
  <r>
    <x v="0"/>
    <x v="0"/>
    <x v="325"/>
    <n v="3"/>
    <x v="1"/>
    <x v="2"/>
    <n v="18838.703659999999"/>
  </r>
  <r>
    <x v="0"/>
    <x v="0"/>
    <x v="190"/>
    <n v="0"/>
    <x v="0"/>
    <x v="2"/>
    <n v="33307.550799999997"/>
  </r>
  <r>
    <x v="24"/>
    <x v="1"/>
    <x v="516"/>
    <n v="0"/>
    <x v="1"/>
    <x v="1"/>
    <n v="5699.8374999999996"/>
  </r>
  <r>
    <x v="29"/>
    <x v="1"/>
    <x v="452"/>
    <n v="1"/>
    <x v="1"/>
    <x v="2"/>
    <n v="6393.6034499999996"/>
  </r>
  <r>
    <x v="5"/>
    <x v="0"/>
    <x v="335"/>
    <n v="2"/>
    <x v="1"/>
    <x v="0"/>
    <n v="4934.7049999999999"/>
  </r>
  <r>
    <x v="7"/>
    <x v="1"/>
    <x v="200"/>
    <n v="2"/>
    <x v="1"/>
    <x v="2"/>
    <n v="6198.7518"/>
  </r>
  <r>
    <x v="6"/>
    <x v="1"/>
    <x v="517"/>
    <n v="2"/>
    <x v="1"/>
    <x v="2"/>
    <n v="8733.2292500000003"/>
  </r>
  <r>
    <x v="20"/>
    <x v="1"/>
    <x v="159"/>
    <n v="0"/>
    <x v="1"/>
    <x v="2"/>
    <n v="2055.3249000000001"/>
  </r>
  <r>
    <x v="43"/>
    <x v="1"/>
    <x v="243"/>
    <n v="1"/>
    <x v="1"/>
    <x v="3"/>
    <n v="9964.06"/>
  </r>
  <r>
    <x v="1"/>
    <x v="0"/>
    <x v="518"/>
    <n v="3"/>
    <x v="0"/>
    <x v="1"/>
    <n v="18223.4512"/>
  </r>
  <r>
    <x v="22"/>
    <x v="1"/>
    <x v="519"/>
    <n v="1"/>
    <x v="1"/>
    <x v="2"/>
    <n v="5116.5003999999999"/>
  </r>
  <r>
    <x v="17"/>
    <x v="0"/>
    <x v="82"/>
    <n v="2"/>
    <x v="1"/>
    <x v="0"/>
    <n v="36910.608030000003"/>
  </r>
  <r>
    <x v="26"/>
    <x v="1"/>
    <x v="220"/>
    <n v="2"/>
    <x v="0"/>
    <x v="0"/>
    <n v="38415.474000000002"/>
  </r>
  <r>
    <x v="7"/>
    <x v="0"/>
    <x v="122"/>
    <n v="1"/>
    <x v="0"/>
    <x v="3"/>
    <n v="20296.863450000001"/>
  </r>
  <r>
    <x v="17"/>
    <x v="1"/>
    <x v="109"/>
    <n v="1"/>
    <x v="1"/>
    <x v="0"/>
    <n v="12347.172"/>
  </r>
  <r>
    <x v="26"/>
    <x v="1"/>
    <x v="99"/>
    <n v="1"/>
    <x v="1"/>
    <x v="2"/>
    <n v="5373.3642499999996"/>
  </r>
  <r>
    <x v="46"/>
    <x v="1"/>
    <x v="22"/>
    <n v="2"/>
    <x v="1"/>
    <x v="1"/>
    <n v="23563.016179999999"/>
  </r>
  <r>
    <x v="1"/>
    <x v="1"/>
    <x v="321"/>
    <n v="0"/>
    <x v="1"/>
    <x v="3"/>
    <n v="1702.4553000000001"/>
  </r>
  <r>
    <x v="14"/>
    <x v="0"/>
    <x v="520"/>
    <n v="2"/>
    <x v="1"/>
    <x v="0"/>
    <n v="10806.839"/>
  </r>
  <r>
    <x v="13"/>
    <x v="0"/>
    <x v="468"/>
    <n v="1"/>
    <x v="1"/>
    <x v="2"/>
    <n v="3956.0714499999999"/>
  </r>
  <r>
    <x v="1"/>
    <x v="1"/>
    <x v="521"/>
    <n v="0"/>
    <x v="1"/>
    <x v="3"/>
    <n v="12890.057650000001"/>
  </r>
  <r>
    <x v="29"/>
    <x v="1"/>
    <x v="322"/>
    <n v="0"/>
    <x v="1"/>
    <x v="1"/>
    <n v="5415.6611999999996"/>
  </r>
  <r>
    <x v="38"/>
    <x v="1"/>
    <x v="348"/>
    <n v="2"/>
    <x v="1"/>
    <x v="1"/>
    <n v="4058.1161000000002"/>
  </r>
  <r>
    <x v="6"/>
    <x v="0"/>
    <x v="489"/>
    <n v="1"/>
    <x v="0"/>
    <x v="0"/>
    <n v="41661.601999999999"/>
  </r>
  <r>
    <x v="25"/>
    <x v="0"/>
    <x v="267"/>
    <n v="3"/>
    <x v="1"/>
    <x v="2"/>
    <n v="7537.1638999999996"/>
  </r>
  <r>
    <x v="15"/>
    <x v="0"/>
    <x v="522"/>
    <n v="1"/>
    <x v="1"/>
    <x v="3"/>
    <n v="4718.2035500000002"/>
  </r>
  <r>
    <x v="29"/>
    <x v="1"/>
    <x v="523"/>
    <n v="2"/>
    <x v="1"/>
    <x v="1"/>
    <n v="6593.5083000000004"/>
  </r>
  <r>
    <x v="45"/>
    <x v="1"/>
    <x v="128"/>
    <n v="0"/>
    <x v="1"/>
    <x v="1"/>
    <n v="8442.6669999999995"/>
  </r>
  <r>
    <x v="34"/>
    <x v="0"/>
    <x v="137"/>
    <n v="0"/>
    <x v="0"/>
    <x v="1"/>
    <n v="26125.674770000001"/>
  </r>
  <r>
    <x v="24"/>
    <x v="1"/>
    <x v="524"/>
    <n v="1"/>
    <x v="1"/>
    <x v="3"/>
    <n v="6858.4795999999997"/>
  </r>
  <r>
    <x v="3"/>
    <x v="0"/>
    <x v="13"/>
    <n v="1"/>
    <x v="1"/>
    <x v="1"/>
    <n v="4795.6567999999997"/>
  </r>
  <r>
    <x v="25"/>
    <x v="1"/>
    <x v="290"/>
    <n v="2"/>
    <x v="1"/>
    <x v="3"/>
    <n v="6640.5448500000002"/>
  </r>
  <r>
    <x v="44"/>
    <x v="1"/>
    <x v="464"/>
    <n v="2"/>
    <x v="1"/>
    <x v="1"/>
    <n v="7162.0122000000001"/>
  </r>
  <r>
    <x v="12"/>
    <x v="1"/>
    <x v="53"/>
    <n v="0"/>
    <x v="1"/>
    <x v="1"/>
    <n v="10594.225700000001"/>
  </r>
  <r>
    <x v="30"/>
    <x v="1"/>
    <x v="511"/>
    <n v="0"/>
    <x v="1"/>
    <x v="3"/>
    <n v="11938.255950000001"/>
  </r>
  <r>
    <x v="14"/>
    <x v="1"/>
    <x v="525"/>
    <n v="3"/>
    <x v="0"/>
    <x v="2"/>
    <n v="60021.398970000002"/>
  </r>
  <r>
    <x v="34"/>
    <x v="0"/>
    <x v="526"/>
    <n v="0"/>
    <x v="0"/>
    <x v="0"/>
    <n v="20167.336029999999"/>
  </r>
  <r>
    <x v="40"/>
    <x v="0"/>
    <x v="456"/>
    <n v="3"/>
    <x v="1"/>
    <x v="2"/>
    <n v="12479.70895"/>
  </r>
  <r>
    <x v="30"/>
    <x v="1"/>
    <x v="527"/>
    <n v="0"/>
    <x v="1"/>
    <x v="0"/>
    <n v="11345.519"/>
  </r>
  <r>
    <x v="39"/>
    <x v="0"/>
    <x v="138"/>
    <n v="2"/>
    <x v="1"/>
    <x v="1"/>
    <n v="8515.7587000000003"/>
  </r>
  <r>
    <x v="21"/>
    <x v="1"/>
    <x v="320"/>
    <n v="0"/>
    <x v="1"/>
    <x v="2"/>
    <n v="2699.56835"/>
  </r>
  <r>
    <x v="18"/>
    <x v="0"/>
    <x v="496"/>
    <n v="0"/>
    <x v="1"/>
    <x v="3"/>
    <n v="14449.8544"/>
  </r>
  <r>
    <x v="30"/>
    <x v="0"/>
    <x v="143"/>
    <n v="0"/>
    <x v="1"/>
    <x v="2"/>
    <n v="12224.350850000001"/>
  </r>
  <r>
    <x v="7"/>
    <x v="1"/>
    <x v="3"/>
    <n v="3"/>
    <x v="1"/>
    <x v="3"/>
    <n v="6985.50695"/>
  </r>
  <r>
    <x v="9"/>
    <x v="0"/>
    <x v="14"/>
    <n v="1"/>
    <x v="1"/>
    <x v="1"/>
    <n v="3238.4357"/>
  </r>
  <r>
    <x v="14"/>
    <x v="1"/>
    <x v="423"/>
    <n v="2"/>
    <x v="0"/>
    <x v="1"/>
    <n v="47269.853999999999"/>
  </r>
  <r>
    <x v="33"/>
    <x v="1"/>
    <x v="528"/>
    <n v="2"/>
    <x v="0"/>
    <x v="1"/>
    <n v="49577.662400000001"/>
  </r>
  <r>
    <x v="20"/>
    <x v="0"/>
    <x v="529"/>
    <n v="3"/>
    <x v="1"/>
    <x v="2"/>
    <n v="4296.2712000000001"/>
  </r>
  <r>
    <x v="2"/>
    <x v="0"/>
    <x v="293"/>
    <n v="0"/>
    <x v="1"/>
    <x v="1"/>
    <n v="3171.6149"/>
  </r>
  <r>
    <x v="1"/>
    <x v="1"/>
    <x v="230"/>
    <n v="0"/>
    <x v="1"/>
    <x v="1"/>
    <n v="1135.9407000000001"/>
  </r>
  <r>
    <x v="2"/>
    <x v="1"/>
    <x v="210"/>
    <n v="5"/>
    <x v="1"/>
    <x v="0"/>
    <n v="5615.3689999999997"/>
  </r>
  <r>
    <x v="39"/>
    <x v="0"/>
    <x v="324"/>
    <n v="3"/>
    <x v="1"/>
    <x v="0"/>
    <n v="9101.7980000000007"/>
  </r>
  <r>
    <x v="3"/>
    <x v="1"/>
    <x v="530"/>
    <n v="4"/>
    <x v="1"/>
    <x v="0"/>
    <n v="6059.1729999999998"/>
  </r>
  <r>
    <x v="1"/>
    <x v="0"/>
    <x v="13"/>
    <n v="0"/>
    <x v="1"/>
    <x v="1"/>
    <n v="1633.9618"/>
  </r>
  <r>
    <x v="4"/>
    <x v="1"/>
    <x v="51"/>
    <n v="1"/>
    <x v="0"/>
    <x v="3"/>
    <n v="37607.527699999999"/>
  </r>
  <r>
    <x v="23"/>
    <x v="1"/>
    <x v="8"/>
    <n v="0"/>
    <x v="0"/>
    <x v="3"/>
    <n v="18648.421699999999"/>
  </r>
  <r>
    <x v="0"/>
    <x v="1"/>
    <x v="202"/>
    <n v="0"/>
    <x v="1"/>
    <x v="0"/>
    <n v="1241.5650000000001"/>
  </r>
  <r>
    <x v="34"/>
    <x v="1"/>
    <x v="531"/>
    <n v="0"/>
    <x v="0"/>
    <x v="0"/>
    <n v="16232.847"/>
  </r>
  <r>
    <x v="29"/>
    <x v="0"/>
    <x v="375"/>
    <n v="4"/>
    <x v="1"/>
    <x v="0"/>
    <n v="15828.82173"/>
  </r>
  <r>
    <x v="16"/>
    <x v="0"/>
    <x v="25"/>
    <n v="0"/>
    <x v="1"/>
    <x v="1"/>
    <n v="4415.1588000000002"/>
  </r>
  <r>
    <x v="44"/>
    <x v="0"/>
    <x v="532"/>
    <n v="0"/>
    <x v="1"/>
    <x v="0"/>
    <n v="6474.0129999999999"/>
  </r>
  <r>
    <x v="43"/>
    <x v="0"/>
    <x v="241"/>
    <n v="3"/>
    <x v="1"/>
    <x v="2"/>
    <n v="11436.738149999999"/>
  </r>
  <r>
    <x v="40"/>
    <x v="0"/>
    <x v="215"/>
    <n v="1"/>
    <x v="1"/>
    <x v="2"/>
    <n v="11305.93455"/>
  </r>
  <r>
    <x v="19"/>
    <x v="1"/>
    <x v="533"/>
    <n v="3"/>
    <x v="1"/>
    <x v="2"/>
    <n v="30063.580549999999"/>
  </r>
  <r>
    <x v="14"/>
    <x v="0"/>
    <x v="247"/>
    <n v="0"/>
    <x v="1"/>
    <x v="3"/>
    <n v="10197.772199999999"/>
  </r>
  <r>
    <x v="4"/>
    <x v="0"/>
    <x v="481"/>
    <n v="0"/>
    <x v="1"/>
    <x v="3"/>
    <n v="4544.2348000000002"/>
  </r>
  <r>
    <x v="2"/>
    <x v="1"/>
    <x v="109"/>
    <n v="1"/>
    <x v="1"/>
    <x v="0"/>
    <n v="3277.1610000000001"/>
  </r>
  <r>
    <x v="24"/>
    <x v="0"/>
    <x v="123"/>
    <n v="1"/>
    <x v="1"/>
    <x v="1"/>
    <n v="6770.1925000000001"/>
  </r>
  <r>
    <x v="32"/>
    <x v="0"/>
    <x v="441"/>
    <n v="1"/>
    <x v="1"/>
    <x v="0"/>
    <n v="7337.7479999999996"/>
  </r>
  <r>
    <x v="41"/>
    <x v="0"/>
    <x v="150"/>
    <n v="2"/>
    <x v="1"/>
    <x v="3"/>
    <n v="10370.912549999999"/>
  </r>
  <r>
    <x v="33"/>
    <x v="1"/>
    <x v="534"/>
    <n v="0"/>
    <x v="0"/>
    <x v="1"/>
    <n v="26926.5144"/>
  </r>
  <r>
    <x v="19"/>
    <x v="0"/>
    <x v="252"/>
    <n v="0"/>
    <x v="1"/>
    <x v="0"/>
    <n v="10704.47"/>
  </r>
  <r>
    <x v="23"/>
    <x v="1"/>
    <x v="320"/>
    <n v="0"/>
    <x v="0"/>
    <x v="3"/>
    <n v="34254.053350000002"/>
  </r>
  <r>
    <x v="34"/>
    <x v="0"/>
    <x v="520"/>
    <n v="0"/>
    <x v="1"/>
    <x v="0"/>
    <n v="1880.4870000000001"/>
  </r>
  <r>
    <x v="39"/>
    <x v="1"/>
    <x v="97"/>
    <n v="3"/>
    <x v="1"/>
    <x v="0"/>
    <n v="8615.2999999999993"/>
  </r>
  <r>
    <x v="21"/>
    <x v="1"/>
    <x v="113"/>
    <n v="1"/>
    <x v="1"/>
    <x v="2"/>
    <n v="3292.5298499999999"/>
  </r>
  <r>
    <x v="9"/>
    <x v="0"/>
    <x v="525"/>
    <n v="0"/>
    <x v="1"/>
    <x v="2"/>
    <n v="3021.80915"/>
  </r>
  <r>
    <x v="32"/>
    <x v="1"/>
    <x v="535"/>
    <n v="5"/>
    <x v="1"/>
    <x v="1"/>
    <n v="14478.33015"/>
  </r>
  <r>
    <x v="22"/>
    <x v="1"/>
    <x v="536"/>
    <n v="1"/>
    <x v="1"/>
    <x v="1"/>
    <n v="4747.0528999999997"/>
  </r>
  <r>
    <x v="21"/>
    <x v="1"/>
    <x v="537"/>
    <n v="0"/>
    <x v="0"/>
    <x v="1"/>
    <n v="17043.341400000001"/>
  </r>
  <r>
    <x v="37"/>
    <x v="1"/>
    <x v="408"/>
    <n v="0"/>
    <x v="1"/>
    <x v="0"/>
    <n v="10959.33"/>
  </r>
  <r>
    <x v="20"/>
    <x v="0"/>
    <x v="257"/>
    <n v="0"/>
    <x v="1"/>
    <x v="3"/>
    <n v="2741.9479999999999"/>
  </r>
  <r>
    <x v="4"/>
    <x v="0"/>
    <x v="129"/>
    <n v="0"/>
    <x v="1"/>
    <x v="2"/>
    <n v="4357.0436499999996"/>
  </r>
  <r>
    <x v="46"/>
    <x v="1"/>
    <x v="503"/>
    <n v="1"/>
    <x v="0"/>
    <x v="3"/>
    <n v="22462.043750000001"/>
  </r>
  <r>
    <x v="9"/>
    <x v="0"/>
    <x v="471"/>
    <n v="2"/>
    <x v="1"/>
    <x v="2"/>
    <n v="4189.1130999999996"/>
  </r>
  <r>
    <x v="28"/>
    <x v="0"/>
    <x v="230"/>
    <n v="0"/>
    <x v="1"/>
    <x v="1"/>
    <n v="8283.6807000000008"/>
  </r>
  <r>
    <x v="42"/>
    <x v="0"/>
    <x v="215"/>
    <n v="2"/>
    <x v="0"/>
    <x v="2"/>
    <n v="24535.698550000001"/>
  </r>
  <r>
    <x v="1"/>
    <x v="0"/>
    <x v="496"/>
    <n v="0"/>
    <x v="0"/>
    <x v="3"/>
    <n v="14283.4594"/>
  </r>
  <r>
    <x v="1"/>
    <x v="1"/>
    <x v="279"/>
    <n v="1"/>
    <x v="1"/>
    <x v="1"/>
    <n v="1720.3536999999999"/>
  </r>
  <r>
    <x v="35"/>
    <x v="1"/>
    <x v="29"/>
    <n v="1"/>
    <x v="0"/>
    <x v="0"/>
    <n v="47403.88"/>
  </r>
  <r>
    <x v="42"/>
    <x v="0"/>
    <x v="200"/>
    <n v="0"/>
    <x v="1"/>
    <x v="3"/>
    <n v="8534.6718000000001"/>
  </r>
  <r>
    <x v="2"/>
    <x v="0"/>
    <x v="193"/>
    <n v="0"/>
    <x v="1"/>
    <x v="3"/>
    <n v="3732.6251000000002"/>
  </r>
  <r>
    <x v="26"/>
    <x v="0"/>
    <x v="473"/>
    <n v="1"/>
    <x v="1"/>
    <x v="0"/>
    <n v="5472.4489999999996"/>
  </r>
  <r>
    <x v="34"/>
    <x v="1"/>
    <x v="538"/>
    <n v="2"/>
    <x v="0"/>
    <x v="0"/>
    <n v="38344.565999999999"/>
  </r>
  <r>
    <x v="36"/>
    <x v="1"/>
    <x v="419"/>
    <n v="1"/>
    <x v="1"/>
    <x v="1"/>
    <n v="7147.4727999999996"/>
  </r>
  <r>
    <x v="25"/>
    <x v="0"/>
    <x v="91"/>
    <n v="2"/>
    <x v="1"/>
    <x v="3"/>
    <n v="7133.9025000000001"/>
  </r>
  <r>
    <x v="0"/>
    <x v="1"/>
    <x v="539"/>
    <n v="0"/>
    <x v="0"/>
    <x v="0"/>
    <n v="34828.654000000002"/>
  </r>
  <r>
    <x v="27"/>
    <x v="1"/>
    <x v="174"/>
    <n v="0"/>
    <x v="1"/>
    <x v="1"/>
    <n v="1515.3449000000001"/>
  </r>
  <r>
    <x v="6"/>
    <x v="1"/>
    <x v="474"/>
    <n v="3"/>
    <x v="1"/>
    <x v="2"/>
    <n v="9301.8935500000007"/>
  </r>
  <r>
    <x v="30"/>
    <x v="1"/>
    <x v="124"/>
    <n v="0"/>
    <x v="1"/>
    <x v="3"/>
    <n v="11931.125249999999"/>
  </r>
  <r>
    <x v="34"/>
    <x v="1"/>
    <x v="540"/>
    <n v="1"/>
    <x v="1"/>
    <x v="0"/>
    <n v="1964.78"/>
  </r>
  <r>
    <x v="1"/>
    <x v="1"/>
    <x v="388"/>
    <n v="0"/>
    <x v="1"/>
    <x v="3"/>
    <n v="1708.9257500000001"/>
  </r>
  <r>
    <x v="2"/>
    <x v="0"/>
    <x v="426"/>
    <n v="2"/>
    <x v="1"/>
    <x v="1"/>
    <n v="4340.4408999999996"/>
  </r>
  <r>
    <x v="3"/>
    <x v="1"/>
    <x v="207"/>
    <n v="2"/>
    <x v="1"/>
    <x v="2"/>
    <n v="5261.4694499999996"/>
  </r>
  <r>
    <x v="0"/>
    <x v="0"/>
    <x v="474"/>
    <n v="1"/>
    <x v="1"/>
    <x v="2"/>
    <n v="2710.8285500000002"/>
  </r>
  <r>
    <x v="39"/>
    <x v="1"/>
    <x v="541"/>
    <n v="0"/>
    <x v="0"/>
    <x v="1"/>
    <n v="62592.873090000001"/>
  </r>
  <r>
    <x v="10"/>
    <x v="1"/>
    <x v="99"/>
    <n v="3"/>
    <x v="0"/>
    <x v="2"/>
    <n v="46718.163249999998"/>
  </r>
  <r>
    <x v="9"/>
    <x v="0"/>
    <x v="37"/>
    <n v="1"/>
    <x v="1"/>
    <x v="0"/>
    <n v="3208.7869999999998"/>
  </r>
  <r>
    <x v="32"/>
    <x v="1"/>
    <x v="542"/>
    <n v="0"/>
    <x v="0"/>
    <x v="0"/>
    <n v="37829.724199999997"/>
  </r>
  <r>
    <x v="44"/>
    <x v="1"/>
    <x v="456"/>
    <n v="2"/>
    <x v="0"/>
    <x v="3"/>
    <n v="21259.377949999998"/>
  </r>
  <r>
    <x v="23"/>
    <x v="0"/>
    <x v="25"/>
    <n v="0"/>
    <x v="1"/>
    <x v="1"/>
    <n v="2464.6188000000002"/>
  </r>
  <r>
    <x v="38"/>
    <x v="0"/>
    <x v="361"/>
    <n v="0"/>
    <x v="0"/>
    <x v="3"/>
    <n v="16115.3045"/>
  </r>
  <r>
    <x v="4"/>
    <x v="1"/>
    <x v="213"/>
    <n v="4"/>
    <x v="0"/>
    <x v="2"/>
    <n v="21472.478800000001"/>
  </r>
  <r>
    <x v="9"/>
    <x v="0"/>
    <x v="204"/>
    <n v="0"/>
    <x v="0"/>
    <x v="0"/>
    <n v="33900.652999999998"/>
  </r>
  <r>
    <x v="24"/>
    <x v="1"/>
    <x v="158"/>
    <n v="2"/>
    <x v="1"/>
    <x v="0"/>
    <n v="6875.9610000000002"/>
  </r>
  <r>
    <x v="44"/>
    <x v="1"/>
    <x v="31"/>
    <n v="1"/>
    <x v="1"/>
    <x v="2"/>
    <n v="6940.90985"/>
  </r>
  <r>
    <x v="3"/>
    <x v="0"/>
    <x v="301"/>
    <n v="0"/>
    <x v="1"/>
    <x v="2"/>
    <n v="4571.4130500000001"/>
  </r>
  <r>
    <x v="16"/>
    <x v="1"/>
    <x v="470"/>
    <n v="1"/>
    <x v="1"/>
    <x v="0"/>
    <n v="4536.259"/>
  </r>
  <r>
    <x v="0"/>
    <x v="0"/>
    <x v="118"/>
    <n v="2"/>
    <x v="0"/>
    <x v="0"/>
    <n v="36397.576000000001"/>
  </r>
  <r>
    <x v="15"/>
    <x v="0"/>
    <x v="367"/>
    <n v="3"/>
    <x v="0"/>
    <x v="2"/>
    <n v="18765.87545"/>
  </r>
  <r>
    <x v="1"/>
    <x v="1"/>
    <x v="33"/>
    <n v="1"/>
    <x v="1"/>
    <x v="3"/>
    <n v="11272.331389999999"/>
  </r>
  <r>
    <x v="0"/>
    <x v="0"/>
    <x v="272"/>
    <n v="0"/>
    <x v="1"/>
    <x v="0"/>
    <n v="1731.6769999999999"/>
  </r>
  <r>
    <x v="1"/>
    <x v="1"/>
    <x v="543"/>
    <n v="0"/>
    <x v="1"/>
    <x v="1"/>
    <n v="1163.4627"/>
  </r>
  <r>
    <x v="22"/>
    <x v="1"/>
    <x v="544"/>
    <n v="4"/>
    <x v="1"/>
    <x v="3"/>
    <n v="19496.71917"/>
  </r>
  <r>
    <x v="46"/>
    <x v="0"/>
    <x v="31"/>
    <n v="2"/>
    <x v="1"/>
    <x v="2"/>
    <n v="7201.7008500000002"/>
  </r>
  <r>
    <x v="5"/>
    <x v="1"/>
    <x v="320"/>
    <n v="3"/>
    <x v="1"/>
    <x v="2"/>
    <n v="5425.0233500000004"/>
  </r>
  <r>
    <x v="10"/>
    <x v="1"/>
    <x v="301"/>
    <n v="0"/>
    <x v="0"/>
    <x v="3"/>
    <n v="28101.333050000001"/>
  </r>
  <r>
    <x v="10"/>
    <x v="1"/>
    <x v="130"/>
    <n v="0"/>
    <x v="1"/>
    <x v="1"/>
    <n v="12981.3457"/>
  </r>
  <r>
    <x v="44"/>
    <x v="0"/>
    <x v="514"/>
    <n v="2"/>
    <x v="0"/>
    <x v="1"/>
    <n v="43896.376300000004"/>
  </r>
  <r>
    <x v="5"/>
    <x v="1"/>
    <x v="63"/>
    <n v="1"/>
    <x v="1"/>
    <x v="2"/>
    <n v="4239.8926499999998"/>
  </r>
  <r>
    <x v="35"/>
    <x v="1"/>
    <x v="371"/>
    <n v="0"/>
    <x v="1"/>
    <x v="3"/>
    <n v="13143.336649999999"/>
  </r>
  <r>
    <x v="44"/>
    <x v="0"/>
    <x v="545"/>
    <n v="0"/>
    <x v="1"/>
    <x v="3"/>
    <n v="7050.0213000000003"/>
  </r>
  <r>
    <x v="43"/>
    <x v="1"/>
    <x v="279"/>
    <n v="1"/>
    <x v="1"/>
    <x v="1"/>
    <n v="9377.9046999999991"/>
  </r>
  <r>
    <x v="11"/>
    <x v="0"/>
    <x v="432"/>
    <n v="2"/>
    <x v="1"/>
    <x v="3"/>
    <n v="22395.74424"/>
  </r>
  <r>
    <x v="14"/>
    <x v="1"/>
    <x v="304"/>
    <n v="2"/>
    <x v="1"/>
    <x v="0"/>
    <n v="10325.206"/>
  </r>
  <r>
    <x v="37"/>
    <x v="0"/>
    <x v="5"/>
    <n v="2"/>
    <x v="1"/>
    <x v="1"/>
    <n v="12629.1656"/>
  </r>
  <r>
    <x v="11"/>
    <x v="0"/>
    <x v="220"/>
    <n v="0"/>
    <x v="1"/>
    <x v="0"/>
    <n v="10795.937330000001"/>
  </r>
  <r>
    <x v="14"/>
    <x v="0"/>
    <x v="546"/>
    <n v="3"/>
    <x v="1"/>
    <x v="0"/>
    <n v="11411.684999999999"/>
  </r>
  <r>
    <x v="45"/>
    <x v="1"/>
    <x v="547"/>
    <n v="3"/>
    <x v="1"/>
    <x v="2"/>
    <n v="10600.5483"/>
  </r>
  <r>
    <x v="1"/>
    <x v="0"/>
    <x v="23"/>
    <n v="0"/>
    <x v="1"/>
    <x v="3"/>
    <n v="2205.9807999999998"/>
  </r>
  <r>
    <x v="1"/>
    <x v="0"/>
    <x v="139"/>
    <n v="0"/>
    <x v="1"/>
    <x v="1"/>
    <n v="1629.8335"/>
  </r>
  <r>
    <x v="27"/>
    <x v="0"/>
    <x v="335"/>
    <n v="0"/>
    <x v="1"/>
    <x v="0"/>
    <n v="2007.9449999999999"/>
  </r>
  <r>
    <x v="35"/>
    <x v="0"/>
    <x v="187"/>
    <n v="0"/>
    <x v="0"/>
    <x v="2"/>
    <n v="29141.3603"/>
  </r>
</pivotCacheRecords>
</file>

<file path=xl/pivotCache/pivotCacheRecords2.xml><?xml version="1.0" encoding="utf-8"?>
<pivotCacheRecords xmlns="http://schemas.openxmlformats.org/spreadsheetml/2006/main" xmlns:r="http://schemas.openxmlformats.org/officeDocument/2006/relationships" count="1338">
  <r>
    <x v="0"/>
    <x v="0"/>
    <x v="0"/>
    <x v="0"/>
    <x v="0"/>
    <x v="0"/>
    <x v="0"/>
    <x v="0"/>
  </r>
  <r>
    <x v="1"/>
    <x v="1"/>
    <x v="1"/>
    <x v="1"/>
    <x v="1"/>
    <x v="1"/>
    <x v="1"/>
    <x v="0"/>
  </r>
  <r>
    <x v="2"/>
    <x v="1"/>
    <x v="2"/>
    <x v="2"/>
    <x v="1"/>
    <x v="1"/>
    <x v="2"/>
    <x v="1"/>
  </r>
  <r>
    <x v="3"/>
    <x v="1"/>
    <x v="3"/>
    <x v="0"/>
    <x v="1"/>
    <x v="2"/>
    <x v="3"/>
    <x v="1"/>
  </r>
  <r>
    <x v="4"/>
    <x v="1"/>
    <x v="4"/>
    <x v="0"/>
    <x v="1"/>
    <x v="2"/>
    <x v="4"/>
    <x v="1"/>
  </r>
  <r>
    <x v="5"/>
    <x v="0"/>
    <x v="5"/>
    <x v="0"/>
    <x v="1"/>
    <x v="1"/>
    <x v="5"/>
    <x v="1"/>
  </r>
  <r>
    <x v="6"/>
    <x v="0"/>
    <x v="6"/>
    <x v="1"/>
    <x v="1"/>
    <x v="1"/>
    <x v="6"/>
    <x v="2"/>
  </r>
  <r>
    <x v="7"/>
    <x v="0"/>
    <x v="7"/>
    <x v="2"/>
    <x v="1"/>
    <x v="2"/>
    <x v="7"/>
    <x v="1"/>
  </r>
  <r>
    <x v="7"/>
    <x v="1"/>
    <x v="8"/>
    <x v="3"/>
    <x v="1"/>
    <x v="3"/>
    <x v="8"/>
    <x v="1"/>
  </r>
  <r>
    <x v="8"/>
    <x v="0"/>
    <x v="9"/>
    <x v="0"/>
    <x v="1"/>
    <x v="2"/>
    <x v="9"/>
    <x v="3"/>
  </r>
  <r>
    <x v="9"/>
    <x v="1"/>
    <x v="10"/>
    <x v="0"/>
    <x v="1"/>
    <x v="3"/>
    <x v="10"/>
    <x v="0"/>
  </r>
  <r>
    <x v="10"/>
    <x v="0"/>
    <x v="11"/>
    <x v="0"/>
    <x v="0"/>
    <x v="1"/>
    <x v="11"/>
    <x v="3"/>
  </r>
  <r>
    <x v="11"/>
    <x v="1"/>
    <x v="12"/>
    <x v="0"/>
    <x v="1"/>
    <x v="0"/>
    <x v="12"/>
    <x v="0"/>
  </r>
  <r>
    <x v="12"/>
    <x v="0"/>
    <x v="13"/>
    <x v="0"/>
    <x v="1"/>
    <x v="1"/>
    <x v="13"/>
    <x v="3"/>
  </r>
  <r>
    <x v="13"/>
    <x v="1"/>
    <x v="14"/>
    <x v="0"/>
    <x v="0"/>
    <x v="1"/>
    <x v="14"/>
    <x v="1"/>
  </r>
  <r>
    <x v="0"/>
    <x v="1"/>
    <x v="15"/>
    <x v="1"/>
    <x v="1"/>
    <x v="0"/>
    <x v="15"/>
    <x v="0"/>
  </r>
  <r>
    <x v="14"/>
    <x v="0"/>
    <x v="16"/>
    <x v="1"/>
    <x v="1"/>
    <x v="3"/>
    <x v="16"/>
    <x v="2"/>
  </r>
  <r>
    <x v="11"/>
    <x v="1"/>
    <x v="17"/>
    <x v="0"/>
    <x v="1"/>
    <x v="3"/>
    <x v="17"/>
    <x v="0"/>
  </r>
  <r>
    <x v="12"/>
    <x v="1"/>
    <x v="18"/>
    <x v="0"/>
    <x v="1"/>
    <x v="0"/>
    <x v="18"/>
    <x v="3"/>
  </r>
  <r>
    <x v="15"/>
    <x v="1"/>
    <x v="19"/>
    <x v="0"/>
    <x v="0"/>
    <x v="0"/>
    <x v="19"/>
    <x v="1"/>
  </r>
  <r>
    <x v="8"/>
    <x v="0"/>
    <x v="20"/>
    <x v="0"/>
    <x v="1"/>
    <x v="3"/>
    <x v="20"/>
    <x v="3"/>
  </r>
  <r>
    <x v="15"/>
    <x v="0"/>
    <x v="21"/>
    <x v="1"/>
    <x v="1"/>
    <x v="0"/>
    <x v="21"/>
    <x v="1"/>
  </r>
  <r>
    <x v="1"/>
    <x v="1"/>
    <x v="22"/>
    <x v="0"/>
    <x v="1"/>
    <x v="1"/>
    <x v="22"/>
    <x v="0"/>
  </r>
  <r>
    <x v="16"/>
    <x v="0"/>
    <x v="23"/>
    <x v="1"/>
    <x v="0"/>
    <x v="3"/>
    <x v="23"/>
    <x v="1"/>
  </r>
  <r>
    <x v="7"/>
    <x v="1"/>
    <x v="24"/>
    <x v="3"/>
    <x v="1"/>
    <x v="2"/>
    <x v="24"/>
    <x v="1"/>
  </r>
  <r>
    <x v="17"/>
    <x v="0"/>
    <x v="25"/>
    <x v="2"/>
    <x v="1"/>
    <x v="1"/>
    <x v="25"/>
    <x v="3"/>
  </r>
  <r>
    <x v="18"/>
    <x v="0"/>
    <x v="26"/>
    <x v="0"/>
    <x v="1"/>
    <x v="3"/>
    <x v="26"/>
    <x v="3"/>
  </r>
  <r>
    <x v="19"/>
    <x v="0"/>
    <x v="27"/>
    <x v="3"/>
    <x v="1"/>
    <x v="2"/>
    <x v="27"/>
    <x v="3"/>
  </r>
  <r>
    <x v="11"/>
    <x v="1"/>
    <x v="28"/>
    <x v="1"/>
    <x v="1"/>
    <x v="2"/>
    <x v="28"/>
    <x v="0"/>
  </r>
  <r>
    <x v="5"/>
    <x v="1"/>
    <x v="29"/>
    <x v="3"/>
    <x v="0"/>
    <x v="0"/>
    <x v="29"/>
    <x v="1"/>
  </r>
  <r>
    <x v="20"/>
    <x v="1"/>
    <x v="30"/>
    <x v="0"/>
    <x v="0"/>
    <x v="0"/>
    <x v="30"/>
    <x v="0"/>
  </r>
  <r>
    <x v="1"/>
    <x v="0"/>
    <x v="31"/>
    <x v="0"/>
    <x v="1"/>
    <x v="3"/>
    <x v="31"/>
    <x v="0"/>
  </r>
  <r>
    <x v="0"/>
    <x v="0"/>
    <x v="32"/>
    <x v="4"/>
    <x v="1"/>
    <x v="0"/>
    <x v="32"/>
    <x v="0"/>
  </r>
  <r>
    <x v="18"/>
    <x v="1"/>
    <x v="33"/>
    <x v="0"/>
    <x v="1"/>
    <x v="2"/>
    <x v="33"/>
    <x v="3"/>
  </r>
  <r>
    <x v="2"/>
    <x v="1"/>
    <x v="34"/>
    <x v="1"/>
    <x v="0"/>
    <x v="0"/>
    <x v="34"/>
    <x v="1"/>
  </r>
  <r>
    <x v="0"/>
    <x v="1"/>
    <x v="35"/>
    <x v="0"/>
    <x v="1"/>
    <x v="2"/>
    <x v="35"/>
    <x v="0"/>
  </r>
  <r>
    <x v="10"/>
    <x v="0"/>
    <x v="36"/>
    <x v="2"/>
    <x v="1"/>
    <x v="2"/>
    <x v="36"/>
    <x v="3"/>
  </r>
  <r>
    <x v="21"/>
    <x v="1"/>
    <x v="37"/>
    <x v="0"/>
    <x v="1"/>
    <x v="0"/>
    <x v="37"/>
    <x v="1"/>
  </r>
  <r>
    <x v="22"/>
    <x v="1"/>
    <x v="38"/>
    <x v="1"/>
    <x v="0"/>
    <x v="3"/>
    <x v="38"/>
    <x v="1"/>
  </r>
  <r>
    <x v="8"/>
    <x v="1"/>
    <x v="39"/>
    <x v="0"/>
    <x v="0"/>
    <x v="0"/>
    <x v="39"/>
    <x v="3"/>
  </r>
  <r>
    <x v="23"/>
    <x v="0"/>
    <x v="40"/>
    <x v="0"/>
    <x v="1"/>
    <x v="3"/>
    <x v="40"/>
    <x v="0"/>
  </r>
  <r>
    <x v="5"/>
    <x v="0"/>
    <x v="41"/>
    <x v="3"/>
    <x v="1"/>
    <x v="1"/>
    <x v="41"/>
    <x v="1"/>
  </r>
  <r>
    <x v="24"/>
    <x v="1"/>
    <x v="42"/>
    <x v="1"/>
    <x v="1"/>
    <x v="1"/>
    <x v="42"/>
    <x v="2"/>
  </r>
  <r>
    <x v="7"/>
    <x v="0"/>
    <x v="43"/>
    <x v="3"/>
    <x v="1"/>
    <x v="1"/>
    <x v="43"/>
    <x v="1"/>
  </r>
  <r>
    <x v="25"/>
    <x v="1"/>
    <x v="44"/>
    <x v="1"/>
    <x v="1"/>
    <x v="3"/>
    <x v="44"/>
    <x v="1"/>
  </r>
  <r>
    <x v="19"/>
    <x v="1"/>
    <x v="45"/>
    <x v="0"/>
    <x v="1"/>
    <x v="0"/>
    <x v="45"/>
    <x v="3"/>
  </r>
  <r>
    <x v="1"/>
    <x v="0"/>
    <x v="46"/>
    <x v="3"/>
    <x v="1"/>
    <x v="3"/>
    <x v="46"/>
    <x v="0"/>
  </r>
  <r>
    <x v="2"/>
    <x v="0"/>
    <x v="47"/>
    <x v="0"/>
    <x v="1"/>
    <x v="2"/>
    <x v="47"/>
    <x v="1"/>
  </r>
  <r>
    <x v="8"/>
    <x v="0"/>
    <x v="48"/>
    <x v="0"/>
    <x v="1"/>
    <x v="1"/>
    <x v="48"/>
    <x v="3"/>
  </r>
  <r>
    <x v="26"/>
    <x v="1"/>
    <x v="49"/>
    <x v="1"/>
    <x v="0"/>
    <x v="1"/>
    <x v="49"/>
    <x v="1"/>
  </r>
  <r>
    <x v="1"/>
    <x v="0"/>
    <x v="50"/>
    <x v="0"/>
    <x v="1"/>
    <x v="3"/>
    <x v="50"/>
    <x v="0"/>
  </r>
  <r>
    <x v="27"/>
    <x v="0"/>
    <x v="51"/>
    <x v="3"/>
    <x v="1"/>
    <x v="2"/>
    <x v="51"/>
    <x v="0"/>
  </r>
  <r>
    <x v="28"/>
    <x v="1"/>
    <x v="52"/>
    <x v="1"/>
    <x v="0"/>
    <x v="0"/>
    <x v="52"/>
    <x v="2"/>
  </r>
  <r>
    <x v="26"/>
    <x v="1"/>
    <x v="53"/>
    <x v="0"/>
    <x v="0"/>
    <x v="1"/>
    <x v="53"/>
    <x v="1"/>
  </r>
  <r>
    <x v="29"/>
    <x v="0"/>
    <x v="54"/>
    <x v="2"/>
    <x v="1"/>
    <x v="2"/>
    <x v="54"/>
    <x v="2"/>
  </r>
  <r>
    <x v="30"/>
    <x v="1"/>
    <x v="55"/>
    <x v="3"/>
    <x v="0"/>
    <x v="2"/>
    <x v="55"/>
    <x v="3"/>
  </r>
  <r>
    <x v="30"/>
    <x v="0"/>
    <x v="56"/>
    <x v="3"/>
    <x v="1"/>
    <x v="3"/>
    <x v="56"/>
    <x v="3"/>
  </r>
  <r>
    <x v="1"/>
    <x v="1"/>
    <x v="57"/>
    <x v="3"/>
    <x v="0"/>
    <x v="1"/>
    <x v="57"/>
    <x v="0"/>
  </r>
  <r>
    <x v="31"/>
    <x v="0"/>
    <x v="58"/>
    <x v="1"/>
    <x v="0"/>
    <x v="1"/>
    <x v="58"/>
    <x v="2"/>
  </r>
  <r>
    <x v="16"/>
    <x v="0"/>
    <x v="59"/>
    <x v="3"/>
    <x v="1"/>
    <x v="2"/>
    <x v="59"/>
    <x v="1"/>
  </r>
  <r>
    <x v="32"/>
    <x v="1"/>
    <x v="60"/>
    <x v="2"/>
    <x v="1"/>
    <x v="3"/>
    <x v="60"/>
    <x v="2"/>
  </r>
  <r>
    <x v="9"/>
    <x v="1"/>
    <x v="61"/>
    <x v="5"/>
    <x v="1"/>
    <x v="1"/>
    <x v="61"/>
    <x v="0"/>
  </r>
  <r>
    <x v="33"/>
    <x v="1"/>
    <x v="62"/>
    <x v="1"/>
    <x v="1"/>
    <x v="2"/>
    <x v="62"/>
    <x v="3"/>
  </r>
  <r>
    <x v="2"/>
    <x v="0"/>
    <x v="63"/>
    <x v="1"/>
    <x v="1"/>
    <x v="2"/>
    <x v="63"/>
    <x v="1"/>
  </r>
  <r>
    <x v="34"/>
    <x v="0"/>
    <x v="64"/>
    <x v="0"/>
    <x v="0"/>
    <x v="2"/>
    <x v="64"/>
    <x v="0"/>
  </r>
  <r>
    <x v="0"/>
    <x v="0"/>
    <x v="65"/>
    <x v="0"/>
    <x v="1"/>
    <x v="0"/>
    <x v="65"/>
    <x v="0"/>
  </r>
  <r>
    <x v="35"/>
    <x v="0"/>
    <x v="66"/>
    <x v="3"/>
    <x v="1"/>
    <x v="0"/>
    <x v="66"/>
    <x v="3"/>
  </r>
  <r>
    <x v="29"/>
    <x v="1"/>
    <x v="31"/>
    <x v="1"/>
    <x v="1"/>
    <x v="2"/>
    <x v="67"/>
    <x v="2"/>
  </r>
  <r>
    <x v="29"/>
    <x v="0"/>
    <x v="67"/>
    <x v="0"/>
    <x v="1"/>
    <x v="1"/>
    <x v="68"/>
    <x v="2"/>
  </r>
  <r>
    <x v="2"/>
    <x v="1"/>
    <x v="68"/>
    <x v="2"/>
    <x v="0"/>
    <x v="1"/>
    <x v="69"/>
    <x v="1"/>
  </r>
  <r>
    <x v="13"/>
    <x v="0"/>
    <x v="69"/>
    <x v="0"/>
    <x v="0"/>
    <x v="1"/>
    <x v="70"/>
    <x v="1"/>
  </r>
  <r>
    <x v="5"/>
    <x v="1"/>
    <x v="70"/>
    <x v="4"/>
    <x v="1"/>
    <x v="3"/>
    <x v="71"/>
    <x v="1"/>
  </r>
  <r>
    <x v="31"/>
    <x v="0"/>
    <x v="71"/>
    <x v="2"/>
    <x v="1"/>
    <x v="0"/>
    <x v="72"/>
    <x v="2"/>
  </r>
  <r>
    <x v="30"/>
    <x v="1"/>
    <x v="72"/>
    <x v="1"/>
    <x v="1"/>
    <x v="1"/>
    <x v="73"/>
    <x v="3"/>
  </r>
  <r>
    <x v="36"/>
    <x v="1"/>
    <x v="73"/>
    <x v="3"/>
    <x v="1"/>
    <x v="0"/>
    <x v="74"/>
    <x v="2"/>
  </r>
  <r>
    <x v="37"/>
    <x v="1"/>
    <x v="74"/>
    <x v="0"/>
    <x v="1"/>
    <x v="2"/>
    <x v="75"/>
    <x v="3"/>
  </r>
  <r>
    <x v="38"/>
    <x v="0"/>
    <x v="75"/>
    <x v="1"/>
    <x v="1"/>
    <x v="1"/>
    <x v="76"/>
    <x v="1"/>
  </r>
  <r>
    <x v="27"/>
    <x v="1"/>
    <x v="76"/>
    <x v="0"/>
    <x v="1"/>
    <x v="1"/>
    <x v="77"/>
    <x v="0"/>
  </r>
  <r>
    <x v="20"/>
    <x v="0"/>
    <x v="77"/>
    <x v="0"/>
    <x v="1"/>
    <x v="3"/>
    <x v="78"/>
    <x v="0"/>
  </r>
  <r>
    <x v="24"/>
    <x v="0"/>
    <x v="36"/>
    <x v="0"/>
    <x v="1"/>
    <x v="2"/>
    <x v="79"/>
    <x v="2"/>
  </r>
  <r>
    <x v="5"/>
    <x v="1"/>
    <x v="78"/>
    <x v="1"/>
    <x v="1"/>
    <x v="3"/>
    <x v="80"/>
    <x v="1"/>
  </r>
  <r>
    <x v="39"/>
    <x v="0"/>
    <x v="79"/>
    <x v="0"/>
    <x v="1"/>
    <x v="3"/>
    <x v="81"/>
    <x v="2"/>
  </r>
  <r>
    <x v="20"/>
    <x v="1"/>
    <x v="80"/>
    <x v="1"/>
    <x v="0"/>
    <x v="1"/>
    <x v="82"/>
    <x v="0"/>
  </r>
  <r>
    <x v="28"/>
    <x v="0"/>
    <x v="81"/>
    <x v="5"/>
    <x v="1"/>
    <x v="2"/>
    <x v="83"/>
    <x v="2"/>
  </r>
  <r>
    <x v="7"/>
    <x v="0"/>
    <x v="82"/>
    <x v="3"/>
    <x v="0"/>
    <x v="0"/>
    <x v="84"/>
    <x v="1"/>
  </r>
  <r>
    <x v="39"/>
    <x v="1"/>
    <x v="83"/>
    <x v="3"/>
    <x v="0"/>
    <x v="2"/>
    <x v="85"/>
    <x v="2"/>
  </r>
  <r>
    <x v="37"/>
    <x v="0"/>
    <x v="84"/>
    <x v="0"/>
    <x v="0"/>
    <x v="2"/>
    <x v="86"/>
    <x v="3"/>
  </r>
  <r>
    <x v="12"/>
    <x v="0"/>
    <x v="85"/>
    <x v="0"/>
    <x v="1"/>
    <x v="0"/>
    <x v="87"/>
    <x v="3"/>
  </r>
  <r>
    <x v="6"/>
    <x v="0"/>
    <x v="7"/>
    <x v="0"/>
    <x v="1"/>
    <x v="2"/>
    <x v="88"/>
    <x v="2"/>
  </r>
  <r>
    <x v="19"/>
    <x v="0"/>
    <x v="86"/>
    <x v="0"/>
    <x v="1"/>
    <x v="2"/>
    <x v="89"/>
    <x v="3"/>
  </r>
  <r>
    <x v="27"/>
    <x v="0"/>
    <x v="87"/>
    <x v="0"/>
    <x v="1"/>
    <x v="1"/>
    <x v="90"/>
    <x v="0"/>
  </r>
  <r>
    <x v="31"/>
    <x v="0"/>
    <x v="88"/>
    <x v="1"/>
    <x v="1"/>
    <x v="2"/>
    <x v="91"/>
    <x v="2"/>
  </r>
  <r>
    <x v="17"/>
    <x v="1"/>
    <x v="8"/>
    <x v="2"/>
    <x v="0"/>
    <x v="3"/>
    <x v="92"/>
    <x v="3"/>
  </r>
  <r>
    <x v="22"/>
    <x v="1"/>
    <x v="47"/>
    <x v="3"/>
    <x v="1"/>
    <x v="2"/>
    <x v="93"/>
    <x v="1"/>
  </r>
  <r>
    <x v="33"/>
    <x v="0"/>
    <x v="89"/>
    <x v="3"/>
    <x v="0"/>
    <x v="0"/>
    <x v="94"/>
    <x v="3"/>
  </r>
  <r>
    <x v="2"/>
    <x v="0"/>
    <x v="80"/>
    <x v="1"/>
    <x v="1"/>
    <x v="1"/>
    <x v="95"/>
    <x v="1"/>
  </r>
  <r>
    <x v="40"/>
    <x v="0"/>
    <x v="43"/>
    <x v="2"/>
    <x v="1"/>
    <x v="0"/>
    <x v="96"/>
    <x v="2"/>
  </r>
  <r>
    <x v="19"/>
    <x v="1"/>
    <x v="90"/>
    <x v="0"/>
    <x v="1"/>
    <x v="1"/>
    <x v="97"/>
    <x v="3"/>
  </r>
  <r>
    <x v="12"/>
    <x v="1"/>
    <x v="91"/>
    <x v="0"/>
    <x v="0"/>
    <x v="3"/>
    <x v="98"/>
    <x v="3"/>
  </r>
  <r>
    <x v="25"/>
    <x v="1"/>
    <x v="92"/>
    <x v="0"/>
    <x v="0"/>
    <x v="0"/>
    <x v="99"/>
    <x v="1"/>
  </r>
  <r>
    <x v="24"/>
    <x v="0"/>
    <x v="93"/>
    <x v="0"/>
    <x v="1"/>
    <x v="0"/>
    <x v="100"/>
    <x v="2"/>
  </r>
  <r>
    <x v="15"/>
    <x v="1"/>
    <x v="94"/>
    <x v="0"/>
    <x v="1"/>
    <x v="3"/>
    <x v="101"/>
    <x v="1"/>
  </r>
  <r>
    <x v="1"/>
    <x v="0"/>
    <x v="95"/>
    <x v="0"/>
    <x v="1"/>
    <x v="3"/>
    <x v="102"/>
    <x v="0"/>
  </r>
  <r>
    <x v="35"/>
    <x v="0"/>
    <x v="96"/>
    <x v="2"/>
    <x v="0"/>
    <x v="1"/>
    <x v="103"/>
    <x v="3"/>
  </r>
  <r>
    <x v="16"/>
    <x v="0"/>
    <x v="97"/>
    <x v="1"/>
    <x v="1"/>
    <x v="0"/>
    <x v="104"/>
    <x v="1"/>
  </r>
  <r>
    <x v="34"/>
    <x v="1"/>
    <x v="24"/>
    <x v="1"/>
    <x v="0"/>
    <x v="2"/>
    <x v="105"/>
    <x v="0"/>
  </r>
  <r>
    <x v="0"/>
    <x v="0"/>
    <x v="98"/>
    <x v="1"/>
    <x v="1"/>
    <x v="0"/>
    <x v="106"/>
    <x v="0"/>
  </r>
  <r>
    <x v="21"/>
    <x v="1"/>
    <x v="99"/>
    <x v="3"/>
    <x v="1"/>
    <x v="2"/>
    <x v="107"/>
    <x v="1"/>
  </r>
  <r>
    <x v="38"/>
    <x v="1"/>
    <x v="100"/>
    <x v="0"/>
    <x v="1"/>
    <x v="1"/>
    <x v="108"/>
    <x v="1"/>
  </r>
  <r>
    <x v="18"/>
    <x v="1"/>
    <x v="101"/>
    <x v="0"/>
    <x v="0"/>
    <x v="1"/>
    <x v="109"/>
    <x v="3"/>
  </r>
  <r>
    <x v="40"/>
    <x v="1"/>
    <x v="51"/>
    <x v="1"/>
    <x v="1"/>
    <x v="2"/>
    <x v="110"/>
    <x v="2"/>
  </r>
  <r>
    <x v="19"/>
    <x v="0"/>
    <x v="102"/>
    <x v="3"/>
    <x v="1"/>
    <x v="0"/>
    <x v="111"/>
    <x v="3"/>
  </r>
  <r>
    <x v="7"/>
    <x v="1"/>
    <x v="43"/>
    <x v="0"/>
    <x v="1"/>
    <x v="0"/>
    <x v="112"/>
    <x v="1"/>
  </r>
  <r>
    <x v="27"/>
    <x v="0"/>
    <x v="103"/>
    <x v="0"/>
    <x v="1"/>
    <x v="2"/>
    <x v="113"/>
    <x v="0"/>
  </r>
  <r>
    <x v="14"/>
    <x v="1"/>
    <x v="104"/>
    <x v="2"/>
    <x v="1"/>
    <x v="3"/>
    <x v="114"/>
    <x v="2"/>
  </r>
  <r>
    <x v="8"/>
    <x v="1"/>
    <x v="105"/>
    <x v="0"/>
    <x v="1"/>
    <x v="3"/>
    <x v="115"/>
    <x v="3"/>
  </r>
  <r>
    <x v="30"/>
    <x v="1"/>
    <x v="106"/>
    <x v="0"/>
    <x v="1"/>
    <x v="1"/>
    <x v="116"/>
    <x v="3"/>
  </r>
  <r>
    <x v="38"/>
    <x v="0"/>
    <x v="100"/>
    <x v="1"/>
    <x v="0"/>
    <x v="1"/>
    <x v="117"/>
    <x v="1"/>
  </r>
  <r>
    <x v="41"/>
    <x v="0"/>
    <x v="107"/>
    <x v="0"/>
    <x v="1"/>
    <x v="1"/>
    <x v="118"/>
    <x v="2"/>
  </r>
  <r>
    <x v="7"/>
    <x v="0"/>
    <x v="108"/>
    <x v="3"/>
    <x v="1"/>
    <x v="2"/>
    <x v="119"/>
    <x v="1"/>
  </r>
  <r>
    <x v="36"/>
    <x v="1"/>
    <x v="109"/>
    <x v="3"/>
    <x v="1"/>
    <x v="0"/>
    <x v="120"/>
    <x v="2"/>
  </r>
  <r>
    <x v="1"/>
    <x v="1"/>
    <x v="110"/>
    <x v="0"/>
    <x v="1"/>
    <x v="3"/>
    <x v="121"/>
    <x v="0"/>
  </r>
  <r>
    <x v="34"/>
    <x v="0"/>
    <x v="111"/>
    <x v="0"/>
    <x v="1"/>
    <x v="2"/>
    <x v="122"/>
    <x v="0"/>
  </r>
  <r>
    <x v="36"/>
    <x v="1"/>
    <x v="112"/>
    <x v="1"/>
    <x v="0"/>
    <x v="3"/>
    <x v="123"/>
    <x v="2"/>
  </r>
  <r>
    <x v="42"/>
    <x v="0"/>
    <x v="113"/>
    <x v="2"/>
    <x v="1"/>
    <x v="2"/>
    <x v="124"/>
    <x v="2"/>
  </r>
  <r>
    <x v="21"/>
    <x v="0"/>
    <x v="114"/>
    <x v="0"/>
    <x v="1"/>
    <x v="3"/>
    <x v="125"/>
    <x v="1"/>
  </r>
  <r>
    <x v="0"/>
    <x v="0"/>
    <x v="115"/>
    <x v="0"/>
    <x v="0"/>
    <x v="0"/>
    <x v="126"/>
    <x v="0"/>
  </r>
  <r>
    <x v="14"/>
    <x v="0"/>
    <x v="116"/>
    <x v="0"/>
    <x v="1"/>
    <x v="0"/>
    <x v="127"/>
    <x v="2"/>
  </r>
  <r>
    <x v="4"/>
    <x v="0"/>
    <x v="117"/>
    <x v="3"/>
    <x v="0"/>
    <x v="2"/>
    <x v="128"/>
    <x v="1"/>
  </r>
  <r>
    <x v="25"/>
    <x v="1"/>
    <x v="118"/>
    <x v="3"/>
    <x v="1"/>
    <x v="0"/>
    <x v="129"/>
    <x v="1"/>
  </r>
  <r>
    <x v="17"/>
    <x v="0"/>
    <x v="119"/>
    <x v="0"/>
    <x v="1"/>
    <x v="3"/>
    <x v="130"/>
    <x v="3"/>
  </r>
  <r>
    <x v="35"/>
    <x v="0"/>
    <x v="120"/>
    <x v="0"/>
    <x v="1"/>
    <x v="3"/>
    <x v="131"/>
    <x v="3"/>
  </r>
  <r>
    <x v="31"/>
    <x v="0"/>
    <x v="121"/>
    <x v="3"/>
    <x v="1"/>
    <x v="0"/>
    <x v="132"/>
    <x v="2"/>
  </r>
  <r>
    <x v="0"/>
    <x v="1"/>
    <x v="122"/>
    <x v="0"/>
    <x v="1"/>
    <x v="2"/>
    <x v="133"/>
    <x v="0"/>
  </r>
  <r>
    <x v="34"/>
    <x v="0"/>
    <x v="114"/>
    <x v="0"/>
    <x v="1"/>
    <x v="3"/>
    <x v="134"/>
    <x v="0"/>
  </r>
  <r>
    <x v="20"/>
    <x v="0"/>
    <x v="123"/>
    <x v="0"/>
    <x v="1"/>
    <x v="1"/>
    <x v="135"/>
    <x v="0"/>
  </r>
  <r>
    <x v="0"/>
    <x v="1"/>
    <x v="22"/>
    <x v="0"/>
    <x v="1"/>
    <x v="0"/>
    <x v="136"/>
    <x v="0"/>
  </r>
  <r>
    <x v="20"/>
    <x v="1"/>
    <x v="124"/>
    <x v="0"/>
    <x v="1"/>
    <x v="2"/>
    <x v="137"/>
    <x v="0"/>
  </r>
  <r>
    <x v="40"/>
    <x v="0"/>
    <x v="125"/>
    <x v="2"/>
    <x v="1"/>
    <x v="1"/>
    <x v="138"/>
    <x v="2"/>
  </r>
  <r>
    <x v="20"/>
    <x v="0"/>
    <x v="126"/>
    <x v="0"/>
    <x v="1"/>
    <x v="0"/>
    <x v="139"/>
    <x v="0"/>
  </r>
  <r>
    <x v="16"/>
    <x v="1"/>
    <x v="64"/>
    <x v="3"/>
    <x v="1"/>
    <x v="3"/>
    <x v="140"/>
    <x v="1"/>
  </r>
  <r>
    <x v="21"/>
    <x v="1"/>
    <x v="127"/>
    <x v="1"/>
    <x v="1"/>
    <x v="3"/>
    <x v="141"/>
    <x v="1"/>
  </r>
  <r>
    <x v="16"/>
    <x v="1"/>
    <x v="128"/>
    <x v="3"/>
    <x v="0"/>
    <x v="1"/>
    <x v="142"/>
    <x v="1"/>
  </r>
  <r>
    <x v="38"/>
    <x v="1"/>
    <x v="129"/>
    <x v="3"/>
    <x v="1"/>
    <x v="2"/>
    <x v="143"/>
    <x v="1"/>
  </r>
  <r>
    <x v="15"/>
    <x v="1"/>
    <x v="54"/>
    <x v="2"/>
    <x v="0"/>
    <x v="2"/>
    <x v="144"/>
    <x v="1"/>
  </r>
  <r>
    <x v="38"/>
    <x v="0"/>
    <x v="130"/>
    <x v="2"/>
    <x v="1"/>
    <x v="1"/>
    <x v="145"/>
    <x v="1"/>
  </r>
  <r>
    <x v="6"/>
    <x v="1"/>
    <x v="131"/>
    <x v="2"/>
    <x v="0"/>
    <x v="2"/>
    <x v="146"/>
    <x v="2"/>
  </r>
  <r>
    <x v="43"/>
    <x v="0"/>
    <x v="132"/>
    <x v="1"/>
    <x v="1"/>
    <x v="1"/>
    <x v="147"/>
    <x v="2"/>
  </r>
  <r>
    <x v="31"/>
    <x v="0"/>
    <x v="133"/>
    <x v="1"/>
    <x v="1"/>
    <x v="2"/>
    <x v="148"/>
    <x v="2"/>
  </r>
  <r>
    <x v="0"/>
    <x v="1"/>
    <x v="98"/>
    <x v="1"/>
    <x v="1"/>
    <x v="0"/>
    <x v="149"/>
    <x v="0"/>
  </r>
  <r>
    <x v="22"/>
    <x v="1"/>
    <x v="134"/>
    <x v="1"/>
    <x v="1"/>
    <x v="2"/>
    <x v="150"/>
    <x v="1"/>
  </r>
  <r>
    <x v="28"/>
    <x v="1"/>
    <x v="102"/>
    <x v="0"/>
    <x v="1"/>
    <x v="1"/>
    <x v="151"/>
    <x v="2"/>
  </r>
  <r>
    <x v="4"/>
    <x v="0"/>
    <x v="135"/>
    <x v="2"/>
    <x v="1"/>
    <x v="3"/>
    <x v="152"/>
    <x v="1"/>
  </r>
  <r>
    <x v="44"/>
    <x v="0"/>
    <x v="108"/>
    <x v="0"/>
    <x v="0"/>
    <x v="3"/>
    <x v="153"/>
    <x v="2"/>
  </r>
  <r>
    <x v="29"/>
    <x v="0"/>
    <x v="94"/>
    <x v="1"/>
    <x v="1"/>
    <x v="3"/>
    <x v="154"/>
    <x v="2"/>
  </r>
  <r>
    <x v="36"/>
    <x v="1"/>
    <x v="136"/>
    <x v="0"/>
    <x v="1"/>
    <x v="2"/>
    <x v="155"/>
    <x v="2"/>
  </r>
  <r>
    <x v="28"/>
    <x v="1"/>
    <x v="137"/>
    <x v="0"/>
    <x v="0"/>
    <x v="1"/>
    <x v="156"/>
    <x v="2"/>
  </r>
  <r>
    <x v="1"/>
    <x v="1"/>
    <x v="124"/>
    <x v="0"/>
    <x v="0"/>
    <x v="3"/>
    <x v="157"/>
    <x v="0"/>
  </r>
  <r>
    <x v="15"/>
    <x v="1"/>
    <x v="76"/>
    <x v="0"/>
    <x v="0"/>
    <x v="1"/>
    <x v="158"/>
    <x v="1"/>
  </r>
  <r>
    <x v="45"/>
    <x v="0"/>
    <x v="138"/>
    <x v="2"/>
    <x v="1"/>
    <x v="1"/>
    <x v="159"/>
    <x v="2"/>
  </r>
  <r>
    <x v="44"/>
    <x v="0"/>
    <x v="40"/>
    <x v="0"/>
    <x v="0"/>
    <x v="2"/>
    <x v="160"/>
    <x v="2"/>
  </r>
  <r>
    <x v="1"/>
    <x v="0"/>
    <x v="139"/>
    <x v="0"/>
    <x v="0"/>
    <x v="1"/>
    <x v="161"/>
    <x v="0"/>
  </r>
  <r>
    <x v="40"/>
    <x v="1"/>
    <x v="140"/>
    <x v="1"/>
    <x v="1"/>
    <x v="0"/>
    <x v="162"/>
    <x v="2"/>
  </r>
  <r>
    <x v="4"/>
    <x v="0"/>
    <x v="141"/>
    <x v="3"/>
    <x v="1"/>
    <x v="0"/>
    <x v="163"/>
    <x v="1"/>
  </r>
  <r>
    <x v="7"/>
    <x v="1"/>
    <x v="142"/>
    <x v="0"/>
    <x v="1"/>
    <x v="2"/>
    <x v="164"/>
    <x v="1"/>
  </r>
  <r>
    <x v="42"/>
    <x v="1"/>
    <x v="143"/>
    <x v="5"/>
    <x v="1"/>
    <x v="3"/>
    <x v="165"/>
    <x v="2"/>
  </r>
  <r>
    <x v="34"/>
    <x v="0"/>
    <x v="144"/>
    <x v="4"/>
    <x v="1"/>
    <x v="0"/>
    <x v="166"/>
    <x v="0"/>
  </r>
  <r>
    <x v="4"/>
    <x v="0"/>
    <x v="145"/>
    <x v="2"/>
    <x v="1"/>
    <x v="2"/>
    <x v="167"/>
    <x v="1"/>
  </r>
  <r>
    <x v="0"/>
    <x v="0"/>
    <x v="56"/>
    <x v="1"/>
    <x v="1"/>
    <x v="2"/>
    <x v="168"/>
    <x v="0"/>
  </r>
  <r>
    <x v="13"/>
    <x v="1"/>
    <x v="146"/>
    <x v="2"/>
    <x v="1"/>
    <x v="3"/>
    <x v="169"/>
    <x v="1"/>
  </r>
  <r>
    <x v="18"/>
    <x v="1"/>
    <x v="147"/>
    <x v="0"/>
    <x v="1"/>
    <x v="1"/>
    <x v="170"/>
    <x v="3"/>
  </r>
  <r>
    <x v="41"/>
    <x v="1"/>
    <x v="148"/>
    <x v="0"/>
    <x v="1"/>
    <x v="0"/>
    <x v="171"/>
    <x v="2"/>
  </r>
  <r>
    <x v="1"/>
    <x v="1"/>
    <x v="149"/>
    <x v="0"/>
    <x v="1"/>
    <x v="3"/>
    <x v="172"/>
    <x v="0"/>
  </r>
  <r>
    <x v="22"/>
    <x v="0"/>
    <x v="82"/>
    <x v="1"/>
    <x v="1"/>
    <x v="0"/>
    <x v="173"/>
    <x v="1"/>
  </r>
  <r>
    <x v="23"/>
    <x v="0"/>
    <x v="150"/>
    <x v="0"/>
    <x v="1"/>
    <x v="2"/>
    <x v="174"/>
    <x v="0"/>
  </r>
  <r>
    <x v="18"/>
    <x v="0"/>
    <x v="151"/>
    <x v="0"/>
    <x v="0"/>
    <x v="0"/>
    <x v="175"/>
    <x v="3"/>
  </r>
  <r>
    <x v="25"/>
    <x v="1"/>
    <x v="152"/>
    <x v="3"/>
    <x v="1"/>
    <x v="2"/>
    <x v="176"/>
    <x v="1"/>
  </r>
  <r>
    <x v="40"/>
    <x v="1"/>
    <x v="153"/>
    <x v="1"/>
    <x v="1"/>
    <x v="0"/>
    <x v="177"/>
    <x v="2"/>
  </r>
  <r>
    <x v="6"/>
    <x v="0"/>
    <x v="65"/>
    <x v="3"/>
    <x v="1"/>
    <x v="0"/>
    <x v="178"/>
    <x v="2"/>
  </r>
  <r>
    <x v="24"/>
    <x v="0"/>
    <x v="145"/>
    <x v="2"/>
    <x v="1"/>
    <x v="3"/>
    <x v="179"/>
    <x v="2"/>
  </r>
  <r>
    <x v="30"/>
    <x v="1"/>
    <x v="105"/>
    <x v="0"/>
    <x v="1"/>
    <x v="2"/>
    <x v="180"/>
    <x v="3"/>
  </r>
  <r>
    <x v="1"/>
    <x v="0"/>
    <x v="90"/>
    <x v="0"/>
    <x v="1"/>
    <x v="1"/>
    <x v="181"/>
    <x v="0"/>
  </r>
  <r>
    <x v="20"/>
    <x v="1"/>
    <x v="91"/>
    <x v="2"/>
    <x v="1"/>
    <x v="3"/>
    <x v="182"/>
    <x v="0"/>
  </r>
  <r>
    <x v="36"/>
    <x v="0"/>
    <x v="154"/>
    <x v="0"/>
    <x v="1"/>
    <x v="2"/>
    <x v="183"/>
    <x v="2"/>
  </r>
  <r>
    <x v="36"/>
    <x v="1"/>
    <x v="155"/>
    <x v="3"/>
    <x v="1"/>
    <x v="1"/>
    <x v="184"/>
    <x v="2"/>
  </r>
  <r>
    <x v="26"/>
    <x v="1"/>
    <x v="156"/>
    <x v="2"/>
    <x v="0"/>
    <x v="3"/>
    <x v="185"/>
    <x v="1"/>
  </r>
  <r>
    <x v="21"/>
    <x v="0"/>
    <x v="96"/>
    <x v="3"/>
    <x v="1"/>
    <x v="1"/>
    <x v="186"/>
    <x v="1"/>
  </r>
  <r>
    <x v="15"/>
    <x v="0"/>
    <x v="157"/>
    <x v="2"/>
    <x v="1"/>
    <x v="0"/>
    <x v="187"/>
    <x v="1"/>
  </r>
  <r>
    <x v="24"/>
    <x v="0"/>
    <x v="158"/>
    <x v="1"/>
    <x v="1"/>
    <x v="0"/>
    <x v="188"/>
    <x v="2"/>
  </r>
  <r>
    <x v="38"/>
    <x v="0"/>
    <x v="159"/>
    <x v="3"/>
    <x v="1"/>
    <x v="2"/>
    <x v="189"/>
    <x v="1"/>
  </r>
  <r>
    <x v="35"/>
    <x v="1"/>
    <x v="160"/>
    <x v="0"/>
    <x v="1"/>
    <x v="1"/>
    <x v="190"/>
    <x v="3"/>
  </r>
  <r>
    <x v="26"/>
    <x v="0"/>
    <x v="161"/>
    <x v="0"/>
    <x v="1"/>
    <x v="0"/>
    <x v="191"/>
    <x v="1"/>
  </r>
  <r>
    <x v="9"/>
    <x v="1"/>
    <x v="5"/>
    <x v="0"/>
    <x v="1"/>
    <x v="1"/>
    <x v="192"/>
    <x v="0"/>
  </r>
  <r>
    <x v="12"/>
    <x v="0"/>
    <x v="40"/>
    <x v="1"/>
    <x v="1"/>
    <x v="2"/>
    <x v="193"/>
    <x v="3"/>
  </r>
  <r>
    <x v="1"/>
    <x v="1"/>
    <x v="53"/>
    <x v="0"/>
    <x v="1"/>
    <x v="1"/>
    <x v="194"/>
    <x v="0"/>
  </r>
  <r>
    <x v="0"/>
    <x v="1"/>
    <x v="162"/>
    <x v="0"/>
    <x v="1"/>
    <x v="2"/>
    <x v="195"/>
    <x v="0"/>
  </r>
  <r>
    <x v="46"/>
    <x v="0"/>
    <x v="163"/>
    <x v="0"/>
    <x v="1"/>
    <x v="0"/>
    <x v="196"/>
    <x v="1"/>
  </r>
  <r>
    <x v="39"/>
    <x v="0"/>
    <x v="32"/>
    <x v="3"/>
    <x v="1"/>
    <x v="1"/>
    <x v="197"/>
    <x v="2"/>
  </r>
  <r>
    <x v="43"/>
    <x v="0"/>
    <x v="164"/>
    <x v="0"/>
    <x v="1"/>
    <x v="2"/>
    <x v="198"/>
    <x v="2"/>
  </r>
  <r>
    <x v="33"/>
    <x v="0"/>
    <x v="165"/>
    <x v="0"/>
    <x v="1"/>
    <x v="3"/>
    <x v="199"/>
    <x v="3"/>
  </r>
  <r>
    <x v="0"/>
    <x v="0"/>
    <x v="159"/>
    <x v="0"/>
    <x v="1"/>
    <x v="2"/>
    <x v="200"/>
    <x v="0"/>
  </r>
  <r>
    <x v="28"/>
    <x v="0"/>
    <x v="166"/>
    <x v="1"/>
    <x v="1"/>
    <x v="1"/>
    <x v="201"/>
    <x v="2"/>
  </r>
  <r>
    <x v="8"/>
    <x v="0"/>
    <x v="167"/>
    <x v="0"/>
    <x v="1"/>
    <x v="2"/>
    <x v="202"/>
    <x v="3"/>
  </r>
  <r>
    <x v="13"/>
    <x v="0"/>
    <x v="168"/>
    <x v="0"/>
    <x v="0"/>
    <x v="1"/>
    <x v="203"/>
    <x v="1"/>
  </r>
  <r>
    <x v="6"/>
    <x v="1"/>
    <x v="169"/>
    <x v="0"/>
    <x v="1"/>
    <x v="0"/>
    <x v="204"/>
    <x v="2"/>
  </r>
  <r>
    <x v="2"/>
    <x v="0"/>
    <x v="4"/>
    <x v="1"/>
    <x v="1"/>
    <x v="3"/>
    <x v="205"/>
    <x v="1"/>
  </r>
  <r>
    <x v="17"/>
    <x v="1"/>
    <x v="170"/>
    <x v="0"/>
    <x v="1"/>
    <x v="1"/>
    <x v="206"/>
    <x v="3"/>
  </r>
  <r>
    <x v="22"/>
    <x v="1"/>
    <x v="7"/>
    <x v="3"/>
    <x v="0"/>
    <x v="3"/>
    <x v="207"/>
    <x v="1"/>
  </r>
  <r>
    <x v="18"/>
    <x v="0"/>
    <x v="171"/>
    <x v="0"/>
    <x v="1"/>
    <x v="0"/>
    <x v="208"/>
    <x v="3"/>
  </r>
  <r>
    <x v="29"/>
    <x v="1"/>
    <x v="81"/>
    <x v="1"/>
    <x v="1"/>
    <x v="3"/>
    <x v="209"/>
    <x v="2"/>
  </r>
  <r>
    <x v="34"/>
    <x v="1"/>
    <x v="2"/>
    <x v="1"/>
    <x v="1"/>
    <x v="0"/>
    <x v="210"/>
    <x v="0"/>
  </r>
  <r>
    <x v="29"/>
    <x v="1"/>
    <x v="99"/>
    <x v="5"/>
    <x v="1"/>
    <x v="2"/>
    <x v="211"/>
    <x v="2"/>
  </r>
  <r>
    <x v="23"/>
    <x v="1"/>
    <x v="70"/>
    <x v="3"/>
    <x v="1"/>
    <x v="2"/>
    <x v="212"/>
    <x v="0"/>
  </r>
  <r>
    <x v="16"/>
    <x v="0"/>
    <x v="172"/>
    <x v="1"/>
    <x v="1"/>
    <x v="1"/>
    <x v="213"/>
    <x v="1"/>
  </r>
  <r>
    <x v="39"/>
    <x v="0"/>
    <x v="157"/>
    <x v="3"/>
    <x v="1"/>
    <x v="0"/>
    <x v="214"/>
    <x v="2"/>
  </r>
  <r>
    <x v="24"/>
    <x v="0"/>
    <x v="109"/>
    <x v="3"/>
    <x v="1"/>
    <x v="0"/>
    <x v="215"/>
    <x v="2"/>
  </r>
  <r>
    <x v="31"/>
    <x v="0"/>
    <x v="40"/>
    <x v="0"/>
    <x v="1"/>
    <x v="2"/>
    <x v="216"/>
    <x v="2"/>
  </r>
  <r>
    <x v="13"/>
    <x v="1"/>
    <x v="173"/>
    <x v="0"/>
    <x v="1"/>
    <x v="1"/>
    <x v="217"/>
    <x v="1"/>
  </r>
  <r>
    <x v="21"/>
    <x v="0"/>
    <x v="96"/>
    <x v="1"/>
    <x v="1"/>
    <x v="1"/>
    <x v="218"/>
    <x v="1"/>
  </r>
  <r>
    <x v="23"/>
    <x v="0"/>
    <x v="174"/>
    <x v="0"/>
    <x v="1"/>
    <x v="1"/>
    <x v="219"/>
    <x v="0"/>
  </r>
  <r>
    <x v="16"/>
    <x v="0"/>
    <x v="175"/>
    <x v="1"/>
    <x v="1"/>
    <x v="0"/>
    <x v="220"/>
    <x v="1"/>
  </r>
  <r>
    <x v="31"/>
    <x v="0"/>
    <x v="176"/>
    <x v="0"/>
    <x v="1"/>
    <x v="3"/>
    <x v="221"/>
    <x v="2"/>
  </r>
  <r>
    <x v="4"/>
    <x v="1"/>
    <x v="43"/>
    <x v="2"/>
    <x v="1"/>
    <x v="0"/>
    <x v="222"/>
    <x v="1"/>
  </r>
  <r>
    <x v="0"/>
    <x v="1"/>
    <x v="82"/>
    <x v="0"/>
    <x v="0"/>
    <x v="0"/>
    <x v="223"/>
    <x v="0"/>
  </r>
  <r>
    <x v="44"/>
    <x v="1"/>
    <x v="177"/>
    <x v="0"/>
    <x v="0"/>
    <x v="1"/>
    <x v="224"/>
    <x v="2"/>
  </r>
  <r>
    <x v="19"/>
    <x v="1"/>
    <x v="178"/>
    <x v="2"/>
    <x v="1"/>
    <x v="1"/>
    <x v="225"/>
    <x v="3"/>
  </r>
  <r>
    <x v="2"/>
    <x v="1"/>
    <x v="179"/>
    <x v="0"/>
    <x v="1"/>
    <x v="1"/>
    <x v="226"/>
    <x v="1"/>
  </r>
  <r>
    <x v="30"/>
    <x v="0"/>
    <x v="180"/>
    <x v="0"/>
    <x v="1"/>
    <x v="1"/>
    <x v="227"/>
    <x v="3"/>
  </r>
  <r>
    <x v="24"/>
    <x v="0"/>
    <x v="181"/>
    <x v="1"/>
    <x v="1"/>
    <x v="3"/>
    <x v="228"/>
    <x v="2"/>
  </r>
  <r>
    <x v="42"/>
    <x v="1"/>
    <x v="94"/>
    <x v="3"/>
    <x v="1"/>
    <x v="3"/>
    <x v="229"/>
    <x v="2"/>
  </r>
  <r>
    <x v="44"/>
    <x v="0"/>
    <x v="182"/>
    <x v="1"/>
    <x v="1"/>
    <x v="2"/>
    <x v="230"/>
    <x v="2"/>
  </r>
  <r>
    <x v="17"/>
    <x v="0"/>
    <x v="138"/>
    <x v="2"/>
    <x v="1"/>
    <x v="1"/>
    <x v="231"/>
    <x v="3"/>
  </r>
  <r>
    <x v="0"/>
    <x v="0"/>
    <x v="183"/>
    <x v="0"/>
    <x v="1"/>
    <x v="0"/>
    <x v="232"/>
    <x v="0"/>
  </r>
  <r>
    <x v="17"/>
    <x v="1"/>
    <x v="97"/>
    <x v="1"/>
    <x v="1"/>
    <x v="0"/>
    <x v="233"/>
    <x v="3"/>
  </r>
  <r>
    <x v="46"/>
    <x v="1"/>
    <x v="184"/>
    <x v="3"/>
    <x v="1"/>
    <x v="2"/>
    <x v="234"/>
    <x v="1"/>
  </r>
  <r>
    <x v="29"/>
    <x v="0"/>
    <x v="185"/>
    <x v="3"/>
    <x v="0"/>
    <x v="1"/>
    <x v="235"/>
    <x v="2"/>
  </r>
  <r>
    <x v="1"/>
    <x v="0"/>
    <x v="172"/>
    <x v="0"/>
    <x v="1"/>
    <x v="1"/>
    <x v="236"/>
    <x v="0"/>
  </r>
  <r>
    <x v="5"/>
    <x v="1"/>
    <x v="186"/>
    <x v="3"/>
    <x v="1"/>
    <x v="1"/>
    <x v="237"/>
    <x v="1"/>
  </r>
  <r>
    <x v="0"/>
    <x v="1"/>
    <x v="187"/>
    <x v="0"/>
    <x v="0"/>
    <x v="2"/>
    <x v="238"/>
    <x v="0"/>
  </r>
  <r>
    <x v="36"/>
    <x v="1"/>
    <x v="179"/>
    <x v="1"/>
    <x v="1"/>
    <x v="1"/>
    <x v="239"/>
    <x v="2"/>
  </r>
  <r>
    <x v="11"/>
    <x v="0"/>
    <x v="38"/>
    <x v="3"/>
    <x v="0"/>
    <x v="3"/>
    <x v="240"/>
    <x v="0"/>
  </r>
  <r>
    <x v="3"/>
    <x v="0"/>
    <x v="188"/>
    <x v="1"/>
    <x v="1"/>
    <x v="3"/>
    <x v="241"/>
    <x v="1"/>
  </r>
  <r>
    <x v="19"/>
    <x v="0"/>
    <x v="189"/>
    <x v="1"/>
    <x v="1"/>
    <x v="0"/>
    <x v="242"/>
    <x v="3"/>
  </r>
  <r>
    <x v="29"/>
    <x v="1"/>
    <x v="19"/>
    <x v="2"/>
    <x v="1"/>
    <x v="0"/>
    <x v="243"/>
    <x v="2"/>
  </r>
  <r>
    <x v="18"/>
    <x v="0"/>
    <x v="7"/>
    <x v="0"/>
    <x v="0"/>
    <x v="3"/>
    <x v="244"/>
    <x v="3"/>
  </r>
  <r>
    <x v="40"/>
    <x v="1"/>
    <x v="190"/>
    <x v="0"/>
    <x v="1"/>
    <x v="2"/>
    <x v="245"/>
    <x v="2"/>
  </r>
  <r>
    <x v="8"/>
    <x v="0"/>
    <x v="179"/>
    <x v="0"/>
    <x v="1"/>
    <x v="1"/>
    <x v="246"/>
    <x v="3"/>
  </r>
  <r>
    <x v="23"/>
    <x v="1"/>
    <x v="191"/>
    <x v="0"/>
    <x v="1"/>
    <x v="1"/>
    <x v="247"/>
    <x v="0"/>
  </r>
  <r>
    <x v="0"/>
    <x v="1"/>
    <x v="192"/>
    <x v="1"/>
    <x v="1"/>
    <x v="0"/>
    <x v="248"/>
    <x v="0"/>
  </r>
  <r>
    <x v="38"/>
    <x v="1"/>
    <x v="111"/>
    <x v="1"/>
    <x v="1"/>
    <x v="3"/>
    <x v="249"/>
    <x v="1"/>
  </r>
  <r>
    <x v="1"/>
    <x v="1"/>
    <x v="193"/>
    <x v="3"/>
    <x v="0"/>
    <x v="3"/>
    <x v="250"/>
    <x v="0"/>
  </r>
  <r>
    <x v="18"/>
    <x v="0"/>
    <x v="158"/>
    <x v="3"/>
    <x v="0"/>
    <x v="0"/>
    <x v="251"/>
    <x v="3"/>
  </r>
  <r>
    <x v="40"/>
    <x v="1"/>
    <x v="194"/>
    <x v="3"/>
    <x v="0"/>
    <x v="1"/>
    <x v="252"/>
    <x v="2"/>
  </r>
  <r>
    <x v="13"/>
    <x v="1"/>
    <x v="148"/>
    <x v="2"/>
    <x v="1"/>
    <x v="0"/>
    <x v="253"/>
    <x v="1"/>
  </r>
  <r>
    <x v="45"/>
    <x v="1"/>
    <x v="56"/>
    <x v="0"/>
    <x v="0"/>
    <x v="3"/>
    <x v="254"/>
    <x v="2"/>
  </r>
  <r>
    <x v="19"/>
    <x v="0"/>
    <x v="195"/>
    <x v="2"/>
    <x v="1"/>
    <x v="3"/>
    <x v="255"/>
    <x v="3"/>
  </r>
  <r>
    <x v="12"/>
    <x v="1"/>
    <x v="51"/>
    <x v="0"/>
    <x v="0"/>
    <x v="2"/>
    <x v="256"/>
    <x v="3"/>
  </r>
  <r>
    <x v="25"/>
    <x v="0"/>
    <x v="196"/>
    <x v="0"/>
    <x v="1"/>
    <x v="1"/>
    <x v="257"/>
    <x v="1"/>
  </r>
  <r>
    <x v="43"/>
    <x v="1"/>
    <x v="197"/>
    <x v="5"/>
    <x v="1"/>
    <x v="2"/>
    <x v="258"/>
    <x v="2"/>
  </r>
  <r>
    <x v="0"/>
    <x v="1"/>
    <x v="23"/>
    <x v="0"/>
    <x v="0"/>
    <x v="2"/>
    <x v="259"/>
    <x v="0"/>
  </r>
  <r>
    <x v="30"/>
    <x v="0"/>
    <x v="198"/>
    <x v="0"/>
    <x v="1"/>
    <x v="0"/>
    <x v="260"/>
    <x v="3"/>
  </r>
  <r>
    <x v="34"/>
    <x v="0"/>
    <x v="199"/>
    <x v="1"/>
    <x v="0"/>
    <x v="1"/>
    <x v="261"/>
    <x v="0"/>
  </r>
  <r>
    <x v="14"/>
    <x v="1"/>
    <x v="200"/>
    <x v="2"/>
    <x v="0"/>
    <x v="3"/>
    <x v="262"/>
    <x v="2"/>
  </r>
  <r>
    <x v="0"/>
    <x v="1"/>
    <x v="55"/>
    <x v="0"/>
    <x v="0"/>
    <x v="2"/>
    <x v="263"/>
    <x v="0"/>
  </r>
  <r>
    <x v="31"/>
    <x v="0"/>
    <x v="179"/>
    <x v="2"/>
    <x v="1"/>
    <x v="1"/>
    <x v="264"/>
    <x v="2"/>
  </r>
  <r>
    <x v="6"/>
    <x v="1"/>
    <x v="201"/>
    <x v="2"/>
    <x v="0"/>
    <x v="1"/>
    <x v="265"/>
    <x v="2"/>
  </r>
  <r>
    <x v="29"/>
    <x v="1"/>
    <x v="202"/>
    <x v="1"/>
    <x v="0"/>
    <x v="1"/>
    <x v="266"/>
    <x v="2"/>
  </r>
  <r>
    <x v="17"/>
    <x v="0"/>
    <x v="203"/>
    <x v="2"/>
    <x v="1"/>
    <x v="3"/>
    <x v="267"/>
    <x v="3"/>
  </r>
  <r>
    <x v="39"/>
    <x v="1"/>
    <x v="204"/>
    <x v="1"/>
    <x v="1"/>
    <x v="0"/>
    <x v="268"/>
    <x v="2"/>
  </r>
  <r>
    <x v="41"/>
    <x v="1"/>
    <x v="9"/>
    <x v="1"/>
    <x v="1"/>
    <x v="3"/>
    <x v="269"/>
    <x v="2"/>
  </r>
  <r>
    <x v="1"/>
    <x v="1"/>
    <x v="205"/>
    <x v="1"/>
    <x v="1"/>
    <x v="1"/>
    <x v="270"/>
    <x v="0"/>
  </r>
  <r>
    <x v="45"/>
    <x v="1"/>
    <x v="206"/>
    <x v="3"/>
    <x v="0"/>
    <x v="0"/>
    <x v="271"/>
    <x v="2"/>
  </r>
  <r>
    <x v="24"/>
    <x v="1"/>
    <x v="44"/>
    <x v="3"/>
    <x v="1"/>
    <x v="2"/>
    <x v="272"/>
    <x v="2"/>
  </r>
  <r>
    <x v="45"/>
    <x v="1"/>
    <x v="207"/>
    <x v="1"/>
    <x v="1"/>
    <x v="3"/>
    <x v="273"/>
    <x v="2"/>
  </r>
  <r>
    <x v="9"/>
    <x v="1"/>
    <x v="208"/>
    <x v="0"/>
    <x v="1"/>
    <x v="2"/>
    <x v="274"/>
    <x v="0"/>
  </r>
  <r>
    <x v="42"/>
    <x v="0"/>
    <x v="40"/>
    <x v="3"/>
    <x v="1"/>
    <x v="3"/>
    <x v="275"/>
    <x v="2"/>
  </r>
  <r>
    <x v="0"/>
    <x v="1"/>
    <x v="209"/>
    <x v="3"/>
    <x v="1"/>
    <x v="2"/>
    <x v="276"/>
    <x v="0"/>
  </r>
  <r>
    <x v="20"/>
    <x v="0"/>
    <x v="210"/>
    <x v="0"/>
    <x v="1"/>
    <x v="0"/>
    <x v="277"/>
    <x v="0"/>
  </r>
  <r>
    <x v="17"/>
    <x v="1"/>
    <x v="211"/>
    <x v="3"/>
    <x v="1"/>
    <x v="1"/>
    <x v="278"/>
    <x v="3"/>
  </r>
  <r>
    <x v="43"/>
    <x v="0"/>
    <x v="212"/>
    <x v="1"/>
    <x v="1"/>
    <x v="1"/>
    <x v="279"/>
    <x v="2"/>
  </r>
  <r>
    <x v="29"/>
    <x v="0"/>
    <x v="213"/>
    <x v="1"/>
    <x v="0"/>
    <x v="3"/>
    <x v="280"/>
    <x v="2"/>
  </r>
  <r>
    <x v="40"/>
    <x v="1"/>
    <x v="214"/>
    <x v="2"/>
    <x v="0"/>
    <x v="3"/>
    <x v="281"/>
    <x v="2"/>
  </r>
  <r>
    <x v="15"/>
    <x v="1"/>
    <x v="215"/>
    <x v="1"/>
    <x v="1"/>
    <x v="3"/>
    <x v="282"/>
    <x v="1"/>
  </r>
  <r>
    <x v="19"/>
    <x v="0"/>
    <x v="203"/>
    <x v="1"/>
    <x v="1"/>
    <x v="3"/>
    <x v="283"/>
    <x v="3"/>
  </r>
  <r>
    <x v="14"/>
    <x v="0"/>
    <x v="216"/>
    <x v="0"/>
    <x v="1"/>
    <x v="0"/>
    <x v="284"/>
    <x v="2"/>
  </r>
  <r>
    <x v="6"/>
    <x v="1"/>
    <x v="217"/>
    <x v="1"/>
    <x v="1"/>
    <x v="1"/>
    <x v="285"/>
    <x v="2"/>
  </r>
  <r>
    <x v="6"/>
    <x v="0"/>
    <x v="218"/>
    <x v="3"/>
    <x v="1"/>
    <x v="3"/>
    <x v="286"/>
    <x v="2"/>
  </r>
  <r>
    <x v="18"/>
    <x v="0"/>
    <x v="10"/>
    <x v="0"/>
    <x v="1"/>
    <x v="2"/>
    <x v="287"/>
    <x v="3"/>
  </r>
  <r>
    <x v="17"/>
    <x v="0"/>
    <x v="219"/>
    <x v="1"/>
    <x v="0"/>
    <x v="3"/>
    <x v="288"/>
    <x v="3"/>
  </r>
  <r>
    <x v="14"/>
    <x v="1"/>
    <x v="170"/>
    <x v="2"/>
    <x v="1"/>
    <x v="1"/>
    <x v="289"/>
    <x v="2"/>
  </r>
  <r>
    <x v="2"/>
    <x v="0"/>
    <x v="220"/>
    <x v="0"/>
    <x v="1"/>
    <x v="0"/>
    <x v="290"/>
    <x v="1"/>
  </r>
  <r>
    <x v="38"/>
    <x v="1"/>
    <x v="142"/>
    <x v="1"/>
    <x v="1"/>
    <x v="3"/>
    <x v="291"/>
    <x v="1"/>
  </r>
  <r>
    <x v="9"/>
    <x v="1"/>
    <x v="221"/>
    <x v="3"/>
    <x v="0"/>
    <x v="1"/>
    <x v="292"/>
    <x v="0"/>
  </r>
  <r>
    <x v="20"/>
    <x v="0"/>
    <x v="222"/>
    <x v="0"/>
    <x v="1"/>
    <x v="1"/>
    <x v="293"/>
    <x v="0"/>
  </r>
  <r>
    <x v="9"/>
    <x v="1"/>
    <x v="189"/>
    <x v="2"/>
    <x v="1"/>
    <x v="0"/>
    <x v="294"/>
    <x v="0"/>
  </r>
  <r>
    <x v="1"/>
    <x v="1"/>
    <x v="223"/>
    <x v="0"/>
    <x v="1"/>
    <x v="3"/>
    <x v="295"/>
    <x v="0"/>
  </r>
  <r>
    <x v="0"/>
    <x v="1"/>
    <x v="224"/>
    <x v="0"/>
    <x v="0"/>
    <x v="0"/>
    <x v="296"/>
    <x v="0"/>
  </r>
  <r>
    <x v="42"/>
    <x v="1"/>
    <x v="225"/>
    <x v="1"/>
    <x v="0"/>
    <x v="1"/>
    <x v="297"/>
    <x v="2"/>
  </r>
  <r>
    <x v="5"/>
    <x v="1"/>
    <x v="226"/>
    <x v="2"/>
    <x v="0"/>
    <x v="2"/>
    <x v="298"/>
    <x v="1"/>
  </r>
  <r>
    <x v="28"/>
    <x v="0"/>
    <x v="4"/>
    <x v="1"/>
    <x v="1"/>
    <x v="2"/>
    <x v="299"/>
    <x v="2"/>
  </r>
  <r>
    <x v="26"/>
    <x v="1"/>
    <x v="208"/>
    <x v="2"/>
    <x v="1"/>
    <x v="3"/>
    <x v="300"/>
    <x v="1"/>
  </r>
  <r>
    <x v="31"/>
    <x v="0"/>
    <x v="227"/>
    <x v="2"/>
    <x v="0"/>
    <x v="3"/>
    <x v="301"/>
    <x v="2"/>
  </r>
  <r>
    <x v="12"/>
    <x v="0"/>
    <x v="228"/>
    <x v="3"/>
    <x v="1"/>
    <x v="1"/>
    <x v="302"/>
    <x v="3"/>
  </r>
  <r>
    <x v="2"/>
    <x v="0"/>
    <x v="2"/>
    <x v="3"/>
    <x v="1"/>
    <x v="1"/>
    <x v="303"/>
    <x v="1"/>
  </r>
  <r>
    <x v="37"/>
    <x v="0"/>
    <x v="229"/>
    <x v="3"/>
    <x v="1"/>
    <x v="0"/>
    <x v="304"/>
    <x v="3"/>
  </r>
  <r>
    <x v="38"/>
    <x v="1"/>
    <x v="150"/>
    <x v="3"/>
    <x v="1"/>
    <x v="2"/>
    <x v="305"/>
    <x v="1"/>
  </r>
  <r>
    <x v="2"/>
    <x v="0"/>
    <x v="97"/>
    <x v="3"/>
    <x v="1"/>
    <x v="0"/>
    <x v="306"/>
    <x v="1"/>
  </r>
  <r>
    <x v="15"/>
    <x v="0"/>
    <x v="230"/>
    <x v="1"/>
    <x v="1"/>
    <x v="1"/>
    <x v="307"/>
    <x v="1"/>
  </r>
  <r>
    <x v="30"/>
    <x v="1"/>
    <x v="231"/>
    <x v="0"/>
    <x v="1"/>
    <x v="3"/>
    <x v="308"/>
    <x v="3"/>
  </r>
  <r>
    <x v="24"/>
    <x v="0"/>
    <x v="232"/>
    <x v="3"/>
    <x v="1"/>
    <x v="2"/>
    <x v="309"/>
    <x v="2"/>
  </r>
  <r>
    <x v="45"/>
    <x v="1"/>
    <x v="40"/>
    <x v="0"/>
    <x v="1"/>
    <x v="0"/>
    <x v="310"/>
    <x v="2"/>
  </r>
  <r>
    <x v="0"/>
    <x v="0"/>
    <x v="62"/>
    <x v="0"/>
    <x v="1"/>
    <x v="0"/>
    <x v="311"/>
    <x v="0"/>
  </r>
  <r>
    <x v="32"/>
    <x v="1"/>
    <x v="233"/>
    <x v="2"/>
    <x v="0"/>
    <x v="1"/>
    <x v="312"/>
    <x v="2"/>
  </r>
  <r>
    <x v="41"/>
    <x v="1"/>
    <x v="191"/>
    <x v="0"/>
    <x v="1"/>
    <x v="1"/>
    <x v="313"/>
    <x v="2"/>
  </r>
  <r>
    <x v="13"/>
    <x v="0"/>
    <x v="234"/>
    <x v="0"/>
    <x v="0"/>
    <x v="0"/>
    <x v="314"/>
    <x v="1"/>
  </r>
  <r>
    <x v="14"/>
    <x v="1"/>
    <x v="176"/>
    <x v="0"/>
    <x v="1"/>
    <x v="3"/>
    <x v="315"/>
    <x v="2"/>
  </r>
  <r>
    <x v="45"/>
    <x v="1"/>
    <x v="104"/>
    <x v="0"/>
    <x v="1"/>
    <x v="2"/>
    <x v="316"/>
    <x v="2"/>
  </r>
  <r>
    <x v="40"/>
    <x v="1"/>
    <x v="27"/>
    <x v="0"/>
    <x v="1"/>
    <x v="3"/>
    <x v="317"/>
    <x v="2"/>
  </r>
  <r>
    <x v="36"/>
    <x v="0"/>
    <x v="215"/>
    <x v="0"/>
    <x v="1"/>
    <x v="2"/>
    <x v="318"/>
    <x v="2"/>
  </r>
  <r>
    <x v="4"/>
    <x v="1"/>
    <x v="59"/>
    <x v="1"/>
    <x v="1"/>
    <x v="3"/>
    <x v="319"/>
    <x v="1"/>
  </r>
  <r>
    <x v="16"/>
    <x v="1"/>
    <x v="235"/>
    <x v="1"/>
    <x v="1"/>
    <x v="2"/>
    <x v="320"/>
    <x v="1"/>
  </r>
  <r>
    <x v="21"/>
    <x v="0"/>
    <x v="142"/>
    <x v="5"/>
    <x v="1"/>
    <x v="3"/>
    <x v="321"/>
    <x v="1"/>
  </r>
  <r>
    <x v="16"/>
    <x v="1"/>
    <x v="43"/>
    <x v="0"/>
    <x v="0"/>
    <x v="0"/>
    <x v="322"/>
    <x v="1"/>
  </r>
  <r>
    <x v="37"/>
    <x v="1"/>
    <x v="236"/>
    <x v="0"/>
    <x v="1"/>
    <x v="3"/>
    <x v="323"/>
    <x v="3"/>
  </r>
  <r>
    <x v="38"/>
    <x v="1"/>
    <x v="85"/>
    <x v="0"/>
    <x v="1"/>
    <x v="0"/>
    <x v="324"/>
    <x v="1"/>
  </r>
  <r>
    <x v="29"/>
    <x v="1"/>
    <x v="237"/>
    <x v="1"/>
    <x v="1"/>
    <x v="3"/>
    <x v="325"/>
    <x v="2"/>
  </r>
  <r>
    <x v="13"/>
    <x v="0"/>
    <x v="174"/>
    <x v="1"/>
    <x v="1"/>
    <x v="1"/>
    <x v="326"/>
    <x v="1"/>
  </r>
  <r>
    <x v="39"/>
    <x v="1"/>
    <x v="238"/>
    <x v="3"/>
    <x v="0"/>
    <x v="2"/>
    <x v="327"/>
    <x v="2"/>
  </r>
  <r>
    <x v="33"/>
    <x v="0"/>
    <x v="239"/>
    <x v="1"/>
    <x v="0"/>
    <x v="0"/>
    <x v="328"/>
    <x v="3"/>
  </r>
  <r>
    <x v="14"/>
    <x v="1"/>
    <x v="240"/>
    <x v="0"/>
    <x v="1"/>
    <x v="0"/>
    <x v="329"/>
    <x v="2"/>
  </r>
  <r>
    <x v="35"/>
    <x v="0"/>
    <x v="241"/>
    <x v="1"/>
    <x v="0"/>
    <x v="3"/>
    <x v="330"/>
    <x v="3"/>
  </r>
  <r>
    <x v="14"/>
    <x v="1"/>
    <x v="60"/>
    <x v="0"/>
    <x v="0"/>
    <x v="2"/>
    <x v="331"/>
    <x v="2"/>
  </r>
  <r>
    <x v="35"/>
    <x v="0"/>
    <x v="84"/>
    <x v="0"/>
    <x v="1"/>
    <x v="2"/>
    <x v="332"/>
    <x v="3"/>
  </r>
  <r>
    <x v="12"/>
    <x v="0"/>
    <x v="114"/>
    <x v="0"/>
    <x v="1"/>
    <x v="3"/>
    <x v="333"/>
    <x v="3"/>
  </r>
  <r>
    <x v="32"/>
    <x v="0"/>
    <x v="103"/>
    <x v="3"/>
    <x v="1"/>
    <x v="3"/>
    <x v="334"/>
    <x v="2"/>
  </r>
  <r>
    <x v="33"/>
    <x v="1"/>
    <x v="242"/>
    <x v="0"/>
    <x v="1"/>
    <x v="0"/>
    <x v="335"/>
    <x v="3"/>
  </r>
  <r>
    <x v="8"/>
    <x v="1"/>
    <x v="5"/>
    <x v="0"/>
    <x v="1"/>
    <x v="1"/>
    <x v="336"/>
    <x v="3"/>
  </r>
  <r>
    <x v="10"/>
    <x v="1"/>
    <x v="208"/>
    <x v="1"/>
    <x v="1"/>
    <x v="2"/>
    <x v="337"/>
    <x v="3"/>
  </r>
  <r>
    <x v="45"/>
    <x v="1"/>
    <x v="243"/>
    <x v="1"/>
    <x v="0"/>
    <x v="3"/>
    <x v="338"/>
    <x v="2"/>
  </r>
  <r>
    <x v="6"/>
    <x v="0"/>
    <x v="25"/>
    <x v="1"/>
    <x v="1"/>
    <x v="1"/>
    <x v="339"/>
    <x v="2"/>
  </r>
  <r>
    <x v="23"/>
    <x v="0"/>
    <x v="244"/>
    <x v="0"/>
    <x v="1"/>
    <x v="0"/>
    <x v="340"/>
    <x v="0"/>
  </r>
  <r>
    <x v="10"/>
    <x v="1"/>
    <x v="190"/>
    <x v="0"/>
    <x v="1"/>
    <x v="2"/>
    <x v="341"/>
    <x v="3"/>
  </r>
  <r>
    <x v="8"/>
    <x v="0"/>
    <x v="208"/>
    <x v="0"/>
    <x v="1"/>
    <x v="3"/>
    <x v="342"/>
    <x v="3"/>
  </r>
  <r>
    <x v="18"/>
    <x v="1"/>
    <x v="219"/>
    <x v="0"/>
    <x v="1"/>
    <x v="3"/>
    <x v="343"/>
    <x v="3"/>
  </r>
  <r>
    <x v="41"/>
    <x v="0"/>
    <x v="147"/>
    <x v="5"/>
    <x v="1"/>
    <x v="1"/>
    <x v="344"/>
    <x v="2"/>
  </r>
  <r>
    <x v="16"/>
    <x v="0"/>
    <x v="245"/>
    <x v="2"/>
    <x v="1"/>
    <x v="1"/>
    <x v="345"/>
    <x v="1"/>
  </r>
  <r>
    <x v="3"/>
    <x v="1"/>
    <x v="246"/>
    <x v="3"/>
    <x v="1"/>
    <x v="1"/>
    <x v="346"/>
    <x v="1"/>
  </r>
  <r>
    <x v="6"/>
    <x v="1"/>
    <x v="150"/>
    <x v="1"/>
    <x v="1"/>
    <x v="3"/>
    <x v="347"/>
    <x v="2"/>
  </r>
  <r>
    <x v="26"/>
    <x v="0"/>
    <x v="96"/>
    <x v="1"/>
    <x v="1"/>
    <x v="1"/>
    <x v="348"/>
    <x v="1"/>
  </r>
  <r>
    <x v="0"/>
    <x v="1"/>
    <x v="152"/>
    <x v="0"/>
    <x v="1"/>
    <x v="2"/>
    <x v="349"/>
    <x v="0"/>
  </r>
  <r>
    <x v="37"/>
    <x v="0"/>
    <x v="247"/>
    <x v="0"/>
    <x v="1"/>
    <x v="2"/>
    <x v="350"/>
    <x v="3"/>
  </r>
  <r>
    <x v="45"/>
    <x v="0"/>
    <x v="248"/>
    <x v="0"/>
    <x v="1"/>
    <x v="0"/>
    <x v="351"/>
    <x v="2"/>
  </r>
  <r>
    <x v="15"/>
    <x v="0"/>
    <x v="224"/>
    <x v="0"/>
    <x v="1"/>
    <x v="0"/>
    <x v="352"/>
    <x v="1"/>
  </r>
  <r>
    <x v="3"/>
    <x v="1"/>
    <x v="249"/>
    <x v="0"/>
    <x v="1"/>
    <x v="3"/>
    <x v="353"/>
    <x v="1"/>
  </r>
  <r>
    <x v="1"/>
    <x v="0"/>
    <x v="90"/>
    <x v="0"/>
    <x v="1"/>
    <x v="1"/>
    <x v="354"/>
    <x v="0"/>
  </r>
  <r>
    <x v="6"/>
    <x v="1"/>
    <x v="244"/>
    <x v="0"/>
    <x v="1"/>
    <x v="0"/>
    <x v="355"/>
    <x v="2"/>
  </r>
  <r>
    <x v="6"/>
    <x v="1"/>
    <x v="250"/>
    <x v="2"/>
    <x v="1"/>
    <x v="1"/>
    <x v="356"/>
    <x v="2"/>
  </r>
  <r>
    <x v="42"/>
    <x v="1"/>
    <x v="8"/>
    <x v="2"/>
    <x v="1"/>
    <x v="2"/>
    <x v="357"/>
    <x v="2"/>
  </r>
  <r>
    <x v="11"/>
    <x v="1"/>
    <x v="180"/>
    <x v="0"/>
    <x v="1"/>
    <x v="1"/>
    <x v="358"/>
    <x v="0"/>
  </r>
  <r>
    <x v="1"/>
    <x v="0"/>
    <x v="251"/>
    <x v="0"/>
    <x v="1"/>
    <x v="1"/>
    <x v="359"/>
    <x v="0"/>
  </r>
  <r>
    <x v="28"/>
    <x v="0"/>
    <x v="243"/>
    <x v="3"/>
    <x v="1"/>
    <x v="3"/>
    <x v="360"/>
    <x v="2"/>
  </r>
  <r>
    <x v="22"/>
    <x v="1"/>
    <x v="252"/>
    <x v="1"/>
    <x v="1"/>
    <x v="0"/>
    <x v="361"/>
    <x v="1"/>
  </r>
  <r>
    <x v="0"/>
    <x v="0"/>
    <x v="253"/>
    <x v="0"/>
    <x v="0"/>
    <x v="0"/>
    <x v="362"/>
    <x v="0"/>
  </r>
  <r>
    <x v="27"/>
    <x v="0"/>
    <x v="170"/>
    <x v="1"/>
    <x v="1"/>
    <x v="0"/>
    <x v="363"/>
    <x v="0"/>
  </r>
  <r>
    <x v="27"/>
    <x v="0"/>
    <x v="254"/>
    <x v="3"/>
    <x v="1"/>
    <x v="1"/>
    <x v="364"/>
    <x v="0"/>
  </r>
  <r>
    <x v="41"/>
    <x v="0"/>
    <x v="16"/>
    <x v="1"/>
    <x v="1"/>
    <x v="3"/>
    <x v="365"/>
    <x v="2"/>
  </r>
  <r>
    <x v="12"/>
    <x v="0"/>
    <x v="243"/>
    <x v="2"/>
    <x v="1"/>
    <x v="3"/>
    <x v="366"/>
    <x v="3"/>
  </r>
  <r>
    <x v="44"/>
    <x v="0"/>
    <x v="255"/>
    <x v="3"/>
    <x v="1"/>
    <x v="2"/>
    <x v="367"/>
    <x v="2"/>
  </r>
  <r>
    <x v="36"/>
    <x v="1"/>
    <x v="256"/>
    <x v="3"/>
    <x v="1"/>
    <x v="2"/>
    <x v="368"/>
    <x v="2"/>
  </r>
  <r>
    <x v="1"/>
    <x v="1"/>
    <x v="257"/>
    <x v="2"/>
    <x v="1"/>
    <x v="3"/>
    <x v="369"/>
    <x v="0"/>
  </r>
  <r>
    <x v="35"/>
    <x v="0"/>
    <x v="258"/>
    <x v="0"/>
    <x v="1"/>
    <x v="2"/>
    <x v="370"/>
    <x v="3"/>
  </r>
  <r>
    <x v="37"/>
    <x v="0"/>
    <x v="259"/>
    <x v="0"/>
    <x v="1"/>
    <x v="3"/>
    <x v="371"/>
    <x v="3"/>
  </r>
  <r>
    <x v="44"/>
    <x v="0"/>
    <x v="145"/>
    <x v="1"/>
    <x v="1"/>
    <x v="3"/>
    <x v="372"/>
    <x v="2"/>
  </r>
  <r>
    <x v="21"/>
    <x v="1"/>
    <x v="260"/>
    <x v="3"/>
    <x v="0"/>
    <x v="0"/>
    <x v="373"/>
    <x v="1"/>
  </r>
  <r>
    <x v="34"/>
    <x v="1"/>
    <x v="230"/>
    <x v="0"/>
    <x v="1"/>
    <x v="1"/>
    <x v="374"/>
    <x v="0"/>
  </r>
  <r>
    <x v="11"/>
    <x v="0"/>
    <x v="33"/>
    <x v="0"/>
    <x v="0"/>
    <x v="2"/>
    <x v="375"/>
    <x v="0"/>
  </r>
  <r>
    <x v="46"/>
    <x v="0"/>
    <x v="261"/>
    <x v="2"/>
    <x v="0"/>
    <x v="3"/>
    <x v="376"/>
    <x v="1"/>
  </r>
  <r>
    <x v="23"/>
    <x v="1"/>
    <x v="196"/>
    <x v="0"/>
    <x v="0"/>
    <x v="1"/>
    <x v="377"/>
    <x v="0"/>
  </r>
  <r>
    <x v="33"/>
    <x v="0"/>
    <x v="95"/>
    <x v="2"/>
    <x v="1"/>
    <x v="2"/>
    <x v="378"/>
    <x v="3"/>
  </r>
  <r>
    <x v="10"/>
    <x v="1"/>
    <x v="262"/>
    <x v="1"/>
    <x v="1"/>
    <x v="1"/>
    <x v="379"/>
    <x v="3"/>
  </r>
  <r>
    <x v="13"/>
    <x v="0"/>
    <x v="263"/>
    <x v="3"/>
    <x v="0"/>
    <x v="3"/>
    <x v="380"/>
    <x v="1"/>
  </r>
  <r>
    <x v="19"/>
    <x v="1"/>
    <x v="264"/>
    <x v="0"/>
    <x v="0"/>
    <x v="3"/>
    <x v="381"/>
    <x v="3"/>
  </r>
  <r>
    <x v="19"/>
    <x v="1"/>
    <x v="2"/>
    <x v="0"/>
    <x v="1"/>
    <x v="1"/>
    <x v="382"/>
    <x v="3"/>
  </r>
  <r>
    <x v="22"/>
    <x v="0"/>
    <x v="265"/>
    <x v="3"/>
    <x v="1"/>
    <x v="1"/>
    <x v="383"/>
    <x v="1"/>
  </r>
  <r>
    <x v="36"/>
    <x v="1"/>
    <x v="188"/>
    <x v="3"/>
    <x v="1"/>
    <x v="3"/>
    <x v="384"/>
    <x v="2"/>
  </r>
  <r>
    <x v="0"/>
    <x v="1"/>
    <x v="12"/>
    <x v="0"/>
    <x v="1"/>
    <x v="0"/>
    <x v="385"/>
    <x v="0"/>
  </r>
  <r>
    <x v="30"/>
    <x v="0"/>
    <x v="266"/>
    <x v="0"/>
    <x v="1"/>
    <x v="1"/>
    <x v="386"/>
    <x v="3"/>
  </r>
  <r>
    <x v="45"/>
    <x v="1"/>
    <x v="195"/>
    <x v="3"/>
    <x v="1"/>
    <x v="2"/>
    <x v="387"/>
    <x v="2"/>
  </r>
  <r>
    <x v="21"/>
    <x v="0"/>
    <x v="227"/>
    <x v="0"/>
    <x v="1"/>
    <x v="2"/>
    <x v="388"/>
    <x v="1"/>
  </r>
  <r>
    <x v="23"/>
    <x v="0"/>
    <x v="267"/>
    <x v="2"/>
    <x v="1"/>
    <x v="2"/>
    <x v="389"/>
    <x v="0"/>
  </r>
  <r>
    <x v="28"/>
    <x v="1"/>
    <x v="50"/>
    <x v="5"/>
    <x v="1"/>
    <x v="3"/>
    <x v="390"/>
    <x v="2"/>
  </r>
  <r>
    <x v="0"/>
    <x v="0"/>
    <x v="133"/>
    <x v="0"/>
    <x v="1"/>
    <x v="2"/>
    <x v="391"/>
    <x v="0"/>
  </r>
  <r>
    <x v="28"/>
    <x v="1"/>
    <x v="268"/>
    <x v="1"/>
    <x v="1"/>
    <x v="3"/>
    <x v="392"/>
    <x v="2"/>
  </r>
  <r>
    <x v="41"/>
    <x v="1"/>
    <x v="112"/>
    <x v="1"/>
    <x v="1"/>
    <x v="3"/>
    <x v="393"/>
    <x v="2"/>
  </r>
  <r>
    <x v="6"/>
    <x v="0"/>
    <x v="243"/>
    <x v="3"/>
    <x v="1"/>
    <x v="3"/>
    <x v="394"/>
    <x v="2"/>
  </r>
  <r>
    <x v="6"/>
    <x v="1"/>
    <x v="269"/>
    <x v="0"/>
    <x v="1"/>
    <x v="2"/>
    <x v="395"/>
    <x v="2"/>
  </r>
  <r>
    <x v="32"/>
    <x v="0"/>
    <x v="12"/>
    <x v="2"/>
    <x v="1"/>
    <x v="0"/>
    <x v="396"/>
    <x v="2"/>
  </r>
  <r>
    <x v="27"/>
    <x v="1"/>
    <x v="270"/>
    <x v="0"/>
    <x v="1"/>
    <x v="1"/>
    <x v="397"/>
    <x v="0"/>
  </r>
  <r>
    <x v="33"/>
    <x v="1"/>
    <x v="248"/>
    <x v="3"/>
    <x v="1"/>
    <x v="0"/>
    <x v="398"/>
    <x v="3"/>
  </r>
  <r>
    <x v="1"/>
    <x v="0"/>
    <x v="271"/>
    <x v="0"/>
    <x v="1"/>
    <x v="1"/>
    <x v="399"/>
    <x v="0"/>
  </r>
  <r>
    <x v="43"/>
    <x v="0"/>
    <x v="272"/>
    <x v="0"/>
    <x v="1"/>
    <x v="0"/>
    <x v="400"/>
    <x v="2"/>
  </r>
  <r>
    <x v="42"/>
    <x v="1"/>
    <x v="273"/>
    <x v="1"/>
    <x v="1"/>
    <x v="1"/>
    <x v="401"/>
    <x v="2"/>
  </r>
  <r>
    <x v="33"/>
    <x v="0"/>
    <x v="36"/>
    <x v="0"/>
    <x v="1"/>
    <x v="2"/>
    <x v="402"/>
    <x v="3"/>
  </r>
  <r>
    <x v="41"/>
    <x v="1"/>
    <x v="243"/>
    <x v="2"/>
    <x v="1"/>
    <x v="2"/>
    <x v="403"/>
    <x v="2"/>
  </r>
  <r>
    <x v="5"/>
    <x v="1"/>
    <x v="274"/>
    <x v="0"/>
    <x v="1"/>
    <x v="0"/>
    <x v="404"/>
    <x v="1"/>
  </r>
  <r>
    <x v="14"/>
    <x v="0"/>
    <x v="275"/>
    <x v="3"/>
    <x v="1"/>
    <x v="3"/>
    <x v="405"/>
    <x v="2"/>
  </r>
  <r>
    <x v="3"/>
    <x v="0"/>
    <x v="276"/>
    <x v="0"/>
    <x v="1"/>
    <x v="1"/>
    <x v="406"/>
    <x v="1"/>
  </r>
  <r>
    <x v="42"/>
    <x v="0"/>
    <x v="277"/>
    <x v="1"/>
    <x v="1"/>
    <x v="0"/>
    <x v="407"/>
    <x v="2"/>
  </r>
  <r>
    <x v="25"/>
    <x v="1"/>
    <x v="278"/>
    <x v="2"/>
    <x v="1"/>
    <x v="1"/>
    <x v="408"/>
    <x v="1"/>
  </r>
  <r>
    <x v="4"/>
    <x v="1"/>
    <x v="279"/>
    <x v="1"/>
    <x v="1"/>
    <x v="1"/>
    <x v="409"/>
    <x v="1"/>
  </r>
  <r>
    <x v="0"/>
    <x v="1"/>
    <x v="280"/>
    <x v="0"/>
    <x v="1"/>
    <x v="2"/>
    <x v="410"/>
    <x v="0"/>
  </r>
  <r>
    <x v="36"/>
    <x v="0"/>
    <x v="281"/>
    <x v="1"/>
    <x v="0"/>
    <x v="3"/>
    <x v="411"/>
    <x v="2"/>
  </r>
  <r>
    <x v="21"/>
    <x v="0"/>
    <x v="282"/>
    <x v="3"/>
    <x v="0"/>
    <x v="3"/>
    <x v="412"/>
    <x v="1"/>
  </r>
  <r>
    <x v="9"/>
    <x v="1"/>
    <x v="283"/>
    <x v="4"/>
    <x v="1"/>
    <x v="0"/>
    <x v="413"/>
    <x v="0"/>
  </r>
  <r>
    <x v="0"/>
    <x v="0"/>
    <x v="284"/>
    <x v="0"/>
    <x v="1"/>
    <x v="2"/>
    <x v="414"/>
    <x v="0"/>
  </r>
  <r>
    <x v="32"/>
    <x v="0"/>
    <x v="285"/>
    <x v="1"/>
    <x v="1"/>
    <x v="1"/>
    <x v="415"/>
    <x v="2"/>
  </r>
  <r>
    <x v="14"/>
    <x v="1"/>
    <x v="22"/>
    <x v="0"/>
    <x v="1"/>
    <x v="1"/>
    <x v="416"/>
    <x v="2"/>
  </r>
  <r>
    <x v="26"/>
    <x v="0"/>
    <x v="286"/>
    <x v="3"/>
    <x v="0"/>
    <x v="0"/>
    <x v="417"/>
    <x v="1"/>
  </r>
  <r>
    <x v="33"/>
    <x v="1"/>
    <x v="287"/>
    <x v="1"/>
    <x v="1"/>
    <x v="1"/>
    <x v="418"/>
    <x v="3"/>
  </r>
  <r>
    <x v="18"/>
    <x v="0"/>
    <x v="86"/>
    <x v="0"/>
    <x v="0"/>
    <x v="2"/>
    <x v="419"/>
    <x v="3"/>
  </r>
  <r>
    <x v="33"/>
    <x v="1"/>
    <x v="178"/>
    <x v="0"/>
    <x v="0"/>
    <x v="1"/>
    <x v="420"/>
    <x v="3"/>
  </r>
  <r>
    <x v="35"/>
    <x v="1"/>
    <x v="191"/>
    <x v="0"/>
    <x v="0"/>
    <x v="1"/>
    <x v="421"/>
    <x v="3"/>
  </r>
  <r>
    <x v="29"/>
    <x v="1"/>
    <x v="27"/>
    <x v="1"/>
    <x v="0"/>
    <x v="3"/>
    <x v="422"/>
    <x v="2"/>
  </r>
  <r>
    <x v="9"/>
    <x v="1"/>
    <x v="162"/>
    <x v="0"/>
    <x v="1"/>
    <x v="3"/>
    <x v="423"/>
    <x v="0"/>
  </r>
  <r>
    <x v="28"/>
    <x v="1"/>
    <x v="204"/>
    <x v="3"/>
    <x v="1"/>
    <x v="0"/>
    <x v="424"/>
    <x v="2"/>
  </r>
  <r>
    <x v="39"/>
    <x v="1"/>
    <x v="276"/>
    <x v="4"/>
    <x v="1"/>
    <x v="1"/>
    <x v="425"/>
    <x v="2"/>
  </r>
  <r>
    <x v="25"/>
    <x v="0"/>
    <x v="288"/>
    <x v="1"/>
    <x v="1"/>
    <x v="3"/>
    <x v="426"/>
    <x v="1"/>
  </r>
  <r>
    <x v="1"/>
    <x v="0"/>
    <x v="289"/>
    <x v="0"/>
    <x v="1"/>
    <x v="3"/>
    <x v="427"/>
    <x v="0"/>
  </r>
  <r>
    <x v="27"/>
    <x v="0"/>
    <x v="290"/>
    <x v="1"/>
    <x v="1"/>
    <x v="3"/>
    <x v="428"/>
    <x v="0"/>
  </r>
  <r>
    <x v="13"/>
    <x v="0"/>
    <x v="257"/>
    <x v="2"/>
    <x v="1"/>
    <x v="2"/>
    <x v="429"/>
    <x v="1"/>
  </r>
  <r>
    <x v="0"/>
    <x v="1"/>
    <x v="291"/>
    <x v="0"/>
    <x v="1"/>
    <x v="0"/>
    <x v="430"/>
    <x v="0"/>
  </r>
  <r>
    <x v="38"/>
    <x v="0"/>
    <x v="281"/>
    <x v="3"/>
    <x v="1"/>
    <x v="2"/>
    <x v="431"/>
    <x v="1"/>
  </r>
  <r>
    <x v="44"/>
    <x v="1"/>
    <x v="292"/>
    <x v="0"/>
    <x v="1"/>
    <x v="0"/>
    <x v="432"/>
    <x v="2"/>
  </r>
  <r>
    <x v="8"/>
    <x v="0"/>
    <x v="252"/>
    <x v="0"/>
    <x v="1"/>
    <x v="0"/>
    <x v="433"/>
    <x v="3"/>
  </r>
  <r>
    <x v="5"/>
    <x v="1"/>
    <x v="105"/>
    <x v="1"/>
    <x v="1"/>
    <x v="2"/>
    <x v="434"/>
    <x v="1"/>
  </r>
  <r>
    <x v="8"/>
    <x v="1"/>
    <x v="293"/>
    <x v="2"/>
    <x v="1"/>
    <x v="1"/>
    <x v="435"/>
    <x v="3"/>
  </r>
  <r>
    <x v="20"/>
    <x v="1"/>
    <x v="294"/>
    <x v="0"/>
    <x v="1"/>
    <x v="3"/>
    <x v="436"/>
    <x v="0"/>
  </r>
  <r>
    <x v="22"/>
    <x v="1"/>
    <x v="65"/>
    <x v="2"/>
    <x v="1"/>
    <x v="0"/>
    <x v="437"/>
    <x v="1"/>
  </r>
  <r>
    <x v="14"/>
    <x v="0"/>
    <x v="295"/>
    <x v="4"/>
    <x v="1"/>
    <x v="1"/>
    <x v="438"/>
    <x v="2"/>
  </r>
  <r>
    <x v="21"/>
    <x v="1"/>
    <x v="296"/>
    <x v="0"/>
    <x v="1"/>
    <x v="3"/>
    <x v="439"/>
    <x v="1"/>
  </r>
  <r>
    <x v="5"/>
    <x v="0"/>
    <x v="297"/>
    <x v="1"/>
    <x v="1"/>
    <x v="2"/>
    <x v="440"/>
    <x v="1"/>
  </r>
  <r>
    <x v="3"/>
    <x v="0"/>
    <x v="298"/>
    <x v="0"/>
    <x v="0"/>
    <x v="0"/>
    <x v="441"/>
    <x v="1"/>
  </r>
  <r>
    <x v="1"/>
    <x v="1"/>
    <x v="299"/>
    <x v="0"/>
    <x v="1"/>
    <x v="1"/>
    <x v="442"/>
    <x v="0"/>
  </r>
  <r>
    <x v="17"/>
    <x v="0"/>
    <x v="300"/>
    <x v="1"/>
    <x v="1"/>
    <x v="1"/>
    <x v="443"/>
    <x v="3"/>
  </r>
  <r>
    <x v="12"/>
    <x v="1"/>
    <x v="301"/>
    <x v="1"/>
    <x v="0"/>
    <x v="2"/>
    <x v="444"/>
    <x v="3"/>
  </r>
  <r>
    <x v="39"/>
    <x v="0"/>
    <x v="291"/>
    <x v="0"/>
    <x v="1"/>
    <x v="0"/>
    <x v="445"/>
    <x v="2"/>
  </r>
  <r>
    <x v="8"/>
    <x v="1"/>
    <x v="142"/>
    <x v="0"/>
    <x v="1"/>
    <x v="3"/>
    <x v="446"/>
    <x v="3"/>
  </r>
  <r>
    <x v="12"/>
    <x v="0"/>
    <x v="302"/>
    <x v="0"/>
    <x v="1"/>
    <x v="2"/>
    <x v="447"/>
    <x v="3"/>
  </r>
  <r>
    <x v="29"/>
    <x v="0"/>
    <x v="303"/>
    <x v="0"/>
    <x v="1"/>
    <x v="0"/>
    <x v="448"/>
    <x v="2"/>
  </r>
  <r>
    <x v="22"/>
    <x v="1"/>
    <x v="304"/>
    <x v="1"/>
    <x v="1"/>
    <x v="0"/>
    <x v="449"/>
    <x v="1"/>
  </r>
  <r>
    <x v="46"/>
    <x v="1"/>
    <x v="303"/>
    <x v="5"/>
    <x v="1"/>
    <x v="0"/>
    <x v="450"/>
    <x v="1"/>
  </r>
  <r>
    <x v="15"/>
    <x v="1"/>
    <x v="134"/>
    <x v="1"/>
    <x v="1"/>
    <x v="2"/>
    <x v="451"/>
    <x v="1"/>
  </r>
  <r>
    <x v="23"/>
    <x v="1"/>
    <x v="305"/>
    <x v="0"/>
    <x v="1"/>
    <x v="0"/>
    <x v="452"/>
    <x v="0"/>
  </r>
  <r>
    <x v="34"/>
    <x v="1"/>
    <x v="129"/>
    <x v="0"/>
    <x v="1"/>
    <x v="2"/>
    <x v="453"/>
    <x v="0"/>
  </r>
  <r>
    <x v="4"/>
    <x v="1"/>
    <x v="306"/>
    <x v="3"/>
    <x v="1"/>
    <x v="1"/>
    <x v="454"/>
    <x v="1"/>
  </r>
  <r>
    <x v="17"/>
    <x v="1"/>
    <x v="116"/>
    <x v="0"/>
    <x v="1"/>
    <x v="0"/>
    <x v="455"/>
    <x v="3"/>
  </r>
  <r>
    <x v="19"/>
    <x v="0"/>
    <x v="307"/>
    <x v="3"/>
    <x v="1"/>
    <x v="1"/>
    <x v="456"/>
    <x v="3"/>
  </r>
  <r>
    <x v="37"/>
    <x v="0"/>
    <x v="131"/>
    <x v="0"/>
    <x v="1"/>
    <x v="2"/>
    <x v="457"/>
    <x v="3"/>
  </r>
  <r>
    <x v="12"/>
    <x v="1"/>
    <x v="140"/>
    <x v="0"/>
    <x v="1"/>
    <x v="0"/>
    <x v="458"/>
    <x v="3"/>
  </r>
  <r>
    <x v="29"/>
    <x v="0"/>
    <x v="2"/>
    <x v="2"/>
    <x v="1"/>
    <x v="1"/>
    <x v="459"/>
    <x v="2"/>
  </r>
  <r>
    <x v="41"/>
    <x v="0"/>
    <x v="41"/>
    <x v="2"/>
    <x v="1"/>
    <x v="1"/>
    <x v="460"/>
    <x v="2"/>
  </r>
  <r>
    <x v="44"/>
    <x v="1"/>
    <x v="308"/>
    <x v="0"/>
    <x v="0"/>
    <x v="0"/>
    <x v="461"/>
    <x v="2"/>
  </r>
  <r>
    <x v="10"/>
    <x v="0"/>
    <x v="309"/>
    <x v="3"/>
    <x v="1"/>
    <x v="3"/>
    <x v="462"/>
    <x v="3"/>
  </r>
  <r>
    <x v="12"/>
    <x v="1"/>
    <x v="63"/>
    <x v="0"/>
    <x v="1"/>
    <x v="3"/>
    <x v="463"/>
    <x v="3"/>
  </r>
  <r>
    <x v="0"/>
    <x v="1"/>
    <x v="124"/>
    <x v="0"/>
    <x v="1"/>
    <x v="2"/>
    <x v="464"/>
    <x v="0"/>
  </r>
  <r>
    <x v="15"/>
    <x v="0"/>
    <x v="310"/>
    <x v="1"/>
    <x v="0"/>
    <x v="1"/>
    <x v="465"/>
    <x v="1"/>
  </r>
  <r>
    <x v="8"/>
    <x v="0"/>
    <x v="311"/>
    <x v="1"/>
    <x v="1"/>
    <x v="0"/>
    <x v="466"/>
    <x v="3"/>
  </r>
  <r>
    <x v="12"/>
    <x v="0"/>
    <x v="312"/>
    <x v="3"/>
    <x v="1"/>
    <x v="2"/>
    <x v="467"/>
    <x v="3"/>
  </r>
  <r>
    <x v="2"/>
    <x v="0"/>
    <x v="200"/>
    <x v="1"/>
    <x v="1"/>
    <x v="3"/>
    <x v="468"/>
    <x v="1"/>
  </r>
  <r>
    <x v="1"/>
    <x v="0"/>
    <x v="313"/>
    <x v="1"/>
    <x v="1"/>
    <x v="1"/>
    <x v="469"/>
    <x v="0"/>
  </r>
  <r>
    <x v="13"/>
    <x v="1"/>
    <x v="314"/>
    <x v="0"/>
    <x v="1"/>
    <x v="1"/>
    <x v="470"/>
    <x v="1"/>
  </r>
  <r>
    <x v="1"/>
    <x v="0"/>
    <x v="95"/>
    <x v="0"/>
    <x v="1"/>
    <x v="3"/>
    <x v="471"/>
    <x v="0"/>
  </r>
  <r>
    <x v="0"/>
    <x v="0"/>
    <x v="141"/>
    <x v="0"/>
    <x v="1"/>
    <x v="0"/>
    <x v="472"/>
    <x v="0"/>
  </r>
  <r>
    <x v="42"/>
    <x v="0"/>
    <x v="150"/>
    <x v="0"/>
    <x v="1"/>
    <x v="3"/>
    <x v="473"/>
    <x v="2"/>
  </r>
  <r>
    <x v="40"/>
    <x v="1"/>
    <x v="315"/>
    <x v="2"/>
    <x v="0"/>
    <x v="0"/>
    <x v="474"/>
    <x v="2"/>
  </r>
  <r>
    <x v="35"/>
    <x v="1"/>
    <x v="33"/>
    <x v="1"/>
    <x v="0"/>
    <x v="2"/>
    <x v="475"/>
    <x v="3"/>
  </r>
  <r>
    <x v="23"/>
    <x v="1"/>
    <x v="70"/>
    <x v="0"/>
    <x v="0"/>
    <x v="3"/>
    <x v="476"/>
    <x v="0"/>
  </r>
  <r>
    <x v="9"/>
    <x v="1"/>
    <x v="50"/>
    <x v="0"/>
    <x v="1"/>
    <x v="2"/>
    <x v="477"/>
    <x v="0"/>
  </r>
  <r>
    <x v="27"/>
    <x v="1"/>
    <x v="139"/>
    <x v="0"/>
    <x v="1"/>
    <x v="1"/>
    <x v="478"/>
    <x v="0"/>
  </r>
  <r>
    <x v="11"/>
    <x v="1"/>
    <x v="316"/>
    <x v="0"/>
    <x v="1"/>
    <x v="1"/>
    <x v="479"/>
    <x v="0"/>
  </r>
  <r>
    <x v="18"/>
    <x v="1"/>
    <x v="317"/>
    <x v="2"/>
    <x v="1"/>
    <x v="2"/>
    <x v="480"/>
    <x v="3"/>
  </r>
  <r>
    <x v="41"/>
    <x v="1"/>
    <x v="228"/>
    <x v="3"/>
    <x v="1"/>
    <x v="1"/>
    <x v="481"/>
    <x v="2"/>
  </r>
  <r>
    <x v="1"/>
    <x v="0"/>
    <x v="112"/>
    <x v="0"/>
    <x v="1"/>
    <x v="1"/>
    <x v="482"/>
    <x v="0"/>
  </r>
  <r>
    <x v="43"/>
    <x v="0"/>
    <x v="318"/>
    <x v="1"/>
    <x v="1"/>
    <x v="0"/>
    <x v="483"/>
    <x v="2"/>
  </r>
  <r>
    <x v="28"/>
    <x v="1"/>
    <x v="319"/>
    <x v="2"/>
    <x v="1"/>
    <x v="0"/>
    <x v="484"/>
    <x v="2"/>
  </r>
  <r>
    <x v="5"/>
    <x v="0"/>
    <x v="320"/>
    <x v="0"/>
    <x v="1"/>
    <x v="3"/>
    <x v="485"/>
    <x v="1"/>
  </r>
  <r>
    <x v="40"/>
    <x v="0"/>
    <x v="321"/>
    <x v="2"/>
    <x v="1"/>
    <x v="2"/>
    <x v="486"/>
    <x v="2"/>
  </r>
  <r>
    <x v="0"/>
    <x v="1"/>
    <x v="311"/>
    <x v="0"/>
    <x v="1"/>
    <x v="0"/>
    <x v="487"/>
    <x v="0"/>
  </r>
  <r>
    <x v="36"/>
    <x v="0"/>
    <x v="179"/>
    <x v="0"/>
    <x v="0"/>
    <x v="1"/>
    <x v="488"/>
    <x v="2"/>
  </r>
  <r>
    <x v="31"/>
    <x v="1"/>
    <x v="84"/>
    <x v="1"/>
    <x v="1"/>
    <x v="2"/>
    <x v="489"/>
    <x v="2"/>
  </r>
  <r>
    <x v="0"/>
    <x v="0"/>
    <x v="260"/>
    <x v="0"/>
    <x v="1"/>
    <x v="0"/>
    <x v="490"/>
    <x v="0"/>
  </r>
  <r>
    <x v="35"/>
    <x v="0"/>
    <x v="322"/>
    <x v="0"/>
    <x v="1"/>
    <x v="1"/>
    <x v="491"/>
    <x v="3"/>
  </r>
  <r>
    <x v="1"/>
    <x v="0"/>
    <x v="322"/>
    <x v="0"/>
    <x v="1"/>
    <x v="3"/>
    <x v="492"/>
    <x v="0"/>
  </r>
  <r>
    <x v="35"/>
    <x v="1"/>
    <x v="323"/>
    <x v="0"/>
    <x v="1"/>
    <x v="0"/>
    <x v="493"/>
    <x v="3"/>
  </r>
  <r>
    <x v="27"/>
    <x v="1"/>
    <x v="324"/>
    <x v="5"/>
    <x v="0"/>
    <x v="0"/>
    <x v="494"/>
    <x v="0"/>
  </r>
  <r>
    <x v="34"/>
    <x v="1"/>
    <x v="325"/>
    <x v="0"/>
    <x v="1"/>
    <x v="3"/>
    <x v="495"/>
    <x v="0"/>
  </r>
  <r>
    <x v="5"/>
    <x v="0"/>
    <x v="277"/>
    <x v="3"/>
    <x v="1"/>
    <x v="0"/>
    <x v="496"/>
    <x v="1"/>
  </r>
  <r>
    <x v="39"/>
    <x v="1"/>
    <x v="311"/>
    <x v="3"/>
    <x v="1"/>
    <x v="0"/>
    <x v="497"/>
    <x v="2"/>
  </r>
  <r>
    <x v="36"/>
    <x v="0"/>
    <x v="68"/>
    <x v="3"/>
    <x v="1"/>
    <x v="1"/>
    <x v="498"/>
    <x v="2"/>
  </r>
  <r>
    <x v="10"/>
    <x v="0"/>
    <x v="326"/>
    <x v="0"/>
    <x v="1"/>
    <x v="0"/>
    <x v="499"/>
    <x v="3"/>
  </r>
  <r>
    <x v="38"/>
    <x v="1"/>
    <x v="12"/>
    <x v="0"/>
    <x v="0"/>
    <x v="0"/>
    <x v="500"/>
    <x v="1"/>
  </r>
  <r>
    <x v="32"/>
    <x v="1"/>
    <x v="327"/>
    <x v="0"/>
    <x v="1"/>
    <x v="3"/>
    <x v="501"/>
    <x v="2"/>
  </r>
  <r>
    <x v="43"/>
    <x v="1"/>
    <x v="174"/>
    <x v="1"/>
    <x v="0"/>
    <x v="1"/>
    <x v="502"/>
    <x v="2"/>
  </r>
  <r>
    <x v="0"/>
    <x v="1"/>
    <x v="328"/>
    <x v="0"/>
    <x v="0"/>
    <x v="1"/>
    <x v="503"/>
    <x v="0"/>
  </r>
  <r>
    <x v="25"/>
    <x v="0"/>
    <x v="329"/>
    <x v="1"/>
    <x v="1"/>
    <x v="1"/>
    <x v="504"/>
    <x v="1"/>
  </r>
  <r>
    <x v="7"/>
    <x v="1"/>
    <x v="99"/>
    <x v="2"/>
    <x v="1"/>
    <x v="2"/>
    <x v="505"/>
    <x v="1"/>
  </r>
  <r>
    <x v="20"/>
    <x v="1"/>
    <x v="112"/>
    <x v="1"/>
    <x v="1"/>
    <x v="2"/>
    <x v="506"/>
    <x v="0"/>
  </r>
  <r>
    <x v="27"/>
    <x v="1"/>
    <x v="110"/>
    <x v="3"/>
    <x v="1"/>
    <x v="2"/>
    <x v="507"/>
    <x v="0"/>
  </r>
  <r>
    <x v="23"/>
    <x v="0"/>
    <x v="235"/>
    <x v="0"/>
    <x v="1"/>
    <x v="3"/>
    <x v="508"/>
    <x v="0"/>
  </r>
  <r>
    <x v="37"/>
    <x v="0"/>
    <x v="311"/>
    <x v="0"/>
    <x v="1"/>
    <x v="0"/>
    <x v="509"/>
    <x v="3"/>
  </r>
  <r>
    <x v="12"/>
    <x v="1"/>
    <x v="159"/>
    <x v="1"/>
    <x v="1"/>
    <x v="3"/>
    <x v="510"/>
    <x v="3"/>
  </r>
  <r>
    <x v="13"/>
    <x v="1"/>
    <x v="61"/>
    <x v="0"/>
    <x v="1"/>
    <x v="1"/>
    <x v="511"/>
    <x v="1"/>
  </r>
  <r>
    <x v="43"/>
    <x v="1"/>
    <x v="64"/>
    <x v="0"/>
    <x v="1"/>
    <x v="3"/>
    <x v="512"/>
    <x v="2"/>
  </r>
  <r>
    <x v="0"/>
    <x v="1"/>
    <x v="257"/>
    <x v="0"/>
    <x v="1"/>
    <x v="0"/>
    <x v="513"/>
    <x v="0"/>
  </r>
  <r>
    <x v="46"/>
    <x v="1"/>
    <x v="115"/>
    <x v="1"/>
    <x v="0"/>
    <x v="0"/>
    <x v="514"/>
    <x v="1"/>
  </r>
  <r>
    <x v="30"/>
    <x v="1"/>
    <x v="330"/>
    <x v="0"/>
    <x v="1"/>
    <x v="0"/>
    <x v="515"/>
    <x v="3"/>
  </r>
  <r>
    <x v="34"/>
    <x v="1"/>
    <x v="331"/>
    <x v="1"/>
    <x v="1"/>
    <x v="1"/>
    <x v="516"/>
    <x v="0"/>
  </r>
  <r>
    <x v="39"/>
    <x v="1"/>
    <x v="131"/>
    <x v="3"/>
    <x v="1"/>
    <x v="2"/>
    <x v="517"/>
    <x v="2"/>
  </r>
  <r>
    <x v="22"/>
    <x v="0"/>
    <x v="332"/>
    <x v="1"/>
    <x v="1"/>
    <x v="0"/>
    <x v="518"/>
    <x v="1"/>
  </r>
  <r>
    <x v="5"/>
    <x v="1"/>
    <x v="99"/>
    <x v="0"/>
    <x v="1"/>
    <x v="3"/>
    <x v="519"/>
    <x v="1"/>
  </r>
  <r>
    <x v="45"/>
    <x v="0"/>
    <x v="60"/>
    <x v="0"/>
    <x v="1"/>
    <x v="3"/>
    <x v="520"/>
    <x v="2"/>
  </r>
  <r>
    <x v="4"/>
    <x v="0"/>
    <x v="333"/>
    <x v="0"/>
    <x v="1"/>
    <x v="1"/>
    <x v="521"/>
    <x v="1"/>
  </r>
  <r>
    <x v="43"/>
    <x v="0"/>
    <x v="113"/>
    <x v="0"/>
    <x v="1"/>
    <x v="3"/>
    <x v="522"/>
    <x v="2"/>
  </r>
  <r>
    <x v="25"/>
    <x v="0"/>
    <x v="132"/>
    <x v="0"/>
    <x v="1"/>
    <x v="1"/>
    <x v="523"/>
    <x v="1"/>
  </r>
  <r>
    <x v="44"/>
    <x v="1"/>
    <x v="334"/>
    <x v="1"/>
    <x v="0"/>
    <x v="1"/>
    <x v="524"/>
    <x v="2"/>
  </r>
  <r>
    <x v="1"/>
    <x v="0"/>
    <x v="178"/>
    <x v="0"/>
    <x v="1"/>
    <x v="1"/>
    <x v="525"/>
    <x v="0"/>
  </r>
  <r>
    <x v="0"/>
    <x v="0"/>
    <x v="162"/>
    <x v="3"/>
    <x v="1"/>
    <x v="2"/>
    <x v="526"/>
    <x v="0"/>
  </r>
  <r>
    <x v="43"/>
    <x v="0"/>
    <x v="335"/>
    <x v="1"/>
    <x v="1"/>
    <x v="0"/>
    <x v="527"/>
    <x v="2"/>
  </r>
  <r>
    <x v="6"/>
    <x v="1"/>
    <x v="336"/>
    <x v="1"/>
    <x v="1"/>
    <x v="3"/>
    <x v="528"/>
    <x v="2"/>
  </r>
  <r>
    <x v="1"/>
    <x v="1"/>
    <x v="94"/>
    <x v="0"/>
    <x v="1"/>
    <x v="3"/>
    <x v="529"/>
    <x v="0"/>
  </r>
  <r>
    <x v="37"/>
    <x v="1"/>
    <x v="14"/>
    <x v="1"/>
    <x v="0"/>
    <x v="1"/>
    <x v="530"/>
    <x v="3"/>
  </r>
  <r>
    <x v="10"/>
    <x v="0"/>
    <x v="294"/>
    <x v="0"/>
    <x v="1"/>
    <x v="3"/>
    <x v="531"/>
    <x v="3"/>
  </r>
  <r>
    <x v="17"/>
    <x v="1"/>
    <x v="102"/>
    <x v="3"/>
    <x v="1"/>
    <x v="1"/>
    <x v="532"/>
    <x v="3"/>
  </r>
  <r>
    <x v="7"/>
    <x v="1"/>
    <x v="67"/>
    <x v="0"/>
    <x v="1"/>
    <x v="1"/>
    <x v="533"/>
    <x v="1"/>
  </r>
  <r>
    <x v="33"/>
    <x v="1"/>
    <x v="337"/>
    <x v="0"/>
    <x v="1"/>
    <x v="1"/>
    <x v="534"/>
    <x v="3"/>
  </r>
  <r>
    <x v="25"/>
    <x v="1"/>
    <x v="24"/>
    <x v="1"/>
    <x v="1"/>
    <x v="3"/>
    <x v="535"/>
    <x v="1"/>
  </r>
  <r>
    <x v="3"/>
    <x v="0"/>
    <x v="338"/>
    <x v="2"/>
    <x v="1"/>
    <x v="0"/>
    <x v="536"/>
    <x v="1"/>
  </r>
  <r>
    <x v="6"/>
    <x v="0"/>
    <x v="204"/>
    <x v="3"/>
    <x v="1"/>
    <x v="0"/>
    <x v="537"/>
    <x v="2"/>
  </r>
  <r>
    <x v="6"/>
    <x v="0"/>
    <x v="123"/>
    <x v="1"/>
    <x v="1"/>
    <x v="1"/>
    <x v="538"/>
    <x v="2"/>
  </r>
  <r>
    <x v="31"/>
    <x v="1"/>
    <x v="112"/>
    <x v="0"/>
    <x v="1"/>
    <x v="1"/>
    <x v="539"/>
    <x v="2"/>
  </r>
  <r>
    <x v="16"/>
    <x v="0"/>
    <x v="229"/>
    <x v="2"/>
    <x v="1"/>
    <x v="0"/>
    <x v="540"/>
    <x v="1"/>
  </r>
  <r>
    <x v="34"/>
    <x v="0"/>
    <x v="211"/>
    <x v="3"/>
    <x v="1"/>
    <x v="1"/>
    <x v="541"/>
    <x v="0"/>
  </r>
  <r>
    <x v="18"/>
    <x v="0"/>
    <x v="29"/>
    <x v="0"/>
    <x v="1"/>
    <x v="1"/>
    <x v="542"/>
    <x v="3"/>
  </r>
  <r>
    <x v="40"/>
    <x v="0"/>
    <x v="339"/>
    <x v="0"/>
    <x v="0"/>
    <x v="1"/>
    <x v="543"/>
    <x v="2"/>
  </r>
  <r>
    <x v="40"/>
    <x v="1"/>
    <x v="267"/>
    <x v="0"/>
    <x v="1"/>
    <x v="2"/>
    <x v="544"/>
    <x v="2"/>
  </r>
  <r>
    <x v="41"/>
    <x v="1"/>
    <x v="9"/>
    <x v="3"/>
    <x v="0"/>
    <x v="2"/>
    <x v="545"/>
    <x v="2"/>
  </r>
  <r>
    <x v="2"/>
    <x v="1"/>
    <x v="340"/>
    <x v="0"/>
    <x v="1"/>
    <x v="3"/>
    <x v="546"/>
    <x v="1"/>
  </r>
  <r>
    <x v="40"/>
    <x v="0"/>
    <x v="341"/>
    <x v="3"/>
    <x v="1"/>
    <x v="0"/>
    <x v="547"/>
    <x v="2"/>
  </r>
  <r>
    <x v="9"/>
    <x v="0"/>
    <x v="105"/>
    <x v="0"/>
    <x v="1"/>
    <x v="3"/>
    <x v="548"/>
    <x v="0"/>
  </r>
  <r>
    <x v="32"/>
    <x v="0"/>
    <x v="342"/>
    <x v="0"/>
    <x v="0"/>
    <x v="1"/>
    <x v="549"/>
    <x v="2"/>
  </r>
  <r>
    <x v="18"/>
    <x v="1"/>
    <x v="43"/>
    <x v="0"/>
    <x v="1"/>
    <x v="0"/>
    <x v="550"/>
    <x v="3"/>
  </r>
  <r>
    <x v="4"/>
    <x v="0"/>
    <x v="329"/>
    <x v="0"/>
    <x v="1"/>
    <x v="1"/>
    <x v="551"/>
    <x v="1"/>
  </r>
  <r>
    <x v="10"/>
    <x v="1"/>
    <x v="343"/>
    <x v="0"/>
    <x v="1"/>
    <x v="0"/>
    <x v="552"/>
    <x v="3"/>
  </r>
  <r>
    <x v="14"/>
    <x v="0"/>
    <x v="294"/>
    <x v="3"/>
    <x v="1"/>
    <x v="2"/>
    <x v="553"/>
    <x v="2"/>
  </r>
  <r>
    <x v="9"/>
    <x v="0"/>
    <x v="317"/>
    <x v="0"/>
    <x v="1"/>
    <x v="3"/>
    <x v="554"/>
    <x v="0"/>
  </r>
  <r>
    <x v="2"/>
    <x v="1"/>
    <x v="344"/>
    <x v="3"/>
    <x v="1"/>
    <x v="0"/>
    <x v="555"/>
    <x v="1"/>
  </r>
  <r>
    <x v="6"/>
    <x v="1"/>
    <x v="6"/>
    <x v="1"/>
    <x v="1"/>
    <x v="3"/>
    <x v="556"/>
    <x v="2"/>
  </r>
  <r>
    <x v="16"/>
    <x v="1"/>
    <x v="194"/>
    <x v="0"/>
    <x v="1"/>
    <x v="1"/>
    <x v="557"/>
    <x v="1"/>
  </r>
  <r>
    <x v="22"/>
    <x v="0"/>
    <x v="237"/>
    <x v="2"/>
    <x v="0"/>
    <x v="2"/>
    <x v="558"/>
    <x v="1"/>
  </r>
  <r>
    <x v="0"/>
    <x v="1"/>
    <x v="76"/>
    <x v="0"/>
    <x v="1"/>
    <x v="2"/>
    <x v="559"/>
    <x v="0"/>
  </r>
  <r>
    <x v="6"/>
    <x v="0"/>
    <x v="91"/>
    <x v="3"/>
    <x v="1"/>
    <x v="2"/>
    <x v="560"/>
    <x v="2"/>
  </r>
  <r>
    <x v="40"/>
    <x v="0"/>
    <x v="297"/>
    <x v="0"/>
    <x v="1"/>
    <x v="3"/>
    <x v="561"/>
    <x v="2"/>
  </r>
  <r>
    <x v="13"/>
    <x v="1"/>
    <x v="252"/>
    <x v="0"/>
    <x v="1"/>
    <x v="0"/>
    <x v="562"/>
    <x v="1"/>
  </r>
  <r>
    <x v="45"/>
    <x v="1"/>
    <x v="345"/>
    <x v="1"/>
    <x v="1"/>
    <x v="1"/>
    <x v="563"/>
    <x v="2"/>
  </r>
  <r>
    <x v="1"/>
    <x v="0"/>
    <x v="346"/>
    <x v="3"/>
    <x v="1"/>
    <x v="1"/>
    <x v="564"/>
    <x v="0"/>
  </r>
  <r>
    <x v="0"/>
    <x v="0"/>
    <x v="131"/>
    <x v="0"/>
    <x v="1"/>
    <x v="2"/>
    <x v="565"/>
    <x v="0"/>
  </r>
  <r>
    <x v="25"/>
    <x v="0"/>
    <x v="214"/>
    <x v="1"/>
    <x v="1"/>
    <x v="2"/>
    <x v="566"/>
    <x v="1"/>
  </r>
  <r>
    <x v="24"/>
    <x v="1"/>
    <x v="162"/>
    <x v="3"/>
    <x v="1"/>
    <x v="2"/>
    <x v="567"/>
    <x v="2"/>
  </r>
  <r>
    <x v="41"/>
    <x v="0"/>
    <x v="125"/>
    <x v="4"/>
    <x v="1"/>
    <x v="0"/>
    <x v="568"/>
    <x v="2"/>
  </r>
  <r>
    <x v="28"/>
    <x v="1"/>
    <x v="214"/>
    <x v="3"/>
    <x v="0"/>
    <x v="2"/>
    <x v="569"/>
    <x v="2"/>
  </r>
  <r>
    <x v="5"/>
    <x v="0"/>
    <x v="347"/>
    <x v="0"/>
    <x v="1"/>
    <x v="0"/>
    <x v="570"/>
    <x v="1"/>
  </r>
  <r>
    <x v="1"/>
    <x v="0"/>
    <x v="348"/>
    <x v="1"/>
    <x v="1"/>
    <x v="1"/>
    <x v="571"/>
    <x v="0"/>
  </r>
  <r>
    <x v="15"/>
    <x v="0"/>
    <x v="349"/>
    <x v="3"/>
    <x v="1"/>
    <x v="1"/>
    <x v="572"/>
    <x v="1"/>
  </r>
  <r>
    <x v="10"/>
    <x v="0"/>
    <x v="350"/>
    <x v="1"/>
    <x v="1"/>
    <x v="3"/>
    <x v="573"/>
    <x v="3"/>
  </r>
  <r>
    <x v="37"/>
    <x v="0"/>
    <x v="351"/>
    <x v="3"/>
    <x v="1"/>
    <x v="3"/>
    <x v="574"/>
    <x v="3"/>
  </r>
  <r>
    <x v="30"/>
    <x v="0"/>
    <x v="107"/>
    <x v="0"/>
    <x v="1"/>
    <x v="2"/>
    <x v="575"/>
    <x v="3"/>
  </r>
  <r>
    <x v="20"/>
    <x v="1"/>
    <x v="199"/>
    <x v="0"/>
    <x v="1"/>
    <x v="1"/>
    <x v="576"/>
    <x v="0"/>
  </r>
  <r>
    <x v="5"/>
    <x v="0"/>
    <x v="309"/>
    <x v="1"/>
    <x v="0"/>
    <x v="3"/>
    <x v="577"/>
    <x v="1"/>
  </r>
  <r>
    <x v="14"/>
    <x v="1"/>
    <x v="204"/>
    <x v="1"/>
    <x v="1"/>
    <x v="0"/>
    <x v="578"/>
    <x v="2"/>
  </r>
  <r>
    <x v="9"/>
    <x v="0"/>
    <x v="352"/>
    <x v="0"/>
    <x v="1"/>
    <x v="3"/>
    <x v="579"/>
    <x v="0"/>
  </r>
  <r>
    <x v="17"/>
    <x v="1"/>
    <x v="94"/>
    <x v="1"/>
    <x v="1"/>
    <x v="3"/>
    <x v="580"/>
    <x v="3"/>
  </r>
  <r>
    <x v="0"/>
    <x v="1"/>
    <x v="162"/>
    <x v="0"/>
    <x v="1"/>
    <x v="2"/>
    <x v="195"/>
    <x v="0"/>
  </r>
  <r>
    <x v="46"/>
    <x v="1"/>
    <x v="353"/>
    <x v="3"/>
    <x v="1"/>
    <x v="1"/>
    <x v="581"/>
    <x v="1"/>
  </r>
  <r>
    <x v="4"/>
    <x v="0"/>
    <x v="354"/>
    <x v="1"/>
    <x v="1"/>
    <x v="1"/>
    <x v="582"/>
    <x v="1"/>
  </r>
  <r>
    <x v="0"/>
    <x v="1"/>
    <x v="355"/>
    <x v="0"/>
    <x v="1"/>
    <x v="0"/>
    <x v="583"/>
    <x v="0"/>
  </r>
  <r>
    <x v="3"/>
    <x v="0"/>
    <x v="356"/>
    <x v="1"/>
    <x v="1"/>
    <x v="1"/>
    <x v="584"/>
    <x v="1"/>
  </r>
  <r>
    <x v="27"/>
    <x v="1"/>
    <x v="281"/>
    <x v="2"/>
    <x v="1"/>
    <x v="3"/>
    <x v="585"/>
    <x v="0"/>
  </r>
  <r>
    <x v="16"/>
    <x v="0"/>
    <x v="267"/>
    <x v="1"/>
    <x v="0"/>
    <x v="2"/>
    <x v="586"/>
    <x v="1"/>
  </r>
  <r>
    <x v="35"/>
    <x v="0"/>
    <x v="357"/>
    <x v="0"/>
    <x v="1"/>
    <x v="3"/>
    <x v="587"/>
    <x v="3"/>
  </r>
  <r>
    <x v="25"/>
    <x v="0"/>
    <x v="155"/>
    <x v="1"/>
    <x v="1"/>
    <x v="1"/>
    <x v="588"/>
    <x v="1"/>
  </r>
  <r>
    <x v="30"/>
    <x v="0"/>
    <x v="358"/>
    <x v="0"/>
    <x v="1"/>
    <x v="0"/>
    <x v="589"/>
    <x v="3"/>
  </r>
  <r>
    <x v="42"/>
    <x v="1"/>
    <x v="359"/>
    <x v="1"/>
    <x v="1"/>
    <x v="2"/>
    <x v="590"/>
    <x v="2"/>
  </r>
  <r>
    <x v="34"/>
    <x v="1"/>
    <x v="360"/>
    <x v="3"/>
    <x v="1"/>
    <x v="1"/>
    <x v="591"/>
    <x v="0"/>
  </r>
  <r>
    <x v="27"/>
    <x v="0"/>
    <x v="361"/>
    <x v="1"/>
    <x v="0"/>
    <x v="3"/>
    <x v="592"/>
    <x v="0"/>
  </r>
  <r>
    <x v="24"/>
    <x v="1"/>
    <x v="362"/>
    <x v="0"/>
    <x v="1"/>
    <x v="1"/>
    <x v="593"/>
    <x v="2"/>
  </r>
  <r>
    <x v="6"/>
    <x v="0"/>
    <x v="363"/>
    <x v="1"/>
    <x v="1"/>
    <x v="3"/>
    <x v="594"/>
    <x v="2"/>
  </r>
  <r>
    <x v="44"/>
    <x v="0"/>
    <x v="364"/>
    <x v="3"/>
    <x v="1"/>
    <x v="1"/>
    <x v="595"/>
    <x v="2"/>
  </r>
  <r>
    <x v="16"/>
    <x v="0"/>
    <x v="176"/>
    <x v="1"/>
    <x v="1"/>
    <x v="3"/>
    <x v="596"/>
    <x v="1"/>
  </r>
  <r>
    <x v="32"/>
    <x v="1"/>
    <x v="365"/>
    <x v="3"/>
    <x v="1"/>
    <x v="0"/>
    <x v="597"/>
    <x v="2"/>
  </r>
  <r>
    <x v="14"/>
    <x v="0"/>
    <x v="366"/>
    <x v="3"/>
    <x v="1"/>
    <x v="2"/>
    <x v="598"/>
    <x v="2"/>
  </r>
  <r>
    <x v="1"/>
    <x v="0"/>
    <x v="287"/>
    <x v="0"/>
    <x v="1"/>
    <x v="1"/>
    <x v="599"/>
    <x v="0"/>
  </r>
  <r>
    <x v="43"/>
    <x v="1"/>
    <x v="181"/>
    <x v="0"/>
    <x v="1"/>
    <x v="2"/>
    <x v="600"/>
    <x v="2"/>
  </r>
  <r>
    <x v="12"/>
    <x v="0"/>
    <x v="128"/>
    <x v="0"/>
    <x v="1"/>
    <x v="0"/>
    <x v="601"/>
    <x v="3"/>
  </r>
  <r>
    <x v="33"/>
    <x v="0"/>
    <x v="266"/>
    <x v="2"/>
    <x v="1"/>
    <x v="1"/>
    <x v="602"/>
    <x v="3"/>
  </r>
  <r>
    <x v="0"/>
    <x v="0"/>
    <x v="33"/>
    <x v="0"/>
    <x v="0"/>
    <x v="2"/>
    <x v="603"/>
    <x v="0"/>
  </r>
  <r>
    <x v="43"/>
    <x v="0"/>
    <x v="22"/>
    <x v="0"/>
    <x v="1"/>
    <x v="1"/>
    <x v="604"/>
    <x v="2"/>
  </r>
  <r>
    <x v="13"/>
    <x v="0"/>
    <x v="124"/>
    <x v="0"/>
    <x v="1"/>
    <x v="3"/>
    <x v="605"/>
    <x v="1"/>
  </r>
  <r>
    <x v="17"/>
    <x v="0"/>
    <x v="367"/>
    <x v="0"/>
    <x v="0"/>
    <x v="2"/>
    <x v="606"/>
    <x v="3"/>
  </r>
  <r>
    <x v="2"/>
    <x v="1"/>
    <x v="86"/>
    <x v="3"/>
    <x v="1"/>
    <x v="3"/>
    <x v="607"/>
    <x v="1"/>
  </r>
  <r>
    <x v="15"/>
    <x v="1"/>
    <x v="368"/>
    <x v="3"/>
    <x v="0"/>
    <x v="0"/>
    <x v="608"/>
    <x v="1"/>
  </r>
  <r>
    <x v="42"/>
    <x v="0"/>
    <x v="205"/>
    <x v="1"/>
    <x v="1"/>
    <x v="1"/>
    <x v="609"/>
    <x v="2"/>
  </r>
  <r>
    <x v="25"/>
    <x v="0"/>
    <x v="82"/>
    <x v="3"/>
    <x v="1"/>
    <x v="0"/>
    <x v="610"/>
    <x v="1"/>
  </r>
  <r>
    <x v="1"/>
    <x v="0"/>
    <x v="145"/>
    <x v="0"/>
    <x v="1"/>
    <x v="3"/>
    <x v="611"/>
    <x v="0"/>
  </r>
  <r>
    <x v="16"/>
    <x v="0"/>
    <x v="369"/>
    <x v="2"/>
    <x v="1"/>
    <x v="3"/>
    <x v="612"/>
    <x v="1"/>
  </r>
  <r>
    <x v="34"/>
    <x v="0"/>
    <x v="2"/>
    <x v="0"/>
    <x v="1"/>
    <x v="1"/>
    <x v="613"/>
    <x v="0"/>
  </r>
  <r>
    <x v="42"/>
    <x v="0"/>
    <x v="41"/>
    <x v="1"/>
    <x v="0"/>
    <x v="1"/>
    <x v="614"/>
    <x v="2"/>
  </r>
  <r>
    <x v="12"/>
    <x v="0"/>
    <x v="105"/>
    <x v="0"/>
    <x v="1"/>
    <x v="3"/>
    <x v="615"/>
    <x v="3"/>
  </r>
  <r>
    <x v="41"/>
    <x v="1"/>
    <x v="248"/>
    <x v="3"/>
    <x v="0"/>
    <x v="0"/>
    <x v="616"/>
    <x v="2"/>
  </r>
  <r>
    <x v="0"/>
    <x v="0"/>
    <x v="293"/>
    <x v="0"/>
    <x v="0"/>
    <x v="1"/>
    <x v="617"/>
    <x v="0"/>
  </r>
  <r>
    <x v="19"/>
    <x v="0"/>
    <x v="109"/>
    <x v="0"/>
    <x v="1"/>
    <x v="0"/>
    <x v="618"/>
    <x v="3"/>
  </r>
  <r>
    <x v="15"/>
    <x v="1"/>
    <x v="234"/>
    <x v="1"/>
    <x v="1"/>
    <x v="0"/>
    <x v="619"/>
    <x v="1"/>
  </r>
  <r>
    <x v="7"/>
    <x v="1"/>
    <x v="22"/>
    <x v="5"/>
    <x v="0"/>
    <x v="0"/>
    <x v="620"/>
    <x v="1"/>
  </r>
  <r>
    <x v="41"/>
    <x v="0"/>
    <x v="370"/>
    <x v="1"/>
    <x v="1"/>
    <x v="0"/>
    <x v="621"/>
    <x v="2"/>
  </r>
  <r>
    <x v="1"/>
    <x v="1"/>
    <x v="371"/>
    <x v="0"/>
    <x v="0"/>
    <x v="3"/>
    <x v="622"/>
    <x v="0"/>
  </r>
  <r>
    <x v="17"/>
    <x v="1"/>
    <x v="114"/>
    <x v="0"/>
    <x v="1"/>
    <x v="2"/>
    <x v="623"/>
    <x v="3"/>
  </r>
  <r>
    <x v="38"/>
    <x v="0"/>
    <x v="327"/>
    <x v="0"/>
    <x v="1"/>
    <x v="2"/>
    <x v="624"/>
    <x v="1"/>
  </r>
  <r>
    <x v="26"/>
    <x v="1"/>
    <x v="4"/>
    <x v="2"/>
    <x v="1"/>
    <x v="3"/>
    <x v="625"/>
    <x v="1"/>
  </r>
  <r>
    <x v="3"/>
    <x v="1"/>
    <x v="372"/>
    <x v="1"/>
    <x v="1"/>
    <x v="1"/>
    <x v="626"/>
    <x v="1"/>
  </r>
  <r>
    <x v="30"/>
    <x v="1"/>
    <x v="229"/>
    <x v="0"/>
    <x v="1"/>
    <x v="0"/>
    <x v="627"/>
    <x v="3"/>
  </r>
  <r>
    <x v="36"/>
    <x v="0"/>
    <x v="373"/>
    <x v="0"/>
    <x v="0"/>
    <x v="2"/>
    <x v="628"/>
    <x v="2"/>
  </r>
  <r>
    <x v="31"/>
    <x v="1"/>
    <x v="374"/>
    <x v="1"/>
    <x v="1"/>
    <x v="0"/>
    <x v="629"/>
    <x v="2"/>
  </r>
  <r>
    <x v="23"/>
    <x v="1"/>
    <x v="375"/>
    <x v="0"/>
    <x v="1"/>
    <x v="0"/>
    <x v="630"/>
    <x v="0"/>
  </r>
  <r>
    <x v="38"/>
    <x v="0"/>
    <x v="76"/>
    <x v="0"/>
    <x v="1"/>
    <x v="1"/>
    <x v="631"/>
    <x v="1"/>
  </r>
  <r>
    <x v="29"/>
    <x v="1"/>
    <x v="3"/>
    <x v="3"/>
    <x v="1"/>
    <x v="3"/>
    <x v="632"/>
    <x v="2"/>
  </r>
  <r>
    <x v="43"/>
    <x v="1"/>
    <x v="376"/>
    <x v="1"/>
    <x v="1"/>
    <x v="0"/>
    <x v="633"/>
    <x v="2"/>
  </r>
  <r>
    <x v="33"/>
    <x v="1"/>
    <x v="377"/>
    <x v="0"/>
    <x v="1"/>
    <x v="3"/>
    <x v="634"/>
    <x v="3"/>
  </r>
  <r>
    <x v="0"/>
    <x v="0"/>
    <x v="184"/>
    <x v="1"/>
    <x v="1"/>
    <x v="2"/>
    <x v="635"/>
    <x v="0"/>
  </r>
  <r>
    <x v="22"/>
    <x v="0"/>
    <x v="309"/>
    <x v="3"/>
    <x v="1"/>
    <x v="3"/>
    <x v="636"/>
    <x v="1"/>
  </r>
  <r>
    <x v="46"/>
    <x v="1"/>
    <x v="154"/>
    <x v="0"/>
    <x v="0"/>
    <x v="3"/>
    <x v="637"/>
    <x v="1"/>
  </r>
  <r>
    <x v="12"/>
    <x v="1"/>
    <x v="61"/>
    <x v="5"/>
    <x v="1"/>
    <x v="1"/>
    <x v="638"/>
    <x v="3"/>
  </r>
  <r>
    <x v="3"/>
    <x v="1"/>
    <x v="378"/>
    <x v="4"/>
    <x v="1"/>
    <x v="0"/>
    <x v="639"/>
    <x v="1"/>
  </r>
  <r>
    <x v="44"/>
    <x v="1"/>
    <x v="33"/>
    <x v="2"/>
    <x v="0"/>
    <x v="2"/>
    <x v="640"/>
    <x v="2"/>
  </r>
  <r>
    <x v="35"/>
    <x v="1"/>
    <x v="113"/>
    <x v="0"/>
    <x v="1"/>
    <x v="3"/>
    <x v="641"/>
    <x v="3"/>
  </r>
  <r>
    <x v="11"/>
    <x v="0"/>
    <x v="379"/>
    <x v="2"/>
    <x v="1"/>
    <x v="2"/>
    <x v="642"/>
    <x v="0"/>
  </r>
  <r>
    <x v="32"/>
    <x v="1"/>
    <x v="331"/>
    <x v="3"/>
    <x v="1"/>
    <x v="1"/>
    <x v="643"/>
    <x v="2"/>
  </r>
  <r>
    <x v="28"/>
    <x v="1"/>
    <x v="16"/>
    <x v="2"/>
    <x v="1"/>
    <x v="3"/>
    <x v="644"/>
    <x v="2"/>
  </r>
  <r>
    <x v="46"/>
    <x v="1"/>
    <x v="10"/>
    <x v="1"/>
    <x v="1"/>
    <x v="2"/>
    <x v="645"/>
    <x v="1"/>
  </r>
  <r>
    <x v="29"/>
    <x v="0"/>
    <x v="108"/>
    <x v="2"/>
    <x v="1"/>
    <x v="3"/>
    <x v="646"/>
    <x v="2"/>
  </r>
  <r>
    <x v="1"/>
    <x v="1"/>
    <x v="70"/>
    <x v="0"/>
    <x v="1"/>
    <x v="3"/>
    <x v="647"/>
    <x v="0"/>
  </r>
  <r>
    <x v="30"/>
    <x v="0"/>
    <x v="36"/>
    <x v="0"/>
    <x v="1"/>
    <x v="3"/>
    <x v="648"/>
    <x v="3"/>
  </r>
  <r>
    <x v="41"/>
    <x v="0"/>
    <x v="380"/>
    <x v="3"/>
    <x v="1"/>
    <x v="1"/>
    <x v="649"/>
    <x v="2"/>
  </r>
  <r>
    <x v="31"/>
    <x v="0"/>
    <x v="140"/>
    <x v="1"/>
    <x v="1"/>
    <x v="1"/>
    <x v="650"/>
    <x v="2"/>
  </r>
  <r>
    <x v="28"/>
    <x v="0"/>
    <x v="360"/>
    <x v="0"/>
    <x v="1"/>
    <x v="1"/>
    <x v="651"/>
    <x v="2"/>
  </r>
  <r>
    <x v="39"/>
    <x v="0"/>
    <x v="29"/>
    <x v="3"/>
    <x v="1"/>
    <x v="1"/>
    <x v="652"/>
    <x v="2"/>
  </r>
  <r>
    <x v="17"/>
    <x v="0"/>
    <x v="49"/>
    <x v="0"/>
    <x v="1"/>
    <x v="1"/>
    <x v="653"/>
    <x v="3"/>
  </r>
  <r>
    <x v="14"/>
    <x v="0"/>
    <x v="128"/>
    <x v="3"/>
    <x v="0"/>
    <x v="1"/>
    <x v="654"/>
    <x v="2"/>
  </r>
  <r>
    <x v="21"/>
    <x v="0"/>
    <x v="378"/>
    <x v="1"/>
    <x v="1"/>
    <x v="0"/>
    <x v="655"/>
    <x v="1"/>
  </r>
  <r>
    <x v="13"/>
    <x v="1"/>
    <x v="145"/>
    <x v="3"/>
    <x v="1"/>
    <x v="2"/>
    <x v="656"/>
    <x v="1"/>
  </r>
  <r>
    <x v="28"/>
    <x v="0"/>
    <x v="357"/>
    <x v="1"/>
    <x v="1"/>
    <x v="3"/>
    <x v="657"/>
    <x v="2"/>
  </r>
  <r>
    <x v="37"/>
    <x v="0"/>
    <x v="114"/>
    <x v="5"/>
    <x v="1"/>
    <x v="3"/>
    <x v="658"/>
    <x v="3"/>
  </r>
  <r>
    <x v="7"/>
    <x v="1"/>
    <x v="306"/>
    <x v="2"/>
    <x v="1"/>
    <x v="1"/>
    <x v="659"/>
    <x v="1"/>
  </r>
  <r>
    <x v="37"/>
    <x v="0"/>
    <x v="68"/>
    <x v="1"/>
    <x v="1"/>
    <x v="1"/>
    <x v="660"/>
    <x v="3"/>
  </r>
  <r>
    <x v="4"/>
    <x v="0"/>
    <x v="381"/>
    <x v="1"/>
    <x v="1"/>
    <x v="3"/>
    <x v="661"/>
    <x v="1"/>
  </r>
  <r>
    <x v="1"/>
    <x v="1"/>
    <x v="61"/>
    <x v="0"/>
    <x v="1"/>
    <x v="1"/>
    <x v="662"/>
    <x v="0"/>
  </r>
  <r>
    <x v="33"/>
    <x v="0"/>
    <x v="223"/>
    <x v="0"/>
    <x v="0"/>
    <x v="1"/>
    <x v="663"/>
    <x v="3"/>
  </r>
  <r>
    <x v="32"/>
    <x v="1"/>
    <x v="179"/>
    <x v="3"/>
    <x v="0"/>
    <x v="1"/>
    <x v="664"/>
    <x v="2"/>
  </r>
  <r>
    <x v="41"/>
    <x v="1"/>
    <x v="311"/>
    <x v="1"/>
    <x v="1"/>
    <x v="0"/>
    <x v="665"/>
    <x v="2"/>
  </r>
  <r>
    <x v="29"/>
    <x v="0"/>
    <x v="27"/>
    <x v="3"/>
    <x v="0"/>
    <x v="2"/>
    <x v="666"/>
    <x v="2"/>
  </r>
  <r>
    <x v="10"/>
    <x v="1"/>
    <x v="256"/>
    <x v="0"/>
    <x v="0"/>
    <x v="3"/>
    <x v="667"/>
    <x v="3"/>
  </r>
  <r>
    <x v="29"/>
    <x v="0"/>
    <x v="382"/>
    <x v="1"/>
    <x v="1"/>
    <x v="1"/>
    <x v="668"/>
    <x v="2"/>
  </r>
  <r>
    <x v="15"/>
    <x v="1"/>
    <x v="160"/>
    <x v="2"/>
    <x v="1"/>
    <x v="1"/>
    <x v="669"/>
    <x v="1"/>
  </r>
  <r>
    <x v="38"/>
    <x v="0"/>
    <x v="84"/>
    <x v="0"/>
    <x v="1"/>
    <x v="3"/>
    <x v="670"/>
    <x v="1"/>
  </r>
  <r>
    <x v="26"/>
    <x v="1"/>
    <x v="102"/>
    <x v="0"/>
    <x v="1"/>
    <x v="1"/>
    <x v="671"/>
    <x v="1"/>
  </r>
  <r>
    <x v="24"/>
    <x v="0"/>
    <x v="270"/>
    <x v="0"/>
    <x v="1"/>
    <x v="1"/>
    <x v="672"/>
    <x v="2"/>
  </r>
  <r>
    <x v="36"/>
    <x v="0"/>
    <x v="250"/>
    <x v="3"/>
    <x v="0"/>
    <x v="1"/>
    <x v="673"/>
    <x v="2"/>
  </r>
  <r>
    <x v="39"/>
    <x v="1"/>
    <x v="383"/>
    <x v="0"/>
    <x v="1"/>
    <x v="2"/>
    <x v="674"/>
    <x v="2"/>
  </r>
  <r>
    <x v="19"/>
    <x v="0"/>
    <x v="384"/>
    <x v="2"/>
    <x v="1"/>
    <x v="1"/>
    <x v="675"/>
    <x v="3"/>
  </r>
  <r>
    <x v="8"/>
    <x v="1"/>
    <x v="112"/>
    <x v="2"/>
    <x v="0"/>
    <x v="2"/>
    <x v="676"/>
    <x v="3"/>
  </r>
  <r>
    <x v="12"/>
    <x v="1"/>
    <x v="374"/>
    <x v="2"/>
    <x v="1"/>
    <x v="0"/>
    <x v="677"/>
    <x v="3"/>
  </r>
  <r>
    <x v="41"/>
    <x v="0"/>
    <x v="247"/>
    <x v="3"/>
    <x v="1"/>
    <x v="2"/>
    <x v="678"/>
    <x v="2"/>
  </r>
  <r>
    <x v="27"/>
    <x v="0"/>
    <x v="385"/>
    <x v="1"/>
    <x v="1"/>
    <x v="0"/>
    <x v="679"/>
    <x v="0"/>
  </r>
  <r>
    <x v="0"/>
    <x v="1"/>
    <x v="386"/>
    <x v="0"/>
    <x v="1"/>
    <x v="0"/>
    <x v="680"/>
    <x v="0"/>
  </r>
  <r>
    <x v="46"/>
    <x v="1"/>
    <x v="19"/>
    <x v="3"/>
    <x v="0"/>
    <x v="0"/>
    <x v="681"/>
    <x v="1"/>
  </r>
  <r>
    <x v="31"/>
    <x v="1"/>
    <x v="200"/>
    <x v="0"/>
    <x v="1"/>
    <x v="2"/>
    <x v="682"/>
    <x v="2"/>
  </r>
  <r>
    <x v="3"/>
    <x v="0"/>
    <x v="387"/>
    <x v="1"/>
    <x v="1"/>
    <x v="0"/>
    <x v="683"/>
    <x v="1"/>
  </r>
  <r>
    <x v="31"/>
    <x v="1"/>
    <x v="154"/>
    <x v="3"/>
    <x v="1"/>
    <x v="3"/>
    <x v="684"/>
    <x v="2"/>
  </r>
  <r>
    <x v="44"/>
    <x v="1"/>
    <x v="388"/>
    <x v="3"/>
    <x v="1"/>
    <x v="3"/>
    <x v="685"/>
    <x v="2"/>
  </r>
  <r>
    <x v="29"/>
    <x v="1"/>
    <x v="389"/>
    <x v="0"/>
    <x v="1"/>
    <x v="1"/>
    <x v="686"/>
    <x v="2"/>
  </r>
  <r>
    <x v="42"/>
    <x v="0"/>
    <x v="390"/>
    <x v="1"/>
    <x v="1"/>
    <x v="0"/>
    <x v="687"/>
    <x v="2"/>
  </r>
  <r>
    <x v="13"/>
    <x v="1"/>
    <x v="360"/>
    <x v="1"/>
    <x v="0"/>
    <x v="1"/>
    <x v="688"/>
    <x v="1"/>
  </r>
  <r>
    <x v="27"/>
    <x v="1"/>
    <x v="60"/>
    <x v="0"/>
    <x v="1"/>
    <x v="3"/>
    <x v="689"/>
    <x v="0"/>
  </r>
  <r>
    <x v="42"/>
    <x v="1"/>
    <x v="391"/>
    <x v="1"/>
    <x v="1"/>
    <x v="0"/>
    <x v="690"/>
    <x v="2"/>
  </r>
  <r>
    <x v="34"/>
    <x v="1"/>
    <x v="203"/>
    <x v="1"/>
    <x v="1"/>
    <x v="2"/>
    <x v="691"/>
    <x v="0"/>
  </r>
  <r>
    <x v="23"/>
    <x v="1"/>
    <x v="367"/>
    <x v="0"/>
    <x v="1"/>
    <x v="2"/>
    <x v="692"/>
    <x v="0"/>
  </r>
  <r>
    <x v="13"/>
    <x v="0"/>
    <x v="82"/>
    <x v="1"/>
    <x v="1"/>
    <x v="0"/>
    <x v="693"/>
    <x v="1"/>
  </r>
  <r>
    <x v="21"/>
    <x v="0"/>
    <x v="392"/>
    <x v="0"/>
    <x v="1"/>
    <x v="2"/>
    <x v="694"/>
    <x v="1"/>
  </r>
  <r>
    <x v="31"/>
    <x v="0"/>
    <x v="243"/>
    <x v="3"/>
    <x v="1"/>
    <x v="3"/>
    <x v="695"/>
    <x v="2"/>
  </r>
  <r>
    <x v="24"/>
    <x v="1"/>
    <x v="246"/>
    <x v="1"/>
    <x v="0"/>
    <x v="1"/>
    <x v="696"/>
    <x v="2"/>
  </r>
  <r>
    <x v="12"/>
    <x v="1"/>
    <x v="363"/>
    <x v="0"/>
    <x v="1"/>
    <x v="2"/>
    <x v="697"/>
    <x v="3"/>
  </r>
  <r>
    <x v="11"/>
    <x v="0"/>
    <x v="393"/>
    <x v="3"/>
    <x v="1"/>
    <x v="1"/>
    <x v="698"/>
    <x v="0"/>
  </r>
  <r>
    <x v="27"/>
    <x v="0"/>
    <x v="394"/>
    <x v="0"/>
    <x v="1"/>
    <x v="1"/>
    <x v="699"/>
    <x v="0"/>
  </r>
  <r>
    <x v="45"/>
    <x v="0"/>
    <x v="395"/>
    <x v="0"/>
    <x v="1"/>
    <x v="3"/>
    <x v="700"/>
    <x v="2"/>
  </r>
  <r>
    <x v="31"/>
    <x v="1"/>
    <x v="147"/>
    <x v="0"/>
    <x v="1"/>
    <x v="1"/>
    <x v="701"/>
    <x v="2"/>
  </r>
  <r>
    <x v="16"/>
    <x v="0"/>
    <x v="154"/>
    <x v="1"/>
    <x v="1"/>
    <x v="2"/>
    <x v="702"/>
    <x v="1"/>
  </r>
  <r>
    <x v="42"/>
    <x v="0"/>
    <x v="396"/>
    <x v="1"/>
    <x v="1"/>
    <x v="2"/>
    <x v="703"/>
    <x v="2"/>
  </r>
  <r>
    <x v="3"/>
    <x v="0"/>
    <x v="260"/>
    <x v="3"/>
    <x v="1"/>
    <x v="0"/>
    <x v="704"/>
    <x v="1"/>
  </r>
  <r>
    <x v="43"/>
    <x v="0"/>
    <x v="179"/>
    <x v="0"/>
    <x v="0"/>
    <x v="1"/>
    <x v="705"/>
    <x v="2"/>
  </r>
  <r>
    <x v="41"/>
    <x v="1"/>
    <x v="54"/>
    <x v="2"/>
    <x v="1"/>
    <x v="2"/>
    <x v="706"/>
    <x v="2"/>
  </r>
  <r>
    <x v="5"/>
    <x v="0"/>
    <x v="131"/>
    <x v="2"/>
    <x v="1"/>
    <x v="3"/>
    <x v="707"/>
    <x v="1"/>
  </r>
  <r>
    <x v="26"/>
    <x v="0"/>
    <x v="7"/>
    <x v="0"/>
    <x v="1"/>
    <x v="3"/>
    <x v="708"/>
    <x v="1"/>
  </r>
  <r>
    <x v="1"/>
    <x v="1"/>
    <x v="49"/>
    <x v="1"/>
    <x v="1"/>
    <x v="1"/>
    <x v="709"/>
    <x v="0"/>
  </r>
  <r>
    <x v="45"/>
    <x v="0"/>
    <x v="397"/>
    <x v="3"/>
    <x v="1"/>
    <x v="1"/>
    <x v="710"/>
    <x v="2"/>
  </r>
  <r>
    <x v="32"/>
    <x v="0"/>
    <x v="264"/>
    <x v="3"/>
    <x v="1"/>
    <x v="2"/>
    <x v="711"/>
    <x v="2"/>
  </r>
  <r>
    <x v="34"/>
    <x v="1"/>
    <x v="398"/>
    <x v="0"/>
    <x v="1"/>
    <x v="3"/>
    <x v="712"/>
    <x v="0"/>
  </r>
  <r>
    <x v="23"/>
    <x v="0"/>
    <x v="286"/>
    <x v="0"/>
    <x v="1"/>
    <x v="0"/>
    <x v="713"/>
    <x v="0"/>
  </r>
  <r>
    <x v="8"/>
    <x v="1"/>
    <x v="65"/>
    <x v="0"/>
    <x v="1"/>
    <x v="0"/>
    <x v="714"/>
    <x v="3"/>
  </r>
  <r>
    <x v="41"/>
    <x v="0"/>
    <x v="227"/>
    <x v="1"/>
    <x v="1"/>
    <x v="2"/>
    <x v="715"/>
    <x v="2"/>
  </r>
  <r>
    <x v="8"/>
    <x v="1"/>
    <x v="200"/>
    <x v="1"/>
    <x v="1"/>
    <x v="2"/>
    <x v="716"/>
    <x v="3"/>
  </r>
  <r>
    <x v="43"/>
    <x v="0"/>
    <x v="38"/>
    <x v="3"/>
    <x v="1"/>
    <x v="2"/>
    <x v="717"/>
    <x v="2"/>
  </r>
  <r>
    <x v="30"/>
    <x v="0"/>
    <x v="6"/>
    <x v="0"/>
    <x v="1"/>
    <x v="2"/>
    <x v="718"/>
    <x v="3"/>
  </r>
  <r>
    <x v="43"/>
    <x v="0"/>
    <x v="399"/>
    <x v="0"/>
    <x v="1"/>
    <x v="3"/>
    <x v="719"/>
    <x v="2"/>
  </r>
  <r>
    <x v="31"/>
    <x v="1"/>
    <x v="400"/>
    <x v="2"/>
    <x v="1"/>
    <x v="0"/>
    <x v="720"/>
    <x v="2"/>
  </r>
  <r>
    <x v="10"/>
    <x v="1"/>
    <x v="116"/>
    <x v="0"/>
    <x v="1"/>
    <x v="0"/>
    <x v="721"/>
    <x v="3"/>
  </r>
  <r>
    <x v="0"/>
    <x v="1"/>
    <x v="401"/>
    <x v="0"/>
    <x v="1"/>
    <x v="0"/>
    <x v="722"/>
    <x v="0"/>
  </r>
  <r>
    <x v="45"/>
    <x v="0"/>
    <x v="402"/>
    <x v="1"/>
    <x v="1"/>
    <x v="3"/>
    <x v="723"/>
    <x v="2"/>
  </r>
  <r>
    <x v="15"/>
    <x v="0"/>
    <x v="266"/>
    <x v="2"/>
    <x v="0"/>
    <x v="1"/>
    <x v="724"/>
    <x v="1"/>
  </r>
  <r>
    <x v="24"/>
    <x v="1"/>
    <x v="403"/>
    <x v="1"/>
    <x v="1"/>
    <x v="2"/>
    <x v="725"/>
    <x v="2"/>
  </r>
  <r>
    <x v="38"/>
    <x v="0"/>
    <x v="404"/>
    <x v="1"/>
    <x v="0"/>
    <x v="3"/>
    <x v="726"/>
    <x v="1"/>
  </r>
  <r>
    <x v="1"/>
    <x v="0"/>
    <x v="405"/>
    <x v="0"/>
    <x v="1"/>
    <x v="3"/>
    <x v="727"/>
    <x v="0"/>
  </r>
  <r>
    <x v="24"/>
    <x v="0"/>
    <x v="168"/>
    <x v="1"/>
    <x v="1"/>
    <x v="1"/>
    <x v="728"/>
    <x v="2"/>
  </r>
  <r>
    <x v="22"/>
    <x v="1"/>
    <x v="137"/>
    <x v="2"/>
    <x v="0"/>
    <x v="1"/>
    <x v="729"/>
    <x v="1"/>
  </r>
  <r>
    <x v="31"/>
    <x v="1"/>
    <x v="343"/>
    <x v="1"/>
    <x v="1"/>
    <x v="0"/>
    <x v="730"/>
    <x v="2"/>
  </r>
  <r>
    <x v="23"/>
    <x v="0"/>
    <x v="406"/>
    <x v="2"/>
    <x v="1"/>
    <x v="0"/>
    <x v="731"/>
    <x v="0"/>
  </r>
  <r>
    <x v="28"/>
    <x v="0"/>
    <x v="288"/>
    <x v="1"/>
    <x v="1"/>
    <x v="3"/>
    <x v="732"/>
    <x v="2"/>
  </r>
  <r>
    <x v="17"/>
    <x v="0"/>
    <x v="407"/>
    <x v="2"/>
    <x v="1"/>
    <x v="0"/>
    <x v="733"/>
    <x v="3"/>
  </r>
  <r>
    <x v="41"/>
    <x v="0"/>
    <x v="47"/>
    <x v="1"/>
    <x v="1"/>
    <x v="2"/>
    <x v="734"/>
    <x v="2"/>
  </r>
  <r>
    <x v="7"/>
    <x v="0"/>
    <x v="186"/>
    <x v="0"/>
    <x v="0"/>
    <x v="1"/>
    <x v="735"/>
    <x v="1"/>
  </r>
  <r>
    <x v="21"/>
    <x v="1"/>
    <x v="408"/>
    <x v="3"/>
    <x v="1"/>
    <x v="0"/>
    <x v="736"/>
    <x v="1"/>
  </r>
  <r>
    <x v="11"/>
    <x v="1"/>
    <x v="294"/>
    <x v="2"/>
    <x v="0"/>
    <x v="3"/>
    <x v="737"/>
    <x v="0"/>
  </r>
  <r>
    <x v="38"/>
    <x v="1"/>
    <x v="409"/>
    <x v="3"/>
    <x v="0"/>
    <x v="0"/>
    <x v="738"/>
    <x v="1"/>
  </r>
  <r>
    <x v="39"/>
    <x v="1"/>
    <x v="167"/>
    <x v="3"/>
    <x v="1"/>
    <x v="3"/>
    <x v="739"/>
    <x v="2"/>
  </r>
  <r>
    <x v="13"/>
    <x v="1"/>
    <x v="410"/>
    <x v="0"/>
    <x v="0"/>
    <x v="1"/>
    <x v="740"/>
    <x v="1"/>
  </r>
  <r>
    <x v="31"/>
    <x v="1"/>
    <x v="237"/>
    <x v="0"/>
    <x v="0"/>
    <x v="3"/>
    <x v="741"/>
    <x v="2"/>
  </r>
  <r>
    <x v="5"/>
    <x v="0"/>
    <x v="217"/>
    <x v="0"/>
    <x v="1"/>
    <x v="1"/>
    <x v="742"/>
    <x v="1"/>
  </r>
  <r>
    <x v="45"/>
    <x v="1"/>
    <x v="154"/>
    <x v="0"/>
    <x v="1"/>
    <x v="2"/>
    <x v="743"/>
    <x v="2"/>
  </r>
  <r>
    <x v="45"/>
    <x v="0"/>
    <x v="95"/>
    <x v="1"/>
    <x v="1"/>
    <x v="2"/>
    <x v="744"/>
    <x v="2"/>
  </r>
  <r>
    <x v="16"/>
    <x v="1"/>
    <x v="411"/>
    <x v="3"/>
    <x v="1"/>
    <x v="0"/>
    <x v="745"/>
    <x v="1"/>
  </r>
  <r>
    <x v="0"/>
    <x v="1"/>
    <x v="404"/>
    <x v="0"/>
    <x v="1"/>
    <x v="2"/>
    <x v="746"/>
    <x v="0"/>
  </r>
  <r>
    <x v="42"/>
    <x v="0"/>
    <x v="126"/>
    <x v="1"/>
    <x v="1"/>
    <x v="0"/>
    <x v="747"/>
    <x v="2"/>
  </r>
  <r>
    <x v="2"/>
    <x v="1"/>
    <x v="99"/>
    <x v="0"/>
    <x v="1"/>
    <x v="2"/>
    <x v="748"/>
    <x v="1"/>
  </r>
  <r>
    <x v="7"/>
    <x v="0"/>
    <x v="170"/>
    <x v="0"/>
    <x v="0"/>
    <x v="1"/>
    <x v="749"/>
    <x v="1"/>
  </r>
  <r>
    <x v="27"/>
    <x v="1"/>
    <x v="111"/>
    <x v="0"/>
    <x v="1"/>
    <x v="2"/>
    <x v="750"/>
    <x v="0"/>
  </r>
  <r>
    <x v="33"/>
    <x v="1"/>
    <x v="412"/>
    <x v="0"/>
    <x v="1"/>
    <x v="2"/>
    <x v="751"/>
    <x v="3"/>
  </r>
  <r>
    <x v="30"/>
    <x v="0"/>
    <x v="413"/>
    <x v="0"/>
    <x v="1"/>
    <x v="1"/>
    <x v="752"/>
    <x v="3"/>
  </r>
  <r>
    <x v="23"/>
    <x v="1"/>
    <x v="51"/>
    <x v="5"/>
    <x v="1"/>
    <x v="3"/>
    <x v="753"/>
    <x v="0"/>
  </r>
  <r>
    <x v="5"/>
    <x v="1"/>
    <x v="215"/>
    <x v="3"/>
    <x v="1"/>
    <x v="3"/>
    <x v="754"/>
    <x v="1"/>
  </r>
  <r>
    <x v="46"/>
    <x v="0"/>
    <x v="414"/>
    <x v="2"/>
    <x v="1"/>
    <x v="3"/>
    <x v="755"/>
    <x v="1"/>
  </r>
  <r>
    <x v="42"/>
    <x v="0"/>
    <x v="138"/>
    <x v="0"/>
    <x v="0"/>
    <x v="1"/>
    <x v="756"/>
    <x v="2"/>
  </r>
  <r>
    <x v="15"/>
    <x v="1"/>
    <x v="133"/>
    <x v="2"/>
    <x v="1"/>
    <x v="3"/>
    <x v="757"/>
    <x v="1"/>
  </r>
  <r>
    <x v="1"/>
    <x v="1"/>
    <x v="271"/>
    <x v="0"/>
    <x v="0"/>
    <x v="1"/>
    <x v="758"/>
    <x v="0"/>
  </r>
  <r>
    <x v="20"/>
    <x v="0"/>
    <x v="415"/>
    <x v="3"/>
    <x v="1"/>
    <x v="3"/>
    <x v="759"/>
    <x v="0"/>
  </r>
  <r>
    <x v="11"/>
    <x v="1"/>
    <x v="49"/>
    <x v="1"/>
    <x v="1"/>
    <x v="0"/>
    <x v="760"/>
    <x v="0"/>
  </r>
  <r>
    <x v="3"/>
    <x v="1"/>
    <x v="416"/>
    <x v="1"/>
    <x v="0"/>
    <x v="0"/>
    <x v="761"/>
    <x v="1"/>
  </r>
  <r>
    <x v="13"/>
    <x v="1"/>
    <x v="327"/>
    <x v="0"/>
    <x v="1"/>
    <x v="3"/>
    <x v="762"/>
    <x v="1"/>
  </r>
  <r>
    <x v="39"/>
    <x v="0"/>
    <x v="124"/>
    <x v="3"/>
    <x v="1"/>
    <x v="3"/>
    <x v="763"/>
    <x v="2"/>
  </r>
  <r>
    <x v="37"/>
    <x v="0"/>
    <x v="56"/>
    <x v="0"/>
    <x v="1"/>
    <x v="2"/>
    <x v="764"/>
    <x v="3"/>
  </r>
  <r>
    <x v="42"/>
    <x v="1"/>
    <x v="243"/>
    <x v="1"/>
    <x v="1"/>
    <x v="0"/>
    <x v="765"/>
    <x v="2"/>
  </r>
  <r>
    <x v="44"/>
    <x v="0"/>
    <x v="358"/>
    <x v="1"/>
    <x v="1"/>
    <x v="0"/>
    <x v="766"/>
    <x v="2"/>
  </r>
  <r>
    <x v="33"/>
    <x v="0"/>
    <x v="376"/>
    <x v="0"/>
    <x v="1"/>
    <x v="0"/>
    <x v="767"/>
    <x v="3"/>
  </r>
  <r>
    <x v="25"/>
    <x v="0"/>
    <x v="417"/>
    <x v="3"/>
    <x v="1"/>
    <x v="2"/>
    <x v="768"/>
    <x v="1"/>
  </r>
  <r>
    <x v="35"/>
    <x v="1"/>
    <x v="374"/>
    <x v="2"/>
    <x v="1"/>
    <x v="0"/>
    <x v="769"/>
    <x v="3"/>
  </r>
  <r>
    <x v="31"/>
    <x v="0"/>
    <x v="418"/>
    <x v="3"/>
    <x v="1"/>
    <x v="0"/>
    <x v="770"/>
    <x v="2"/>
  </r>
  <r>
    <x v="36"/>
    <x v="0"/>
    <x v="238"/>
    <x v="0"/>
    <x v="1"/>
    <x v="3"/>
    <x v="771"/>
    <x v="2"/>
  </r>
  <r>
    <x v="0"/>
    <x v="0"/>
    <x v="4"/>
    <x v="0"/>
    <x v="0"/>
    <x v="2"/>
    <x v="772"/>
    <x v="0"/>
  </r>
  <r>
    <x v="24"/>
    <x v="1"/>
    <x v="206"/>
    <x v="3"/>
    <x v="1"/>
    <x v="2"/>
    <x v="773"/>
    <x v="2"/>
  </r>
  <r>
    <x v="43"/>
    <x v="1"/>
    <x v="230"/>
    <x v="2"/>
    <x v="1"/>
    <x v="1"/>
    <x v="774"/>
    <x v="2"/>
  </r>
  <r>
    <x v="29"/>
    <x v="1"/>
    <x v="243"/>
    <x v="3"/>
    <x v="1"/>
    <x v="2"/>
    <x v="775"/>
    <x v="2"/>
  </r>
  <r>
    <x v="39"/>
    <x v="1"/>
    <x v="77"/>
    <x v="0"/>
    <x v="1"/>
    <x v="3"/>
    <x v="776"/>
    <x v="2"/>
  </r>
  <r>
    <x v="22"/>
    <x v="1"/>
    <x v="419"/>
    <x v="2"/>
    <x v="1"/>
    <x v="1"/>
    <x v="777"/>
    <x v="1"/>
  </r>
  <r>
    <x v="31"/>
    <x v="1"/>
    <x v="4"/>
    <x v="0"/>
    <x v="1"/>
    <x v="2"/>
    <x v="778"/>
    <x v="2"/>
  </r>
  <r>
    <x v="15"/>
    <x v="1"/>
    <x v="420"/>
    <x v="2"/>
    <x v="0"/>
    <x v="0"/>
    <x v="779"/>
    <x v="1"/>
  </r>
  <r>
    <x v="1"/>
    <x v="1"/>
    <x v="421"/>
    <x v="0"/>
    <x v="1"/>
    <x v="1"/>
    <x v="780"/>
    <x v="0"/>
  </r>
  <r>
    <x v="43"/>
    <x v="1"/>
    <x v="233"/>
    <x v="1"/>
    <x v="1"/>
    <x v="1"/>
    <x v="781"/>
    <x v="2"/>
  </r>
  <r>
    <x v="45"/>
    <x v="0"/>
    <x v="244"/>
    <x v="1"/>
    <x v="0"/>
    <x v="0"/>
    <x v="782"/>
    <x v="2"/>
  </r>
  <r>
    <x v="5"/>
    <x v="0"/>
    <x v="245"/>
    <x v="1"/>
    <x v="1"/>
    <x v="1"/>
    <x v="783"/>
    <x v="1"/>
  </r>
  <r>
    <x v="22"/>
    <x v="0"/>
    <x v="224"/>
    <x v="2"/>
    <x v="1"/>
    <x v="0"/>
    <x v="784"/>
    <x v="1"/>
  </r>
  <r>
    <x v="8"/>
    <x v="1"/>
    <x v="55"/>
    <x v="0"/>
    <x v="1"/>
    <x v="3"/>
    <x v="785"/>
    <x v="3"/>
  </r>
  <r>
    <x v="27"/>
    <x v="1"/>
    <x v="350"/>
    <x v="0"/>
    <x v="1"/>
    <x v="2"/>
    <x v="786"/>
    <x v="0"/>
  </r>
  <r>
    <x v="38"/>
    <x v="1"/>
    <x v="422"/>
    <x v="2"/>
    <x v="1"/>
    <x v="3"/>
    <x v="787"/>
    <x v="1"/>
  </r>
  <r>
    <x v="10"/>
    <x v="0"/>
    <x v="96"/>
    <x v="0"/>
    <x v="1"/>
    <x v="1"/>
    <x v="788"/>
    <x v="3"/>
  </r>
  <r>
    <x v="46"/>
    <x v="0"/>
    <x v="423"/>
    <x v="0"/>
    <x v="1"/>
    <x v="1"/>
    <x v="789"/>
    <x v="1"/>
  </r>
  <r>
    <x v="0"/>
    <x v="1"/>
    <x v="244"/>
    <x v="0"/>
    <x v="1"/>
    <x v="0"/>
    <x v="790"/>
    <x v="0"/>
  </r>
  <r>
    <x v="20"/>
    <x v="0"/>
    <x v="247"/>
    <x v="0"/>
    <x v="1"/>
    <x v="3"/>
    <x v="791"/>
    <x v="0"/>
  </r>
  <r>
    <x v="31"/>
    <x v="1"/>
    <x v="192"/>
    <x v="0"/>
    <x v="0"/>
    <x v="1"/>
    <x v="792"/>
    <x v="2"/>
  </r>
  <r>
    <x v="46"/>
    <x v="0"/>
    <x v="23"/>
    <x v="3"/>
    <x v="1"/>
    <x v="2"/>
    <x v="793"/>
    <x v="1"/>
  </r>
  <r>
    <x v="13"/>
    <x v="1"/>
    <x v="70"/>
    <x v="0"/>
    <x v="0"/>
    <x v="2"/>
    <x v="794"/>
    <x v="1"/>
  </r>
  <r>
    <x v="15"/>
    <x v="1"/>
    <x v="333"/>
    <x v="3"/>
    <x v="1"/>
    <x v="1"/>
    <x v="795"/>
    <x v="1"/>
  </r>
  <r>
    <x v="15"/>
    <x v="0"/>
    <x v="83"/>
    <x v="1"/>
    <x v="1"/>
    <x v="3"/>
    <x v="796"/>
    <x v="1"/>
  </r>
  <r>
    <x v="30"/>
    <x v="0"/>
    <x v="291"/>
    <x v="0"/>
    <x v="1"/>
    <x v="0"/>
    <x v="797"/>
    <x v="3"/>
  </r>
  <r>
    <x v="3"/>
    <x v="1"/>
    <x v="88"/>
    <x v="0"/>
    <x v="0"/>
    <x v="3"/>
    <x v="798"/>
    <x v="1"/>
  </r>
  <r>
    <x v="44"/>
    <x v="0"/>
    <x v="424"/>
    <x v="1"/>
    <x v="1"/>
    <x v="1"/>
    <x v="799"/>
    <x v="2"/>
  </r>
  <r>
    <x v="33"/>
    <x v="0"/>
    <x v="233"/>
    <x v="0"/>
    <x v="1"/>
    <x v="1"/>
    <x v="800"/>
    <x v="3"/>
  </r>
  <r>
    <x v="27"/>
    <x v="1"/>
    <x v="169"/>
    <x v="1"/>
    <x v="1"/>
    <x v="0"/>
    <x v="801"/>
    <x v="0"/>
  </r>
  <r>
    <x v="1"/>
    <x v="0"/>
    <x v="425"/>
    <x v="0"/>
    <x v="0"/>
    <x v="1"/>
    <x v="802"/>
    <x v="0"/>
  </r>
  <r>
    <x v="11"/>
    <x v="1"/>
    <x v="426"/>
    <x v="0"/>
    <x v="1"/>
    <x v="1"/>
    <x v="803"/>
    <x v="0"/>
  </r>
  <r>
    <x v="39"/>
    <x v="0"/>
    <x v="427"/>
    <x v="0"/>
    <x v="1"/>
    <x v="2"/>
    <x v="804"/>
    <x v="2"/>
  </r>
  <r>
    <x v="29"/>
    <x v="0"/>
    <x v="428"/>
    <x v="1"/>
    <x v="1"/>
    <x v="2"/>
    <x v="805"/>
    <x v="2"/>
  </r>
  <r>
    <x v="0"/>
    <x v="0"/>
    <x v="429"/>
    <x v="0"/>
    <x v="1"/>
    <x v="2"/>
    <x v="806"/>
    <x v="0"/>
  </r>
  <r>
    <x v="1"/>
    <x v="1"/>
    <x v="307"/>
    <x v="0"/>
    <x v="1"/>
    <x v="1"/>
    <x v="807"/>
    <x v="0"/>
  </r>
  <r>
    <x v="9"/>
    <x v="1"/>
    <x v="9"/>
    <x v="1"/>
    <x v="1"/>
    <x v="3"/>
    <x v="808"/>
    <x v="0"/>
  </r>
  <r>
    <x v="6"/>
    <x v="0"/>
    <x v="43"/>
    <x v="2"/>
    <x v="1"/>
    <x v="0"/>
    <x v="809"/>
    <x v="2"/>
  </r>
  <r>
    <x v="3"/>
    <x v="0"/>
    <x v="430"/>
    <x v="2"/>
    <x v="1"/>
    <x v="2"/>
    <x v="810"/>
    <x v="1"/>
  </r>
  <r>
    <x v="40"/>
    <x v="1"/>
    <x v="431"/>
    <x v="3"/>
    <x v="1"/>
    <x v="1"/>
    <x v="811"/>
    <x v="2"/>
  </r>
  <r>
    <x v="2"/>
    <x v="1"/>
    <x v="422"/>
    <x v="3"/>
    <x v="1"/>
    <x v="3"/>
    <x v="812"/>
    <x v="1"/>
  </r>
  <r>
    <x v="26"/>
    <x v="1"/>
    <x v="53"/>
    <x v="3"/>
    <x v="1"/>
    <x v="1"/>
    <x v="813"/>
    <x v="1"/>
  </r>
  <r>
    <x v="34"/>
    <x v="0"/>
    <x v="262"/>
    <x v="0"/>
    <x v="1"/>
    <x v="1"/>
    <x v="814"/>
    <x v="0"/>
  </r>
  <r>
    <x v="23"/>
    <x v="0"/>
    <x v="432"/>
    <x v="0"/>
    <x v="1"/>
    <x v="2"/>
    <x v="815"/>
    <x v="0"/>
  </r>
  <r>
    <x v="11"/>
    <x v="1"/>
    <x v="109"/>
    <x v="2"/>
    <x v="1"/>
    <x v="0"/>
    <x v="816"/>
    <x v="0"/>
  </r>
  <r>
    <x v="42"/>
    <x v="0"/>
    <x v="388"/>
    <x v="1"/>
    <x v="0"/>
    <x v="3"/>
    <x v="817"/>
    <x v="2"/>
  </r>
  <r>
    <x v="3"/>
    <x v="0"/>
    <x v="76"/>
    <x v="0"/>
    <x v="0"/>
    <x v="2"/>
    <x v="818"/>
    <x v="1"/>
  </r>
  <r>
    <x v="39"/>
    <x v="1"/>
    <x v="175"/>
    <x v="1"/>
    <x v="1"/>
    <x v="0"/>
    <x v="819"/>
    <x v="2"/>
  </r>
  <r>
    <x v="21"/>
    <x v="1"/>
    <x v="433"/>
    <x v="0"/>
    <x v="1"/>
    <x v="2"/>
    <x v="820"/>
    <x v="1"/>
  </r>
  <r>
    <x v="1"/>
    <x v="0"/>
    <x v="360"/>
    <x v="0"/>
    <x v="1"/>
    <x v="1"/>
    <x v="821"/>
    <x v="0"/>
  </r>
  <r>
    <x v="36"/>
    <x v="0"/>
    <x v="382"/>
    <x v="3"/>
    <x v="1"/>
    <x v="1"/>
    <x v="822"/>
    <x v="2"/>
  </r>
  <r>
    <x v="8"/>
    <x v="1"/>
    <x v="200"/>
    <x v="0"/>
    <x v="1"/>
    <x v="2"/>
    <x v="823"/>
    <x v="3"/>
  </r>
  <r>
    <x v="33"/>
    <x v="0"/>
    <x v="56"/>
    <x v="3"/>
    <x v="1"/>
    <x v="3"/>
    <x v="824"/>
    <x v="3"/>
  </r>
  <r>
    <x v="12"/>
    <x v="1"/>
    <x v="211"/>
    <x v="3"/>
    <x v="0"/>
    <x v="1"/>
    <x v="825"/>
    <x v="3"/>
  </r>
  <r>
    <x v="26"/>
    <x v="1"/>
    <x v="24"/>
    <x v="1"/>
    <x v="0"/>
    <x v="3"/>
    <x v="826"/>
    <x v="1"/>
  </r>
  <r>
    <x v="24"/>
    <x v="1"/>
    <x v="16"/>
    <x v="2"/>
    <x v="0"/>
    <x v="3"/>
    <x v="827"/>
    <x v="2"/>
  </r>
  <r>
    <x v="46"/>
    <x v="1"/>
    <x v="361"/>
    <x v="1"/>
    <x v="1"/>
    <x v="2"/>
    <x v="828"/>
    <x v="1"/>
  </r>
  <r>
    <x v="18"/>
    <x v="1"/>
    <x v="291"/>
    <x v="0"/>
    <x v="1"/>
    <x v="0"/>
    <x v="829"/>
    <x v="3"/>
  </r>
  <r>
    <x v="26"/>
    <x v="0"/>
    <x v="9"/>
    <x v="0"/>
    <x v="1"/>
    <x v="2"/>
    <x v="830"/>
    <x v="1"/>
  </r>
  <r>
    <x v="2"/>
    <x v="0"/>
    <x v="17"/>
    <x v="3"/>
    <x v="1"/>
    <x v="2"/>
    <x v="831"/>
    <x v="1"/>
  </r>
  <r>
    <x v="30"/>
    <x v="1"/>
    <x v="226"/>
    <x v="0"/>
    <x v="1"/>
    <x v="2"/>
    <x v="832"/>
    <x v="3"/>
  </r>
  <r>
    <x v="26"/>
    <x v="1"/>
    <x v="312"/>
    <x v="1"/>
    <x v="1"/>
    <x v="2"/>
    <x v="833"/>
    <x v="1"/>
  </r>
  <r>
    <x v="44"/>
    <x v="1"/>
    <x v="233"/>
    <x v="3"/>
    <x v="1"/>
    <x v="1"/>
    <x v="834"/>
    <x v="2"/>
  </r>
  <r>
    <x v="26"/>
    <x v="1"/>
    <x v="434"/>
    <x v="0"/>
    <x v="1"/>
    <x v="0"/>
    <x v="835"/>
    <x v="1"/>
  </r>
  <r>
    <x v="12"/>
    <x v="0"/>
    <x v="33"/>
    <x v="0"/>
    <x v="1"/>
    <x v="3"/>
    <x v="836"/>
    <x v="3"/>
  </r>
  <r>
    <x v="22"/>
    <x v="0"/>
    <x v="352"/>
    <x v="3"/>
    <x v="1"/>
    <x v="3"/>
    <x v="837"/>
    <x v="1"/>
  </r>
  <r>
    <x v="17"/>
    <x v="0"/>
    <x v="112"/>
    <x v="0"/>
    <x v="1"/>
    <x v="2"/>
    <x v="838"/>
    <x v="3"/>
  </r>
  <r>
    <x v="27"/>
    <x v="1"/>
    <x v="435"/>
    <x v="0"/>
    <x v="1"/>
    <x v="0"/>
    <x v="839"/>
    <x v="0"/>
  </r>
  <r>
    <x v="17"/>
    <x v="1"/>
    <x v="62"/>
    <x v="0"/>
    <x v="1"/>
    <x v="3"/>
    <x v="840"/>
    <x v="3"/>
  </r>
  <r>
    <x v="11"/>
    <x v="0"/>
    <x v="436"/>
    <x v="3"/>
    <x v="0"/>
    <x v="1"/>
    <x v="841"/>
    <x v="0"/>
  </r>
  <r>
    <x v="37"/>
    <x v="0"/>
    <x v="382"/>
    <x v="0"/>
    <x v="0"/>
    <x v="1"/>
    <x v="842"/>
    <x v="3"/>
  </r>
  <r>
    <x v="31"/>
    <x v="1"/>
    <x v="131"/>
    <x v="0"/>
    <x v="1"/>
    <x v="3"/>
    <x v="843"/>
    <x v="2"/>
  </r>
  <r>
    <x v="8"/>
    <x v="0"/>
    <x v="437"/>
    <x v="0"/>
    <x v="0"/>
    <x v="1"/>
    <x v="844"/>
    <x v="3"/>
  </r>
  <r>
    <x v="43"/>
    <x v="0"/>
    <x v="206"/>
    <x v="1"/>
    <x v="1"/>
    <x v="0"/>
    <x v="845"/>
    <x v="2"/>
  </r>
  <r>
    <x v="11"/>
    <x v="1"/>
    <x v="438"/>
    <x v="1"/>
    <x v="1"/>
    <x v="1"/>
    <x v="846"/>
    <x v="0"/>
  </r>
  <r>
    <x v="13"/>
    <x v="0"/>
    <x v="390"/>
    <x v="0"/>
    <x v="1"/>
    <x v="0"/>
    <x v="847"/>
    <x v="1"/>
  </r>
  <r>
    <x v="19"/>
    <x v="1"/>
    <x v="27"/>
    <x v="0"/>
    <x v="1"/>
    <x v="2"/>
    <x v="848"/>
    <x v="3"/>
  </r>
  <r>
    <x v="7"/>
    <x v="0"/>
    <x v="16"/>
    <x v="0"/>
    <x v="0"/>
    <x v="3"/>
    <x v="849"/>
    <x v="1"/>
  </r>
  <r>
    <x v="35"/>
    <x v="1"/>
    <x v="243"/>
    <x v="3"/>
    <x v="1"/>
    <x v="2"/>
    <x v="850"/>
    <x v="3"/>
  </r>
  <r>
    <x v="6"/>
    <x v="0"/>
    <x v="76"/>
    <x v="0"/>
    <x v="0"/>
    <x v="3"/>
    <x v="851"/>
    <x v="2"/>
  </r>
  <r>
    <x v="31"/>
    <x v="0"/>
    <x v="110"/>
    <x v="3"/>
    <x v="1"/>
    <x v="3"/>
    <x v="852"/>
    <x v="2"/>
  </r>
  <r>
    <x v="41"/>
    <x v="0"/>
    <x v="17"/>
    <x v="2"/>
    <x v="0"/>
    <x v="3"/>
    <x v="853"/>
    <x v="2"/>
  </r>
  <r>
    <x v="34"/>
    <x v="0"/>
    <x v="303"/>
    <x v="0"/>
    <x v="1"/>
    <x v="0"/>
    <x v="854"/>
    <x v="0"/>
  </r>
  <r>
    <x v="28"/>
    <x v="0"/>
    <x v="293"/>
    <x v="0"/>
    <x v="0"/>
    <x v="1"/>
    <x v="855"/>
    <x v="2"/>
  </r>
  <r>
    <x v="9"/>
    <x v="1"/>
    <x v="134"/>
    <x v="0"/>
    <x v="0"/>
    <x v="2"/>
    <x v="856"/>
    <x v="0"/>
  </r>
  <r>
    <x v="9"/>
    <x v="0"/>
    <x v="166"/>
    <x v="1"/>
    <x v="1"/>
    <x v="1"/>
    <x v="857"/>
    <x v="0"/>
  </r>
  <r>
    <x v="37"/>
    <x v="1"/>
    <x v="71"/>
    <x v="0"/>
    <x v="1"/>
    <x v="0"/>
    <x v="858"/>
    <x v="3"/>
  </r>
  <r>
    <x v="7"/>
    <x v="0"/>
    <x v="439"/>
    <x v="3"/>
    <x v="0"/>
    <x v="0"/>
    <x v="859"/>
    <x v="1"/>
  </r>
  <r>
    <x v="25"/>
    <x v="0"/>
    <x v="52"/>
    <x v="2"/>
    <x v="1"/>
    <x v="0"/>
    <x v="860"/>
    <x v="1"/>
  </r>
  <r>
    <x v="19"/>
    <x v="0"/>
    <x v="371"/>
    <x v="3"/>
    <x v="1"/>
    <x v="2"/>
    <x v="861"/>
    <x v="3"/>
  </r>
  <r>
    <x v="26"/>
    <x v="0"/>
    <x v="269"/>
    <x v="0"/>
    <x v="1"/>
    <x v="3"/>
    <x v="862"/>
    <x v="1"/>
  </r>
  <r>
    <x v="43"/>
    <x v="1"/>
    <x v="440"/>
    <x v="0"/>
    <x v="1"/>
    <x v="0"/>
    <x v="863"/>
    <x v="2"/>
  </r>
  <r>
    <x v="29"/>
    <x v="1"/>
    <x v="441"/>
    <x v="3"/>
    <x v="1"/>
    <x v="0"/>
    <x v="864"/>
    <x v="2"/>
  </r>
  <r>
    <x v="1"/>
    <x v="1"/>
    <x v="348"/>
    <x v="0"/>
    <x v="1"/>
    <x v="1"/>
    <x v="865"/>
    <x v="0"/>
  </r>
  <r>
    <x v="37"/>
    <x v="1"/>
    <x v="442"/>
    <x v="1"/>
    <x v="1"/>
    <x v="0"/>
    <x v="866"/>
    <x v="3"/>
  </r>
  <r>
    <x v="35"/>
    <x v="1"/>
    <x v="367"/>
    <x v="0"/>
    <x v="1"/>
    <x v="3"/>
    <x v="867"/>
    <x v="3"/>
  </r>
  <r>
    <x v="9"/>
    <x v="0"/>
    <x v="210"/>
    <x v="2"/>
    <x v="1"/>
    <x v="0"/>
    <x v="868"/>
    <x v="0"/>
  </r>
  <r>
    <x v="45"/>
    <x v="1"/>
    <x v="391"/>
    <x v="0"/>
    <x v="1"/>
    <x v="0"/>
    <x v="869"/>
    <x v="2"/>
  </r>
  <r>
    <x v="21"/>
    <x v="0"/>
    <x v="364"/>
    <x v="1"/>
    <x v="1"/>
    <x v="1"/>
    <x v="870"/>
    <x v="1"/>
  </r>
  <r>
    <x v="44"/>
    <x v="1"/>
    <x v="443"/>
    <x v="0"/>
    <x v="1"/>
    <x v="1"/>
    <x v="871"/>
    <x v="2"/>
  </r>
  <r>
    <x v="32"/>
    <x v="1"/>
    <x v="406"/>
    <x v="1"/>
    <x v="1"/>
    <x v="0"/>
    <x v="872"/>
    <x v="2"/>
  </r>
  <r>
    <x v="36"/>
    <x v="1"/>
    <x v="361"/>
    <x v="2"/>
    <x v="1"/>
    <x v="3"/>
    <x v="873"/>
    <x v="2"/>
  </r>
  <r>
    <x v="11"/>
    <x v="0"/>
    <x v="213"/>
    <x v="0"/>
    <x v="1"/>
    <x v="2"/>
    <x v="874"/>
    <x v="0"/>
  </r>
  <r>
    <x v="41"/>
    <x v="0"/>
    <x v="416"/>
    <x v="1"/>
    <x v="1"/>
    <x v="0"/>
    <x v="875"/>
    <x v="2"/>
  </r>
  <r>
    <x v="3"/>
    <x v="1"/>
    <x v="6"/>
    <x v="4"/>
    <x v="1"/>
    <x v="1"/>
    <x v="876"/>
    <x v="1"/>
  </r>
  <r>
    <x v="24"/>
    <x v="1"/>
    <x v="444"/>
    <x v="1"/>
    <x v="1"/>
    <x v="0"/>
    <x v="877"/>
    <x v="2"/>
  </r>
  <r>
    <x v="7"/>
    <x v="0"/>
    <x v="445"/>
    <x v="3"/>
    <x v="1"/>
    <x v="0"/>
    <x v="878"/>
    <x v="1"/>
  </r>
  <r>
    <x v="20"/>
    <x v="1"/>
    <x v="82"/>
    <x v="2"/>
    <x v="1"/>
    <x v="0"/>
    <x v="879"/>
    <x v="0"/>
  </r>
  <r>
    <x v="11"/>
    <x v="1"/>
    <x v="60"/>
    <x v="1"/>
    <x v="1"/>
    <x v="2"/>
    <x v="880"/>
    <x v="0"/>
  </r>
  <r>
    <x v="27"/>
    <x v="0"/>
    <x v="188"/>
    <x v="0"/>
    <x v="1"/>
    <x v="3"/>
    <x v="881"/>
    <x v="0"/>
  </r>
  <r>
    <x v="43"/>
    <x v="0"/>
    <x v="44"/>
    <x v="2"/>
    <x v="0"/>
    <x v="3"/>
    <x v="882"/>
    <x v="2"/>
  </r>
  <r>
    <x v="9"/>
    <x v="1"/>
    <x v="301"/>
    <x v="5"/>
    <x v="1"/>
    <x v="2"/>
    <x v="883"/>
    <x v="0"/>
  </r>
  <r>
    <x v="4"/>
    <x v="1"/>
    <x v="329"/>
    <x v="1"/>
    <x v="0"/>
    <x v="1"/>
    <x v="884"/>
    <x v="1"/>
  </r>
  <r>
    <x v="37"/>
    <x v="1"/>
    <x v="111"/>
    <x v="0"/>
    <x v="0"/>
    <x v="3"/>
    <x v="885"/>
    <x v="3"/>
  </r>
  <r>
    <x v="26"/>
    <x v="0"/>
    <x v="190"/>
    <x v="0"/>
    <x v="1"/>
    <x v="2"/>
    <x v="886"/>
    <x v="1"/>
  </r>
  <r>
    <x v="20"/>
    <x v="1"/>
    <x v="318"/>
    <x v="0"/>
    <x v="1"/>
    <x v="0"/>
    <x v="887"/>
    <x v="0"/>
  </r>
  <r>
    <x v="37"/>
    <x v="1"/>
    <x v="51"/>
    <x v="1"/>
    <x v="1"/>
    <x v="2"/>
    <x v="888"/>
    <x v="3"/>
  </r>
  <r>
    <x v="33"/>
    <x v="0"/>
    <x v="78"/>
    <x v="0"/>
    <x v="0"/>
    <x v="2"/>
    <x v="889"/>
    <x v="3"/>
  </r>
  <r>
    <x v="26"/>
    <x v="0"/>
    <x v="446"/>
    <x v="5"/>
    <x v="1"/>
    <x v="1"/>
    <x v="890"/>
    <x v="1"/>
  </r>
  <r>
    <x v="40"/>
    <x v="1"/>
    <x v="167"/>
    <x v="0"/>
    <x v="1"/>
    <x v="3"/>
    <x v="891"/>
    <x v="2"/>
  </r>
  <r>
    <x v="42"/>
    <x v="1"/>
    <x v="447"/>
    <x v="3"/>
    <x v="0"/>
    <x v="1"/>
    <x v="892"/>
    <x v="2"/>
  </r>
  <r>
    <x v="10"/>
    <x v="1"/>
    <x v="159"/>
    <x v="0"/>
    <x v="1"/>
    <x v="3"/>
    <x v="893"/>
    <x v="3"/>
  </r>
  <r>
    <x v="35"/>
    <x v="0"/>
    <x v="448"/>
    <x v="0"/>
    <x v="1"/>
    <x v="0"/>
    <x v="894"/>
    <x v="3"/>
  </r>
  <r>
    <x v="32"/>
    <x v="0"/>
    <x v="449"/>
    <x v="3"/>
    <x v="0"/>
    <x v="3"/>
    <x v="895"/>
    <x v="2"/>
  </r>
  <r>
    <x v="0"/>
    <x v="1"/>
    <x v="122"/>
    <x v="1"/>
    <x v="1"/>
    <x v="2"/>
    <x v="896"/>
    <x v="0"/>
  </r>
  <r>
    <x v="1"/>
    <x v="0"/>
    <x v="362"/>
    <x v="0"/>
    <x v="1"/>
    <x v="1"/>
    <x v="897"/>
    <x v="0"/>
  </r>
  <r>
    <x v="0"/>
    <x v="0"/>
    <x v="422"/>
    <x v="0"/>
    <x v="1"/>
    <x v="2"/>
    <x v="898"/>
    <x v="0"/>
  </r>
  <r>
    <x v="41"/>
    <x v="1"/>
    <x v="422"/>
    <x v="0"/>
    <x v="1"/>
    <x v="3"/>
    <x v="899"/>
    <x v="2"/>
  </r>
  <r>
    <x v="8"/>
    <x v="1"/>
    <x v="450"/>
    <x v="0"/>
    <x v="0"/>
    <x v="1"/>
    <x v="900"/>
    <x v="3"/>
  </r>
  <r>
    <x v="21"/>
    <x v="1"/>
    <x v="288"/>
    <x v="2"/>
    <x v="1"/>
    <x v="3"/>
    <x v="901"/>
    <x v="1"/>
  </r>
  <r>
    <x v="41"/>
    <x v="1"/>
    <x v="139"/>
    <x v="0"/>
    <x v="1"/>
    <x v="1"/>
    <x v="902"/>
    <x v="2"/>
  </r>
  <r>
    <x v="8"/>
    <x v="0"/>
    <x v="451"/>
    <x v="0"/>
    <x v="1"/>
    <x v="0"/>
    <x v="903"/>
    <x v="3"/>
  </r>
  <r>
    <x v="21"/>
    <x v="0"/>
    <x v="452"/>
    <x v="3"/>
    <x v="1"/>
    <x v="3"/>
    <x v="904"/>
    <x v="1"/>
  </r>
  <r>
    <x v="13"/>
    <x v="1"/>
    <x v="453"/>
    <x v="2"/>
    <x v="1"/>
    <x v="3"/>
    <x v="905"/>
    <x v="1"/>
  </r>
  <r>
    <x v="36"/>
    <x v="0"/>
    <x v="454"/>
    <x v="1"/>
    <x v="1"/>
    <x v="1"/>
    <x v="906"/>
    <x v="2"/>
  </r>
  <r>
    <x v="18"/>
    <x v="1"/>
    <x v="455"/>
    <x v="2"/>
    <x v="1"/>
    <x v="0"/>
    <x v="907"/>
    <x v="3"/>
  </r>
  <r>
    <x v="4"/>
    <x v="0"/>
    <x v="15"/>
    <x v="0"/>
    <x v="0"/>
    <x v="0"/>
    <x v="908"/>
    <x v="1"/>
  </r>
  <r>
    <x v="20"/>
    <x v="1"/>
    <x v="33"/>
    <x v="1"/>
    <x v="1"/>
    <x v="2"/>
    <x v="909"/>
    <x v="0"/>
  </r>
  <r>
    <x v="1"/>
    <x v="1"/>
    <x v="294"/>
    <x v="0"/>
    <x v="0"/>
    <x v="3"/>
    <x v="910"/>
    <x v="0"/>
  </r>
  <r>
    <x v="17"/>
    <x v="0"/>
    <x v="301"/>
    <x v="2"/>
    <x v="1"/>
    <x v="2"/>
    <x v="911"/>
    <x v="3"/>
  </r>
  <r>
    <x v="36"/>
    <x v="0"/>
    <x v="97"/>
    <x v="1"/>
    <x v="1"/>
    <x v="0"/>
    <x v="912"/>
    <x v="2"/>
  </r>
  <r>
    <x v="3"/>
    <x v="1"/>
    <x v="456"/>
    <x v="3"/>
    <x v="1"/>
    <x v="2"/>
    <x v="913"/>
    <x v="1"/>
  </r>
  <r>
    <x v="23"/>
    <x v="0"/>
    <x v="457"/>
    <x v="0"/>
    <x v="1"/>
    <x v="1"/>
    <x v="914"/>
    <x v="0"/>
  </r>
  <r>
    <x v="32"/>
    <x v="0"/>
    <x v="78"/>
    <x v="0"/>
    <x v="0"/>
    <x v="2"/>
    <x v="915"/>
    <x v="2"/>
  </r>
  <r>
    <x v="39"/>
    <x v="1"/>
    <x v="83"/>
    <x v="0"/>
    <x v="0"/>
    <x v="3"/>
    <x v="916"/>
    <x v="2"/>
  </r>
  <r>
    <x v="35"/>
    <x v="0"/>
    <x v="458"/>
    <x v="0"/>
    <x v="1"/>
    <x v="0"/>
    <x v="917"/>
    <x v="3"/>
  </r>
  <r>
    <x v="22"/>
    <x v="0"/>
    <x v="194"/>
    <x v="1"/>
    <x v="1"/>
    <x v="1"/>
    <x v="918"/>
    <x v="1"/>
  </r>
  <r>
    <x v="10"/>
    <x v="0"/>
    <x v="459"/>
    <x v="0"/>
    <x v="1"/>
    <x v="0"/>
    <x v="919"/>
    <x v="3"/>
  </r>
  <r>
    <x v="10"/>
    <x v="0"/>
    <x v="460"/>
    <x v="0"/>
    <x v="1"/>
    <x v="0"/>
    <x v="920"/>
    <x v="3"/>
  </r>
  <r>
    <x v="25"/>
    <x v="1"/>
    <x v="332"/>
    <x v="1"/>
    <x v="1"/>
    <x v="0"/>
    <x v="921"/>
    <x v="1"/>
  </r>
  <r>
    <x v="16"/>
    <x v="1"/>
    <x v="427"/>
    <x v="0"/>
    <x v="1"/>
    <x v="2"/>
    <x v="922"/>
    <x v="1"/>
  </r>
  <r>
    <x v="32"/>
    <x v="1"/>
    <x v="461"/>
    <x v="0"/>
    <x v="1"/>
    <x v="0"/>
    <x v="923"/>
    <x v="2"/>
  </r>
  <r>
    <x v="45"/>
    <x v="1"/>
    <x v="159"/>
    <x v="3"/>
    <x v="1"/>
    <x v="3"/>
    <x v="924"/>
    <x v="2"/>
  </r>
  <r>
    <x v="0"/>
    <x v="0"/>
    <x v="305"/>
    <x v="3"/>
    <x v="1"/>
    <x v="0"/>
    <x v="925"/>
    <x v="0"/>
  </r>
  <r>
    <x v="37"/>
    <x v="0"/>
    <x v="462"/>
    <x v="1"/>
    <x v="1"/>
    <x v="0"/>
    <x v="926"/>
    <x v="3"/>
  </r>
  <r>
    <x v="10"/>
    <x v="0"/>
    <x v="287"/>
    <x v="0"/>
    <x v="1"/>
    <x v="1"/>
    <x v="927"/>
    <x v="3"/>
  </r>
  <r>
    <x v="24"/>
    <x v="1"/>
    <x v="194"/>
    <x v="1"/>
    <x v="1"/>
    <x v="1"/>
    <x v="928"/>
    <x v="2"/>
  </r>
  <r>
    <x v="21"/>
    <x v="1"/>
    <x v="306"/>
    <x v="1"/>
    <x v="1"/>
    <x v="1"/>
    <x v="929"/>
    <x v="1"/>
  </r>
  <r>
    <x v="46"/>
    <x v="0"/>
    <x v="463"/>
    <x v="1"/>
    <x v="1"/>
    <x v="0"/>
    <x v="930"/>
    <x v="1"/>
  </r>
  <r>
    <x v="6"/>
    <x v="1"/>
    <x v="335"/>
    <x v="4"/>
    <x v="1"/>
    <x v="0"/>
    <x v="931"/>
    <x v="2"/>
  </r>
  <r>
    <x v="39"/>
    <x v="0"/>
    <x v="19"/>
    <x v="0"/>
    <x v="1"/>
    <x v="0"/>
    <x v="932"/>
    <x v="2"/>
  </r>
  <r>
    <x v="4"/>
    <x v="1"/>
    <x v="464"/>
    <x v="3"/>
    <x v="1"/>
    <x v="1"/>
    <x v="933"/>
    <x v="1"/>
  </r>
  <r>
    <x v="17"/>
    <x v="0"/>
    <x v="97"/>
    <x v="0"/>
    <x v="1"/>
    <x v="0"/>
    <x v="934"/>
    <x v="3"/>
  </r>
  <r>
    <x v="36"/>
    <x v="1"/>
    <x v="129"/>
    <x v="3"/>
    <x v="1"/>
    <x v="3"/>
    <x v="935"/>
    <x v="2"/>
  </r>
  <r>
    <x v="46"/>
    <x v="0"/>
    <x v="432"/>
    <x v="4"/>
    <x v="1"/>
    <x v="2"/>
    <x v="936"/>
    <x v="1"/>
  </r>
  <r>
    <x v="1"/>
    <x v="1"/>
    <x v="424"/>
    <x v="3"/>
    <x v="1"/>
    <x v="1"/>
    <x v="937"/>
    <x v="0"/>
  </r>
  <r>
    <x v="31"/>
    <x v="1"/>
    <x v="364"/>
    <x v="0"/>
    <x v="1"/>
    <x v="1"/>
    <x v="938"/>
    <x v="2"/>
  </r>
  <r>
    <x v="1"/>
    <x v="1"/>
    <x v="174"/>
    <x v="0"/>
    <x v="1"/>
    <x v="1"/>
    <x v="939"/>
    <x v="0"/>
  </r>
  <r>
    <x v="45"/>
    <x v="0"/>
    <x v="465"/>
    <x v="1"/>
    <x v="1"/>
    <x v="1"/>
    <x v="940"/>
    <x v="2"/>
  </r>
  <r>
    <x v="1"/>
    <x v="0"/>
    <x v="392"/>
    <x v="0"/>
    <x v="1"/>
    <x v="3"/>
    <x v="941"/>
    <x v="0"/>
  </r>
  <r>
    <x v="0"/>
    <x v="1"/>
    <x v="227"/>
    <x v="0"/>
    <x v="1"/>
    <x v="2"/>
    <x v="942"/>
    <x v="0"/>
  </r>
  <r>
    <x v="10"/>
    <x v="1"/>
    <x v="466"/>
    <x v="0"/>
    <x v="1"/>
    <x v="1"/>
    <x v="943"/>
    <x v="3"/>
  </r>
  <r>
    <x v="12"/>
    <x v="0"/>
    <x v="467"/>
    <x v="1"/>
    <x v="1"/>
    <x v="0"/>
    <x v="944"/>
    <x v="3"/>
  </r>
  <r>
    <x v="44"/>
    <x v="1"/>
    <x v="467"/>
    <x v="3"/>
    <x v="1"/>
    <x v="0"/>
    <x v="945"/>
    <x v="2"/>
  </r>
  <r>
    <x v="7"/>
    <x v="1"/>
    <x v="206"/>
    <x v="1"/>
    <x v="0"/>
    <x v="3"/>
    <x v="946"/>
    <x v="1"/>
  </r>
  <r>
    <x v="44"/>
    <x v="1"/>
    <x v="468"/>
    <x v="0"/>
    <x v="1"/>
    <x v="2"/>
    <x v="947"/>
    <x v="2"/>
  </r>
  <r>
    <x v="9"/>
    <x v="1"/>
    <x v="102"/>
    <x v="2"/>
    <x v="0"/>
    <x v="0"/>
    <x v="948"/>
    <x v="0"/>
  </r>
  <r>
    <x v="37"/>
    <x v="1"/>
    <x v="469"/>
    <x v="0"/>
    <x v="1"/>
    <x v="3"/>
    <x v="949"/>
    <x v="3"/>
  </r>
  <r>
    <x v="43"/>
    <x v="1"/>
    <x v="470"/>
    <x v="3"/>
    <x v="0"/>
    <x v="1"/>
    <x v="950"/>
    <x v="2"/>
  </r>
  <r>
    <x v="15"/>
    <x v="0"/>
    <x v="403"/>
    <x v="1"/>
    <x v="1"/>
    <x v="2"/>
    <x v="951"/>
    <x v="1"/>
  </r>
  <r>
    <x v="36"/>
    <x v="1"/>
    <x v="204"/>
    <x v="3"/>
    <x v="0"/>
    <x v="0"/>
    <x v="952"/>
    <x v="2"/>
  </r>
  <r>
    <x v="16"/>
    <x v="1"/>
    <x v="152"/>
    <x v="1"/>
    <x v="0"/>
    <x v="2"/>
    <x v="953"/>
    <x v="1"/>
  </r>
  <r>
    <x v="5"/>
    <x v="1"/>
    <x v="87"/>
    <x v="1"/>
    <x v="1"/>
    <x v="1"/>
    <x v="954"/>
    <x v="1"/>
  </r>
  <r>
    <x v="40"/>
    <x v="1"/>
    <x v="43"/>
    <x v="1"/>
    <x v="0"/>
    <x v="1"/>
    <x v="955"/>
    <x v="2"/>
  </r>
  <r>
    <x v="23"/>
    <x v="1"/>
    <x v="471"/>
    <x v="1"/>
    <x v="1"/>
    <x v="2"/>
    <x v="956"/>
    <x v="0"/>
  </r>
  <r>
    <x v="32"/>
    <x v="1"/>
    <x v="379"/>
    <x v="1"/>
    <x v="0"/>
    <x v="3"/>
    <x v="957"/>
    <x v="2"/>
  </r>
  <r>
    <x v="28"/>
    <x v="1"/>
    <x v="38"/>
    <x v="1"/>
    <x v="1"/>
    <x v="2"/>
    <x v="958"/>
    <x v="2"/>
  </r>
  <r>
    <x v="0"/>
    <x v="0"/>
    <x v="472"/>
    <x v="1"/>
    <x v="1"/>
    <x v="2"/>
    <x v="959"/>
    <x v="0"/>
  </r>
  <r>
    <x v="38"/>
    <x v="0"/>
    <x v="473"/>
    <x v="0"/>
    <x v="1"/>
    <x v="0"/>
    <x v="960"/>
    <x v="1"/>
  </r>
  <r>
    <x v="18"/>
    <x v="0"/>
    <x v="49"/>
    <x v="1"/>
    <x v="1"/>
    <x v="1"/>
    <x v="961"/>
    <x v="3"/>
  </r>
  <r>
    <x v="6"/>
    <x v="1"/>
    <x v="88"/>
    <x v="2"/>
    <x v="1"/>
    <x v="3"/>
    <x v="962"/>
    <x v="2"/>
  </r>
  <r>
    <x v="14"/>
    <x v="1"/>
    <x v="219"/>
    <x v="3"/>
    <x v="1"/>
    <x v="2"/>
    <x v="963"/>
    <x v="2"/>
  </r>
  <r>
    <x v="22"/>
    <x v="1"/>
    <x v="416"/>
    <x v="1"/>
    <x v="1"/>
    <x v="0"/>
    <x v="964"/>
    <x v="1"/>
  </r>
  <r>
    <x v="43"/>
    <x v="1"/>
    <x v="88"/>
    <x v="3"/>
    <x v="0"/>
    <x v="2"/>
    <x v="965"/>
    <x v="2"/>
  </r>
  <r>
    <x v="36"/>
    <x v="1"/>
    <x v="195"/>
    <x v="1"/>
    <x v="1"/>
    <x v="2"/>
    <x v="966"/>
    <x v="2"/>
  </r>
  <r>
    <x v="27"/>
    <x v="1"/>
    <x v="474"/>
    <x v="3"/>
    <x v="1"/>
    <x v="3"/>
    <x v="967"/>
    <x v="0"/>
  </r>
  <r>
    <x v="46"/>
    <x v="0"/>
    <x v="419"/>
    <x v="4"/>
    <x v="1"/>
    <x v="1"/>
    <x v="968"/>
    <x v="1"/>
  </r>
  <r>
    <x v="45"/>
    <x v="0"/>
    <x v="475"/>
    <x v="2"/>
    <x v="1"/>
    <x v="1"/>
    <x v="969"/>
    <x v="2"/>
  </r>
  <r>
    <x v="16"/>
    <x v="0"/>
    <x v="476"/>
    <x v="0"/>
    <x v="1"/>
    <x v="3"/>
    <x v="970"/>
    <x v="1"/>
  </r>
  <r>
    <x v="20"/>
    <x v="0"/>
    <x v="281"/>
    <x v="0"/>
    <x v="1"/>
    <x v="2"/>
    <x v="971"/>
    <x v="0"/>
  </r>
  <r>
    <x v="0"/>
    <x v="0"/>
    <x v="477"/>
    <x v="0"/>
    <x v="1"/>
    <x v="0"/>
    <x v="972"/>
    <x v="0"/>
  </r>
  <r>
    <x v="21"/>
    <x v="1"/>
    <x v="478"/>
    <x v="0"/>
    <x v="1"/>
    <x v="1"/>
    <x v="973"/>
    <x v="1"/>
  </r>
  <r>
    <x v="38"/>
    <x v="1"/>
    <x v="83"/>
    <x v="0"/>
    <x v="0"/>
    <x v="3"/>
    <x v="974"/>
    <x v="1"/>
  </r>
  <r>
    <x v="28"/>
    <x v="1"/>
    <x v="196"/>
    <x v="0"/>
    <x v="1"/>
    <x v="1"/>
    <x v="975"/>
    <x v="2"/>
  </r>
  <r>
    <x v="21"/>
    <x v="1"/>
    <x v="410"/>
    <x v="1"/>
    <x v="1"/>
    <x v="1"/>
    <x v="976"/>
    <x v="1"/>
  </r>
  <r>
    <x v="39"/>
    <x v="0"/>
    <x v="479"/>
    <x v="2"/>
    <x v="1"/>
    <x v="3"/>
    <x v="977"/>
    <x v="2"/>
  </r>
  <r>
    <x v="26"/>
    <x v="0"/>
    <x v="96"/>
    <x v="0"/>
    <x v="1"/>
    <x v="1"/>
    <x v="978"/>
    <x v="1"/>
  </r>
  <r>
    <x v="40"/>
    <x v="1"/>
    <x v="94"/>
    <x v="1"/>
    <x v="1"/>
    <x v="3"/>
    <x v="979"/>
    <x v="2"/>
  </r>
  <r>
    <x v="16"/>
    <x v="1"/>
    <x v="383"/>
    <x v="0"/>
    <x v="1"/>
    <x v="3"/>
    <x v="980"/>
    <x v="1"/>
  </r>
  <r>
    <x v="5"/>
    <x v="1"/>
    <x v="473"/>
    <x v="2"/>
    <x v="0"/>
    <x v="0"/>
    <x v="981"/>
    <x v="1"/>
  </r>
  <r>
    <x v="13"/>
    <x v="0"/>
    <x v="162"/>
    <x v="1"/>
    <x v="1"/>
    <x v="3"/>
    <x v="982"/>
    <x v="1"/>
  </r>
  <r>
    <x v="34"/>
    <x v="1"/>
    <x v="95"/>
    <x v="4"/>
    <x v="1"/>
    <x v="3"/>
    <x v="983"/>
    <x v="0"/>
  </r>
  <r>
    <x v="36"/>
    <x v="0"/>
    <x v="335"/>
    <x v="1"/>
    <x v="1"/>
    <x v="0"/>
    <x v="984"/>
    <x v="2"/>
  </r>
  <r>
    <x v="32"/>
    <x v="1"/>
    <x v="95"/>
    <x v="2"/>
    <x v="1"/>
    <x v="2"/>
    <x v="985"/>
    <x v="2"/>
  </r>
  <r>
    <x v="39"/>
    <x v="0"/>
    <x v="215"/>
    <x v="1"/>
    <x v="1"/>
    <x v="2"/>
    <x v="986"/>
    <x v="2"/>
  </r>
  <r>
    <x v="16"/>
    <x v="1"/>
    <x v="480"/>
    <x v="0"/>
    <x v="1"/>
    <x v="3"/>
    <x v="987"/>
    <x v="1"/>
  </r>
  <r>
    <x v="23"/>
    <x v="0"/>
    <x v="481"/>
    <x v="0"/>
    <x v="0"/>
    <x v="3"/>
    <x v="988"/>
    <x v="0"/>
  </r>
  <r>
    <x v="21"/>
    <x v="0"/>
    <x v="202"/>
    <x v="1"/>
    <x v="1"/>
    <x v="0"/>
    <x v="989"/>
    <x v="1"/>
  </r>
  <r>
    <x v="25"/>
    <x v="0"/>
    <x v="152"/>
    <x v="3"/>
    <x v="1"/>
    <x v="3"/>
    <x v="990"/>
    <x v="1"/>
  </r>
  <r>
    <x v="45"/>
    <x v="0"/>
    <x v="93"/>
    <x v="3"/>
    <x v="1"/>
    <x v="0"/>
    <x v="991"/>
    <x v="2"/>
  </r>
  <r>
    <x v="25"/>
    <x v="1"/>
    <x v="356"/>
    <x v="1"/>
    <x v="1"/>
    <x v="1"/>
    <x v="992"/>
    <x v="1"/>
  </r>
  <r>
    <x v="13"/>
    <x v="0"/>
    <x v="449"/>
    <x v="2"/>
    <x v="0"/>
    <x v="2"/>
    <x v="993"/>
    <x v="1"/>
  </r>
  <r>
    <x v="46"/>
    <x v="0"/>
    <x v="482"/>
    <x v="2"/>
    <x v="1"/>
    <x v="3"/>
    <x v="994"/>
    <x v="1"/>
  </r>
  <r>
    <x v="46"/>
    <x v="0"/>
    <x v="22"/>
    <x v="2"/>
    <x v="1"/>
    <x v="0"/>
    <x v="995"/>
    <x v="1"/>
  </r>
  <r>
    <x v="18"/>
    <x v="0"/>
    <x v="139"/>
    <x v="0"/>
    <x v="1"/>
    <x v="1"/>
    <x v="996"/>
    <x v="3"/>
  </r>
  <r>
    <x v="3"/>
    <x v="0"/>
    <x v="483"/>
    <x v="2"/>
    <x v="1"/>
    <x v="3"/>
    <x v="997"/>
    <x v="1"/>
  </r>
  <r>
    <x v="26"/>
    <x v="0"/>
    <x v="78"/>
    <x v="0"/>
    <x v="1"/>
    <x v="2"/>
    <x v="998"/>
    <x v="1"/>
  </r>
  <r>
    <x v="15"/>
    <x v="1"/>
    <x v="223"/>
    <x v="3"/>
    <x v="0"/>
    <x v="2"/>
    <x v="999"/>
    <x v="1"/>
  </r>
  <r>
    <x v="23"/>
    <x v="1"/>
    <x v="484"/>
    <x v="0"/>
    <x v="0"/>
    <x v="0"/>
    <x v="1000"/>
    <x v="0"/>
  </r>
  <r>
    <x v="23"/>
    <x v="1"/>
    <x v="335"/>
    <x v="0"/>
    <x v="1"/>
    <x v="0"/>
    <x v="1001"/>
    <x v="0"/>
  </r>
  <r>
    <x v="28"/>
    <x v="1"/>
    <x v="303"/>
    <x v="0"/>
    <x v="1"/>
    <x v="0"/>
    <x v="1002"/>
    <x v="2"/>
  </r>
  <r>
    <x v="42"/>
    <x v="1"/>
    <x v="485"/>
    <x v="1"/>
    <x v="1"/>
    <x v="3"/>
    <x v="1003"/>
    <x v="2"/>
  </r>
  <r>
    <x v="38"/>
    <x v="1"/>
    <x v="294"/>
    <x v="3"/>
    <x v="1"/>
    <x v="2"/>
    <x v="1004"/>
    <x v="1"/>
  </r>
  <r>
    <x v="2"/>
    <x v="1"/>
    <x v="245"/>
    <x v="3"/>
    <x v="1"/>
    <x v="3"/>
    <x v="1005"/>
    <x v="1"/>
  </r>
  <r>
    <x v="42"/>
    <x v="1"/>
    <x v="143"/>
    <x v="2"/>
    <x v="0"/>
    <x v="2"/>
    <x v="1006"/>
    <x v="2"/>
  </r>
  <r>
    <x v="9"/>
    <x v="1"/>
    <x v="255"/>
    <x v="3"/>
    <x v="1"/>
    <x v="3"/>
    <x v="1007"/>
    <x v="0"/>
  </r>
  <r>
    <x v="43"/>
    <x v="1"/>
    <x v="7"/>
    <x v="1"/>
    <x v="1"/>
    <x v="3"/>
    <x v="1008"/>
    <x v="2"/>
  </r>
  <r>
    <x v="28"/>
    <x v="0"/>
    <x v="414"/>
    <x v="0"/>
    <x v="1"/>
    <x v="0"/>
    <x v="1009"/>
    <x v="2"/>
  </r>
  <r>
    <x v="32"/>
    <x v="1"/>
    <x v="486"/>
    <x v="3"/>
    <x v="0"/>
    <x v="1"/>
    <x v="1010"/>
    <x v="2"/>
  </r>
  <r>
    <x v="35"/>
    <x v="0"/>
    <x v="230"/>
    <x v="5"/>
    <x v="1"/>
    <x v="1"/>
    <x v="1011"/>
    <x v="3"/>
  </r>
  <r>
    <x v="28"/>
    <x v="1"/>
    <x v="243"/>
    <x v="1"/>
    <x v="1"/>
    <x v="2"/>
    <x v="1012"/>
    <x v="2"/>
  </r>
  <r>
    <x v="25"/>
    <x v="0"/>
    <x v="244"/>
    <x v="0"/>
    <x v="1"/>
    <x v="0"/>
    <x v="1013"/>
    <x v="1"/>
  </r>
  <r>
    <x v="17"/>
    <x v="1"/>
    <x v="94"/>
    <x v="0"/>
    <x v="1"/>
    <x v="2"/>
    <x v="1014"/>
    <x v="3"/>
  </r>
  <r>
    <x v="0"/>
    <x v="0"/>
    <x v="456"/>
    <x v="1"/>
    <x v="1"/>
    <x v="2"/>
    <x v="1015"/>
    <x v="0"/>
  </r>
  <r>
    <x v="21"/>
    <x v="0"/>
    <x v="206"/>
    <x v="3"/>
    <x v="1"/>
    <x v="0"/>
    <x v="1016"/>
    <x v="1"/>
  </r>
  <r>
    <x v="40"/>
    <x v="0"/>
    <x v="427"/>
    <x v="2"/>
    <x v="1"/>
    <x v="2"/>
    <x v="1017"/>
    <x v="2"/>
  </r>
  <r>
    <x v="27"/>
    <x v="0"/>
    <x v="297"/>
    <x v="3"/>
    <x v="1"/>
    <x v="2"/>
    <x v="1018"/>
    <x v="0"/>
  </r>
  <r>
    <x v="43"/>
    <x v="1"/>
    <x v="144"/>
    <x v="0"/>
    <x v="1"/>
    <x v="0"/>
    <x v="1019"/>
    <x v="2"/>
  </r>
  <r>
    <x v="20"/>
    <x v="0"/>
    <x v="270"/>
    <x v="2"/>
    <x v="0"/>
    <x v="1"/>
    <x v="1020"/>
    <x v="0"/>
  </r>
  <r>
    <x v="42"/>
    <x v="1"/>
    <x v="168"/>
    <x v="1"/>
    <x v="0"/>
    <x v="1"/>
    <x v="1021"/>
    <x v="2"/>
  </r>
  <r>
    <x v="1"/>
    <x v="1"/>
    <x v="487"/>
    <x v="1"/>
    <x v="1"/>
    <x v="1"/>
    <x v="1022"/>
    <x v="0"/>
  </r>
  <r>
    <x v="42"/>
    <x v="0"/>
    <x v="488"/>
    <x v="1"/>
    <x v="1"/>
    <x v="1"/>
    <x v="1023"/>
    <x v="2"/>
  </r>
  <r>
    <x v="27"/>
    <x v="0"/>
    <x v="489"/>
    <x v="0"/>
    <x v="1"/>
    <x v="0"/>
    <x v="1024"/>
    <x v="0"/>
  </r>
  <r>
    <x v="0"/>
    <x v="1"/>
    <x v="327"/>
    <x v="1"/>
    <x v="0"/>
    <x v="2"/>
    <x v="1025"/>
    <x v="0"/>
  </r>
  <r>
    <x v="11"/>
    <x v="1"/>
    <x v="490"/>
    <x v="0"/>
    <x v="1"/>
    <x v="2"/>
    <x v="1026"/>
    <x v="0"/>
  </r>
  <r>
    <x v="40"/>
    <x v="1"/>
    <x v="93"/>
    <x v="0"/>
    <x v="1"/>
    <x v="0"/>
    <x v="1027"/>
    <x v="2"/>
  </r>
  <r>
    <x v="7"/>
    <x v="0"/>
    <x v="193"/>
    <x v="3"/>
    <x v="1"/>
    <x v="3"/>
    <x v="1028"/>
    <x v="1"/>
  </r>
  <r>
    <x v="6"/>
    <x v="0"/>
    <x v="367"/>
    <x v="1"/>
    <x v="0"/>
    <x v="2"/>
    <x v="1029"/>
    <x v="2"/>
  </r>
  <r>
    <x v="19"/>
    <x v="0"/>
    <x v="49"/>
    <x v="0"/>
    <x v="0"/>
    <x v="1"/>
    <x v="1030"/>
    <x v="3"/>
  </r>
  <r>
    <x v="15"/>
    <x v="0"/>
    <x v="325"/>
    <x v="0"/>
    <x v="1"/>
    <x v="3"/>
    <x v="1031"/>
    <x v="1"/>
  </r>
  <r>
    <x v="1"/>
    <x v="1"/>
    <x v="491"/>
    <x v="0"/>
    <x v="0"/>
    <x v="3"/>
    <x v="1032"/>
    <x v="0"/>
  </r>
  <r>
    <x v="35"/>
    <x v="1"/>
    <x v="275"/>
    <x v="0"/>
    <x v="1"/>
    <x v="2"/>
    <x v="1033"/>
    <x v="3"/>
  </r>
  <r>
    <x v="40"/>
    <x v="0"/>
    <x v="492"/>
    <x v="2"/>
    <x v="1"/>
    <x v="0"/>
    <x v="1034"/>
    <x v="2"/>
  </r>
  <r>
    <x v="20"/>
    <x v="1"/>
    <x v="493"/>
    <x v="3"/>
    <x v="0"/>
    <x v="1"/>
    <x v="1035"/>
    <x v="0"/>
  </r>
  <r>
    <x v="39"/>
    <x v="0"/>
    <x v="131"/>
    <x v="1"/>
    <x v="0"/>
    <x v="2"/>
    <x v="1036"/>
    <x v="2"/>
  </r>
  <r>
    <x v="20"/>
    <x v="1"/>
    <x v="4"/>
    <x v="0"/>
    <x v="1"/>
    <x v="3"/>
    <x v="1037"/>
    <x v="0"/>
  </r>
  <r>
    <x v="0"/>
    <x v="1"/>
    <x v="288"/>
    <x v="3"/>
    <x v="1"/>
    <x v="2"/>
    <x v="1038"/>
    <x v="0"/>
  </r>
  <r>
    <x v="22"/>
    <x v="0"/>
    <x v="24"/>
    <x v="0"/>
    <x v="0"/>
    <x v="2"/>
    <x v="1039"/>
    <x v="1"/>
  </r>
  <r>
    <x v="1"/>
    <x v="1"/>
    <x v="26"/>
    <x v="0"/>
    <x v="1"/>
    <x v="3"/>
    <x v="1040"/>
    <x v="0"/>
  </r>
  <r>
    <x v="34"/>
    <x v="1"/>
    <x v="264"/>
    <x v="0"/>
    <x v="0"/>
    <x v="3"/>
    <x v="1041"/>
    <x v="0"/>
  </r>
  <r>
    <x v="2"/>
    <x v="0"/>
    <x v="335"/>
    <x v="0"/>
    <x v="1"/>
    <x v="0"/>
    <x v="1042"/>
    <x v="1"/>
  </r>
  <r>
    <x v="19"/>
    <x v="1"/>
    <x v="249"/>
    <x v="1"/>
    <x v="1"/>
    <x v="3"/>
    <x v="1043"/>
    <x v="3"/>
  </r>
  <r>
    <x v="32"/>
    <x v="0"/>
    <x v="62"/>
    <x v="3"/>
    <x v="0"/>
    <x v="2"/>
    <x v="1044"/>
    <x v="2"/>
  </r>
  <r>
    <x v="32"/>
    <x v="0"/>
    <x v="322"/>
    <x v="0"/>
    <x v="1"/>
    <x v="3"/>
    <x v="1045"/>
    <x v="2"/>
  </r>
  <r>
    <x v="20"/>
    <x v="1"/>
    <x v="494"/>
    <x v="1"/>
    <x v="0"/>
    <x v="1"/>
    <x v="1046"/>
    <x v="0"/>
  </r>
  <r>
    <x v="9"/>
    <x v="0"/>
    <x v="422"/>
    <x v="1"/>
    <x v="1"/>
    <x v="2"/>
    <x v="1047"/>
    <x v="0"/>
  </r>
  <r>
    <x v="41"/>
    <x v="1"/>
    <x v="157"/>
    <x v="0"/>
    <x v="0"/>
    <x v="0"/>
    <x v="1048"/>
    <x v="2"/>
  </r>
  <r>
    <x v="36"/>
    <x v="0"/>
    <x v="55"/>
    <x v="1"/>
    <x v="1"/>
    <x v="2"/>
    <x v="1049"/>
    <x v="2"/>
  </r>
  <r>
    <x v="33"/>
    <x v="1"/>
    <x v="154"/>
    <x v="0"/>
    <x v="1"/>
    <x v="3"/>
    <x v="1050"/>
    <x v="3"/>
  </r>
  <r>
    <x v="41"/>
    <x v="1"/>
    <x v="8"/>
    <x v="1"/>
    <x v="1"/>
    <x v="3"/>
    <x v="1051"/>
    <x v="2"/>
  </r>
  <r>
    <x v="42"/>
    <x v="1"/>
    <x v="141"/>
    <x v="2"/>
    <x v="0"/>
    <x v="0"/>
    <x v="1052"/>
    <x v="2"/>
  </r>
  <r>
    <x v="13"/>
    <x v="0"/>
    <x v="321"/>
    <x v="0"/>
    <x v="1"/>
    <x v="2"/>
    <x v="1053"/>
    <x v="1"/>
  </r>
  <r>
    <x v="19"/>
    <x v="1"/>
    <x v="215"/>
    <x v="0"/>
    <x v="1"/>
    <x v="2"/>
    <x v="1054"/>
    <x v="3"/>
  </r>
  <r>
    <x v="28"/>
    <x v="0"/>
    <x v="65"/>
    <x v="0"/>
    <x v="1"/>
    <x v="0"/>
    <x v="1055"/>
    <x v="2"/>
  </r>
  <r>
    <x v="39"/>
    <x v="0"/>
    <x v="211"/>
    <x v="0"/>
    <x v="1"/>
    <x v="1"/>
    <x v="1056"/>
    <x v="2"/>
  </r>
  <r>
    <x v="23"/>
    <x v="0"/>
    <x v="87"/>
    <x v="0"/>
    <x v="1"/>
    <x v="1"/>
    <x v="1057"/>
    <x v="0"/>
  </r>
  <r>
    <x v="4"/>
    <x v="1"/>
    <x v="312"/>
    <x v="1"/>
    <x v="1"/>
    <x v="2"/>
    <x v="1058"/>
    <x v="1"/>
  </r>
  <r>
    <x v="23"/>
    <x v="1"/>
    <x v="72"/>
    <x v="0"/>
    <x v="1"/>
    <x v="1"/>
    <x v="1059"/>
    <x v="0"/>
  </r>
  <r>
    <x v="37"/>
    <x v="1"/>
    <x v="100"/>
    <x v="1"/>
    <x v="1"/>
    <x v="1"/>
    <x v="1060"/>
    <x v="3"/>
  </r>
  <r>
    <x v="17"/>
    <x v="1"/>
    <x v="421"/>
    <x v="1"/>
    <x v="0"/>
    <x v="1"/>
    <x v="1061"/>
    <x v="3"/>
  </r>
  <r>
    <x v="26"/>
    <x v="1"/>
    <x v="105"/>
    <x v="2"/>
    <x v="1"/>
    <x v="2"/>
    <x v="1062"/>
    <x v="1"/>
  </r>
  <r>
    <x v="38"/>
    <x v="0"/>
    <x v="248"/>
    <x v="5"/>
    <x v="1"/>
    <x v="0"/>
    <x v="1063"/>
    <x v="1"/>
  </r>
  <r>
    <x v="44"/>
    <x v="0"/>
    <x v="128"/>
    <x v="1"/>
    <x v="1"/>
    <x v="0"/>
    <x v="1064"/>
    <x v="2"/>
  </r>
  <r>
    <x v="28"/>
    <x v="1"/>
    <x v="348"/>
    <x v="3"/>
    <x v="1"/>
    <x v="1"/>
    <x v="1065"/>
    <x v="2"/>
  </r>
  <r>
    <x v="46"/>
    <x v="1"/>
    <x v="495"/>
    <x v="0"/>
    <x v="1"/>
    <x v="3"/>
    <x v="1066"/>
    <x v="1"/>
  </r>
  <r>
    <x v="18"/>
    <x v="1"/>
    <x v="496"/>
    <x v="1"/>
    <x v="1"/>
    <x v="2"/>
    <x v="1067"/>
    <x v="3"/>
  </r>
  <r>
    <x v="40"/>
    <x v="0"/>
    <x v="125"/>
    <x v="1"/>
    <x v="1"/>
    <x v="1"/>
    <x v="1068"/>
    <x v="2"/>
  </r>
  <r>
    <x v="7"/>
    <x v="1"/>
    <x v="493"/>
    <x v="1"/>
    <x v="0"/>
    <x v="1"/>
    <x v="1069"/>
    <x v="1"/>
  </r>
  <r>
    <x v="18"/>
    <x v="1"/>
    <x v="268"/>
    <x v="0"/>
    <x v="1"/>
    <x v="3"/>
    <x v="1070"/>
    <x v="3"/>
  </r>
  <r>
    <x v="27"/>
    <x v="1"/>
    <x v="468"/>
    <x v="0"/>
    <x v="1"/>
    <x v="2"/>
    <x v="1071"/>
    <x v="0"/>
  </r>
  <r>
    <x v="40"/>
    <x v="0"/>
    <x v="4"/>
    <x v="3"/>
    <x v="1"/>
    <x v="3"/>
    <x v="1072"/>
    <x v="2"/>
  </r>
  <r>
    <x v="8"/>
    <x v="0"/>
    <x v="469"/>
    <x v="0"/>
    <x v="1"/>
    <x v="3"/>
    <x v="1073"/>
    <x v="3"/>
  </r>
  <r>
    <x v="4"/>
    <x v="0"/>
    <x v="75"/>
    <x v="1"/>
    <x v="1"/>
    <x v="1"/>
    <x v="1074"/>
    <x v="1"/>
  </r>
  <r>
    <x v="42"/>
    <x v="0"/>
    <x v="497"/>
    <x v="1"/>
    <x v="1"/>
    <x v="0"/>
    <x v="1075"/>
    <x v="2"/>
  </r>
  <r>
    <x v="27"/>
    <x v="1"/>
    <x v="327"/>
    <x v="0"/>
    <x v="1"/>
    <x v="3"/>
    <x v="1076"/>
    <x v="0"/>
  </r>
  <r>
    <x v="2"/>
    <x v="1"/>
    <x v="57"/>
    <x v="0"/>
    <x v="0"/>
    <x v="1"/>
    <x v="1077"/>
    <x v="1"/>
  </r>
  <r>
    <x v="18"/>
    <x v="1"/>
    <x v="61"/>
    <x v="2"/>
    <x v="1"/>
    <x v="1"/>
    <x v="1078"/>
    <x v="3"/>
  </r>
  <r>
    <x v="1"/>
    <x v="1"/>
    <x v="42"/>
    <x v="3"/>
    <x v="1"/>
    <x v="1"/>
    <x v="1079"/>
    <x v="0"/>
  </r>
  <r>
    <x v="4"/>
    <x v="1"/>
    <x v="152"/>
    <x v="1"/>
    <x v="1"/>
    <x v="2"/>
    <x v="1080"/>
    <x v="1"/>
  </r>
  <r>
    <x v="25"/>
    <x v="1"/>
    <x v="91"/>
    <x v="1"/>
    <x v="1"/>
    <x v="2"/>
    <x v="1081"/>
    <x v="1"/>
  </r>
  <r>
    <x v="4"/>
    <x v="1"/>
    <x v="434"/>
    <x v="1"/>
    <x v="1"/>
    <x v="0"/>
    <x v="1082"/>
    <x v="1"/>
  </r>
  <r>
    <x v="10"/>
    <x v="0"/>
    <x v="131"/>
    <x v="3"/>
    <x v="1"/>
    <x v="2"/>
    <x v="1083"/>
    <x v="3"/>
  </r>
  <r>
    <x v="46"/>
    <x v="0"/>
    <x v="498"/>
    <x v="4"/>
    <x v="0"/>
    <x v="0"/>
    <x v="1084"/>
    <x v="1"/>
  </r>
  <r>
    <x v="19"/>
    <x v="1"/>
    <x v="111"/>
    <x v="0"/>
    <x v="1"/>
    <x v="3"/>
    <x v="1085"/>
    <x v="3"/>
  </r>
  <r>
    <x v="37"/>
    <x v="1"/>
    <x v="381"/>
    <x v="0"/>
    <x v="1"/>
    <x v="2"/>
    <x v="1086"/>
    <x v="3"/>
  </r>
  <r>
    <x v="14"/>
    <x v="1"/>
    <x v="499"/>
    <x v="1"/>
    <x v="1"/>
    <x v="1"/>
    <x v="1087"/>
    <x v="2"/>
  </r>
  <r>
    <x v="12"/>
    <x v="1"/>
    <x v="500"/>
    <x v="0"/>
    <x v="1"/>
    <x v="0"/>
    <x v="1088"/>
    <x v="3"/>
  </r>
  <r>
    <x v="42"/>
    <x v="1"/>
    <x v="67"/>
    <x v="0"/>
    <x v="0"/>
    <x v="1"/>
    <x v="1089"/>
    <x v="2"/>
  </r>
  <r>
    <x v="19"/>
    <x v="0"/>
    <x v="8"/>
    <x v="0"/>
    <x v="1"/>
    <x v="3"/>
    <x v="1090"/>
    <x v="3"/>
  </r>
  <r>
    <x v="11"/>
    <x v="1"/>
    <x v="484"/>
    <x v="2"/>
    <x v="1"/>
    <x v="0"/>
    <x v="1091"/>
    <x v="0"/>
  </r>
  <r>
    <x v="20"/>
    <x v="0"/>
    <x v="257"/>
    <x v="0"/>
    <x v="0"/>
    <x v="2"/>
    <x v="1092"/>
    <x v="0"/>
  </r>
  <r>
    <x v="45"/>
    <x v="0"/>
    <x v="175"/>
    <x v="5"/>
    <x v="1"/>
    <x v="0"/>
    <x v="1093"/>
    <x v="2"/>
  </r>
  <r>
    <x v="1"/>
    <x v="0"/>
    <x v="112"/>
    <x v="5"/>
    <x v="1"/>
    <x v="3"/>
    <x v="1094"/>
    <x v="0"/>
  </r>
  <r>
    <x v="43"/>
    <x v="0"/>
    <x v="379"/>
    <x v="3"/>
    <x v="0"/>
    <x v="3"/>
    <x v="1095"/>
    <x v="2"/>
  </r>
  <r>
    <x v="20"/>
    <x v="1"/>
    <x v="1"/>
    <x v="0"/>
    <x v="1"/>
    <x v="1"/>
    <x v="1096"/>
    <x v="0"/>
  </r>
  <r>
    <x v="14"/>
    <x v="0"/>
    <x v="99"/>
    <x v="0"/>
    <x v="1"/>
    <x v="3"/>
    <x v="1097"/>
    <x v="2"/>
  </r>
  <r>
    <x v="9"/>
    <x v="0"/>
    <x v="457"/>
    <x v="1"/>
    <x v="1"/>
    <x v="1"/>
    <x v="1098"/>
    <x v="0"/>
  </r>
  <r>
    <x v="3"/>
    <x v="0"/>
    <x v="501"/>
    <x v="3"/>
    <x v="0"/>
    <x v="3"/>
    <x v="1099"/>
    <x v="1"/>
  </r>
  <r>
    <x v="31"/>
    <x v="1"/>
    <x v="32"/>
    <x v="2"/>
    <x v="1"/>
    <x v="0"/>
    <x v="1100"/>
    <x v="2"/>
  </r>
  <r>
    <x v="38"/>
    <x v="1"/>
    <x v="447"/>
    <x v="1"/>
    <x v="1"/>
    <x v="1"/>
    <x v="1101"/>
    <x v="1"/>
  </r>
  <r>
    <x v="30"/>
    <x v="1"/>
    <x v="168"/>
    <x v="0"/>
    <x v="1"/>
    <x v="1"/>
    <x v="1102"/>
    <x v="3"/>
  </r>
  <r>
    <x v="7"/>
    <x v="1"/>
    <x v="141"/>
    <x v="0"/>
    <x v="1"/>
    <x v="0"/>
    <x v="1103"/>
    <x v="1"/>
  </r>
  <r>
    <x v="40"/>
    <x v="0"/>
    <x v="502"/>
    <x v="0"/>
    <x v="1"/>
    <x v="1"/>
    <x v="1104"/>
    <x v="2"/>
  </r>
  <r>
    <x v="41"/>
    <x v="0"/>
    <x v="503"/>
    <x v="0"/>
    <x v="1"/>
    <x v="2"/>
    <x v="1105"/>
    <x v="2"/>
  </r>
  <r>
    <x v="45"/>
    <x v="0"/>
    <x v="10"/>
    <x v="3"/>
    <x v="1"/>
    <x v="2"/>
    <x v="1106"/>
    <x v="2"/>
  </r>
  <r>
    <x v="21"/>
    <x v="1"/>
    <x v="308"/>
    <x v="1"/>
    <x v="1"/>
    <x v="0"/>
    <x v="1107"/>
    <x v="1"/>
  </r>
  <r>
    <x v="39"/>
    <x v="1"/>
    <x v="504"/>
    <x v="2"/>
    <x v="1"/>
    <x v="1"/>
    <x v="1108"/>
    <x v="2"/>
  </r>
  <r>
    <x v="40"/>
    <x v="0"/>
    <x v="243"/>
    <x v="1"/>
    <x v="1"/>
    <x v="3"/>
    <x v="1109"/>
    <x v="2"/>
  </r>
  <r>
    <x v="25"/>
    <x v="1"/>
    <x v="186"/>
    <x v="2"/>
    <x v="0"/>
    <x v="1"/>
    <x v="1110"/>
    <x v="1"/>
  </r>
  <r>
    <x v="28"/>
    <x v="0"/>
    <x v="505"/>
    <x v="2"/>
    <x v="0"/>
    <x v="1"/>
    <x v="1111"/>
    <x v="2"/>
  </r>
  <r>
    <x v="2"/>
    <x v="0"/>
    <x v="31"/>
    <x v="2"/>
    <x v="1"/>
    <x v="2"/>
    <x v="1112"/>
    <x v="1"/>
  </r>
  <r>
    <x v="11"/>
    <x v="1"/>
    <x v="184"/>
    <x v="0"/>
    <x v="1"/>
    <x v="3"/>
    <x v="1113"/>
    <x v="0"/>
  </r>
  <r>
    <x v="19"/>
    <x v="1"/>
    <x v="314"/>
    <x v="1"/>
    <x v="1"/>
    <x v="1"/>
    <x v="1114"/>
    <x v="3"/>
  </r>
  <r>
    <x v="24"/>
    <x v="1"/>
    <x v="142"/>
    <x v="4"/>
    <x v="1"/>
    <x v="3"/>
    <x v="1115"/>
    <x v="2"/>
  </r>
  <r>
    <x v="9"/>
    <x v="1"/>
    <x v="230"/>
    <x v="3"/>
    <x v="0"/>
    <x v="1"/>
    <x v="1116"/>
    <x v="0"/>
  </r>
  <r>
    <x v="3"/>
    <x v="1"/>
    <x v="246"/>
    <x v="1"/>
    <x v="0"/>
    <x v="1"/>
    <x v="1117"/>
    <x v="1"/>
  </r>
  <r>
    <x v="15"/>
    <x v="0"/>
    <x v="91"/>
    <x v="2"/>
    <x v="1"/>
    <x v="2"/>
    <x v="1118"/>
    <x v="1"/>
  </r>
  <r>
    <x v="11"/>
    <x v="0"/>
    <x v="234"/>
    <x v="0"/>
    <x v="0"/>
    <x v="0"/>
    <x v="1119"/>
    <x v="0"/>
  </r>
  <r>
    <x v="6"/>
    <x v="1"/>
    <x v="271"/>
    <x v="3"/>
    <x v="1"/>
    <x v="1"/>
    <x v="1120"/>
    <x v="2"/>
  </r>
  <r>
    <x v="31"/>
    <x v="0"/>
    <x v="350"/>
    <x v="2"/>
    <x v="0"/>
    <x v="2"/>
    <x v="1121"/>
    <x v="2"/>
  </r>
  <r>
    <x v="13"/>
    <x v="0"/>
    <x v="203"/>
    <x v="1"/>
    <x v="1"/>
    <x v="3"/>
    <x v="1122"/>
    <x v="1"/>
  </r>
  <r>
    <x v="11"/>
    <x v="0"/>
    <x v="506"/>
    <x v="1"/>
    <x v="0"/>
    <x v="3"/>
    <x v="1123"/>
    <x v="0"/>
  </r>
  <r>
    <x v="18"/>
    <x v="0"/>
    <x v="322"/>
    <x v="0"/>
    <x v="1"/>
    <x v="2"/>
    <x v="1124"/>
    <x v="3"/>
  </r>
  <r>
    <x v="19"/>
    <x v="1"/>
    <x v="441"/>
    <x v="0"/>
    <x v="1"/>
    <x v="0"/>
    <x v="1125"/>
    <x v="3"/>
  </r>
  <r>
    <x v="22"/>
    <x v="0"/>
    <x v="191"/>
    <x v="3"/>
    <x v="1"/>
    <x v="1"/>
    <x v="1126"/>
    <x v="1"/>
  </r>
  <r>
    <x v="16"/>
    <x v="1"/>
    <x v="163"/>
    <x v="1"/>
    <x v="1"/>
    <x v="0"/>
    <x v="1127"/>
    <x v="1"/>
  </r>
  <r>
    <x v="0"/>
    <x v="0"/>
    <x v="507"/>
    <x v="0"/>
    <x v="1"/>
    <x v="0"/>
    <x v="1128"/>
    <x v="0"/>
  </r>
  <r>
    <x v="46"/>
    <x v="0"/>
    <x v="508"/>
    <x v="4"/>
    <x v="1"/>
    <x v="1"/>
    <x v="1129"/>
    <x v="1"/>
  </r>
  <r>
    <x v="13"/>
    <x v="1"/>
    <x v="509"/>
    <x v="3"/>
    <x v="1"/>
    <x v="0"/>
    <x v="1130"/>
    <x v="1"/>
  </r>
  <r>
    <x v="37"/>
    <x v="1"/>
    <x v="405"/>
    <x v="0"/>
    <x v="1"/>
    <x v="3"/>
    <x v="1131"/>
    <x v="3"/>
  </r>
  <r>
    <x v="14"/>
    <x v="0"/>
    <x v="469"/>
    <x v="0"/>
    <x v="1"/>
    <x v="2"/>
    <x v="1132"/>
    <x v="2"/>
  </r>
  <r>
    <x v="2"/>
    <x v="1"/>
    <x v="312"/>
    <x v="0"/>
    <x v="1"/>
    <x v="2"/>
    <x v="1133"/>
    <x v="1"/>
  </r>
  <r>
    <x v="45"/>
    <x v="0"/>
    <x v="213"/>
    <x v="2"/>
    <x v="1"/>
    <x v="2"/>
    <x v="1134"/>
    <x v="2"/>
  </r>
  <r>
    <x v="36"/>
    <x v="0"/>
    <x v="459"/>
    <x v="1"/>
    <x v="1"/>
    <x v="0"/>
    <x v="1135"/>
    <x v="2"/>
  </r>
  <r>
    <x v="21"/>
    <x v="0"/>
    <x v="259"/>
    <x v="0"/>
    <x v="1"/>
    <x v="2"/>
    <x v="1136"/>
    <x v="1"/>
  </r>
  <r>
    <x v="3"/>
    <x v="1"/>
    <x v="328"/>
    <x v="0"/>
    <x v="1"/>
    <x v="1"/>
    <x v="1137"/>
    <x v="1"/>
  </r>
  <r>
    <x v="0"/>
    <x v="0"/>
    <x v="127"/>
    <x v="0"/>
    <x v="0"/>
    <x v="2"/>
    <x v="1138"/>
    <x v="0"/>
  </r>
  <r>
    <x v="45"/>
    <x v="1"/>
    <x v="493"/>
    <x v="1"/>
    <x v="1"/>
    <x v="1"/>
    <x v="1139"/>
    <x v="2"/>
  </r>
  <r>
    <x v="24"/>
    <x v="0"/>
    <x v="365"/>
    <x v="2"/>
    <x v="1"/>
    <x v="0"/>
    <x v="1140"/>
    <x v="2"/>
  </r>
  <r>
    <x v="14"/>
    <x v="0"/>
    <x v="443"/>
    <x v="0"/>
    <x v="1"/>
    <x v="1"/>
    <x v="1141"/>
    <x v="2"/>
  </r>
  <r>
    <x v="46"/>
    <x v="1"/>
    <x v="454"/>
    <x v="3"/>
    <x v="1"/>
    <x v="1"/>
    <x v="1142"/>
    <x v="1"/>
  </r>
  <r>
    <x v="45"/>
    <x v="1"/>
    <x v="243"/>
    <x v="3"/>
    <x v="1"/>
    <x v="0"/>
    <x v="1143"/>
    <x v="2"/>
  </r>
  <r>
    <x v="14"/>
    <x v="1"/>
    <x v="27"/>
    <x v="2"/>
    <x v="1"/>
    <x v="2"/>
    <x v="1144"/>
    <x v="2"/>
  </r>
  <r>
    <x v="8"/>
    <x v="1"/>
    <x v="163"/>
    <x v="0"/>
    <x v="0"/>
    <x v="0"/>
    <x v="1145"/>
    <x v="3"/>
  </r>
  <r>
    <x v="34"/>
    <x v="0"/>
    <x v="23"/>
    <x v="0"/>
    <x v="1"/>
    <x v="2"/>
    <x v="1146"/>
    <x v="0"/>
  </r>
  <r>
    <x v="19"/>
    <x v="1"/>
    <x v="510"/>
    <x v="1"/>
    <x v="1"/>
    <x v="0"/>
    <x v="1147"/>
    <x v="3"/>
  </r>
  <r>
    <x v="44"/>
    <x v="1"/>
    <x v="22"/>
    <x v="0"/>
    <x v="1"/>
    <x v="0"/>
    <x v="1148"/>
    <x v="2"/>
  </r>
  <r>
    <x v="1"/>
    <x v="0"/>
    <x v="511"/>
    <x v="0"/>
    <x v="1"/>
    <x v="3"/>
    <x v="1149"/>
    <x v="0"/>
  </r>
  <r>
    <x v="30"/>
    <x v="0"/>
    <x v="238"/>
    <x v="0"/>
    <x v="1"/>
    <x v="2"/>
    <x v="1150"/>
    <x v="3"/>
  </r>
  <r>
    <x v="32"/>
    <x v="0"/>
    <x v="316"/>
    <x v="2"/>
    <x v="0"/>
    <x v="1"/>
    <x v="1151"/>
    <x v="2"/>
  </r>
  <r>
    <x v="22"/>
    <x v="0"/>
    <x v="427"/>
    <x v="1"/>
    <x v="1"/>
    <x v="2"/>
    <x v="1152"/>
    <x v="1"/>
  </r>
  <r>
    <x v="28"/>
    <x v="0"/>
    <x v="325"/>
    <x v="5"/>
    <x v="1"/>
    <x v="2"/>
    <x v="1153"/>
    <x v="2"/>
  </r>
  <r>
    <x v="26"/>
    <x v="0"/>
    <x v="188"/>
    <x v="2"/>
    <x v="1"/>
    <x v="3"/>
    <x v="1154"/>
    <x v="1"/>
  </r>
  <r>
    <x v="0"/>
    <x v="1"/>
    <x v="512"/>
    <x v="0"/>
    <x v="0"/>
    <x v="1"/>
    <x v="1155"/>
    <x v="0"/>
  </r>
  <r>
    <x v="11"/>
    <x v="0"/>
    <x v="247"/>
    <x v="3"/>
    <x v="1"/>
    <x v="2"/>
    <x v="1156"/>
    <x v="0"/>
  </r>
  <r>
    <x v="34"/>
    <x v="0"/>
    <x v="162"/>
    <x v="0"/>
    <x v="1"/>
    <x v="3"/>
    <x v="1157"/>
    <x v="0"/>
  </r>
  <r>
    <x v="4"/>
    <x v="0"/>
    <x v="513"/>
    <x v="0"/>
    <x v="1"/>
    <x v="0"/>
    <x v="1158"/>
    <x v="1"/>
  </r>
  <r>
    <x v="32"/>
    <x v="0"/>
    <x v="415"/>
    <x v="1"/>
    <x v="1"/>
    <x v="2"/>
    <x v="1159"/>
    <x v="2"/>
  </r>
  <r>
    <x v="16"/>
    <x v="1"/>
    <x v="14"/>
    <x v="3"/>
    <x v="1"/>
    <x v="1"/>
    <x v="1160"/>
    <x v="1"/>
  </r>
  <r>
    <x v="15"/>
    <x v="1"/>
    <x v="130"/>
    <x v="1"/>
    <x v="1"/>
    <x v="1"/>
    <x v="1161"/>
    <x v="1"/>
  </r>
  <r>
    <x v="1"/>
    <x v="0"/>
    <x v="143"/>
    <x v="0"/>
    <x v="1"/>
    <x v="3"/>
    <x v="1162"/>
    <x v="0"/>
  </r>
  <r>
    <x v="24"/>
    <x v="0"/>
    <x v="33"/>
    <x v="1"/>
    <x v="1"/>
    <x v="2"/>
    <x v="1163"/>
    <x v="2"/>
  </r>
  <r>
    <x v="22"/>
    <x v="0"/>
    <x v="388"/>
    <x v="0"/>
    <x v="1"/>
    <x v="3"/>
    <x v="1164"/>
    <x v="1"/>
  </r>
  <r>
    <x v="37"/>
    <x v="1"/>
    <x v="514"/>
    <x v="0"/>
    <x v="1"/>
    <x v="1"/>
    <x v="1165"/>
    <x v="3"/>
  </r>
  <r>
    <x v="38"/>
    <x v="0"/>
    <x v="15"/>
    <x v="3"/>
    <x v="1"/>
    <x v="0"/>
    <x v="1166"/>
    <x v="1"/>
  </r>
  <r>
    <x v="4"/>
    <x v="1"/>
    <x v="49"/>
    <x v="3"/>
    <x v="1"/>
    <x v="0"/>
    <x v="1167"/>
    <x v="1"/>
  </r>
  <r>
    <x v="7"/>
    <x v="0"/>
    <x v="237"/>
    <x v="1"/>
    <x v="1"/>
    <x v="2"/>
    <x v="1168"/>
    <x v="1"/>
  </r>
  <r>
    <x v="1"/>
    <x v="1"/>
    <x v="60"/>
    <x v="1"/>
    <x v="0"/>
    <x v="3"/>
    <x v="1169"/>
    <x v="0"/>
  </r>
  <r>
    <x v="32"/>
    <x v="0"/>
    <x v="418"/>
    <x v="3"/>
    <x v="0"/>
    <x v="0"/>
    <x v="1170"/>
    <x v="2"/>
  </r>
  <r>
    <x v="12"/>
    <x v="0"/>
    <x v="180"/>
    <x v="0"/>
    <x v="1"/>
    <x v="1"/>
    <x v="1171"/>
    <x v="3"/>
  </r>
  <r>
    <x v="25"/>
    <x v="1"/>
    <x v="245"/>
    <x v="3"/>
    <x v="1"/>
    <x v="2"/>
    <x v="1172"/>
    <x v="1"/>
  </r>
  <r>
    <x v="38"/>
    <x v="1"/>
    <x v="159"/>
    <x v="3"/>
    <x v="1"/>
    <x v="2"/>
    <x v="1173"/>
    <x v="1"/>
  </r>
  <r>
    <x v="20"/>
    <x v="0"/>
    <x v="416"/>
    <x v="0"/>
    <x v="1"/>
    <x v="0"/>
    <x v="1174"/>
    <x v="0"/>
  </r>
  <r>
    <x v="14"/>
    <x v="0"/>
    <x v="134"/>
    <x v="1"/>
    <x v="0"/>
    <x v="2"/>
    <x v="1175"/>
    <x v="2"/>
  </r>
  <r>
    <x v="29"/>
    <x v="0"/>
    <x v="73"/>
    <x v="1"/>
    <x v="1"/>
    <x v="0"/>
    <x v="1176"/>
    <x v="2"/>
  </r>
  <r>
    <x v="11"/>
    <x v="0"/>
    <x v="231"/>
    <x v="0"/>
    <x v="1"/>
    <x v="3"/>
    <x v="1177"/>
    <x v="0"/>
  </r>
  <r>
    <x v="5"/>
    <x v="1"/>
    <x v="382"/>
    <x v="0"/>
    <x v="0"/>
    <x v="1"/>
    <x v="1178"/>
    <x v="1"/>
  </r>
  <r>
    <x v="44"/>
    <x v="0"/>
    <x v="317"/>
    <x v="1"/>
    <x v="1"/>
    <x v="3"/>
    <x v="1179"/>
    <x v="2"/>
  </r>
  <r>
    <x v="23"/>
    <x v="0"/>
    <x v="503"/>
    <x v="0"/>
    <x v="1"/>
    <x v="2"/>
    <x v="1180"/>
    <x v="0"/>
  </r>
  <r>
    <x v="9"/>
    <x v="0"/>
    <x v="148"/>
    <x v="0"/>
    <x v="1"/>
    <x v="0"/>
    <x v="1181"/>
    <x v="0"/>
  </r>
  <r>
    <x v="28"/>
    <x v="0"/>
    <x v="60"/>
    <x v="1"/>
    <x v="1"/>
    <x v="3"/>
    <x v="1182"/>
    <x v="2"/>
  </r>
  <r>
    <x v="11"/>
    <x v="0"/>
    <x v="515"/>
    <x v="1"/>
    <x v="0"/>
    <x v="1"/>
    <x v="1183"/>
    <x v="0"/>
  </r>
  <r>
    <x v="39"/>
    <x v="1"/>
    <x v="476"/>
    <x v="3"/>
    <x v="1"/>
    <x v="3"/>
    <x v="1184"/>
    <x v="2"/>
  </r>
  <r>
    <x v="34"/>
    <x v="1"/>
    <x v="50"/>
    <x v="2"/>
    <x v="0"/>
    <x v="2"/>
    <x v="1185"/>
    <x v="0"/>
  </r>
  <r>
    <x v="10"/>
    <x v="0"/>
    <x v="297"/>
    <x v="0"/>
    <x v="1"/>
    <x v="2"/>
    <x v="1186"/>
    <x v="3"/>
  </r>
  <r>
    <x v="32"/>
    <x v="0"/>
    <x v="235"/>
    <x v="1"/>
    <x v="0"/>
    <x v="3"/>
    <x v="1187"/>
    <x v="2"/>
  </r>
  <r>
    <x v="11"/>
    <x v="0"/>
    <x v="52"/>
    <x v="0"/>
    <x v="1"/>
    <x v="0"/>
    <x v="1188"/>
    <x v="0"/>
  </r>
  <r>
    <x v="5"/>
    <x v="0"/>
    <x v="27"/>
    <x v="3"/>
    <x v="1"/>
    <x v="2"/>
    <x v="1189"/>
    <x v="1"/>
  </r>
  <r>
    <x v="24"/>
    <x v="0"/>
    <x v="404"/>
    <x v="1"/>
    <x v="1"/>
    <x v="3"/>
    <x v="1190"/>
    <x v="2"/>
  </r>
  <r>
    <x v="30"/>
    <x v="0"/>
    <x v="203"/>
    <x v="1"/>
    <x v="1"/>
    <x v="3"/>
    <x v="1191"/>
    <x v="3"/>
  </r>
  <r>
    <x v="28"/>
    <x v="0"/>
    <x v="429"/>
    <x v="0"/>
    <x v="1"/>
    <x v="2"/>
    <x v="1192"/>
    <x v="2"/>
  </r>
  <r>
    <x v="5"/>
    <x v="0"/>
    <x v="404"/>
    <x v="0"/>
    <x v="1"/>
    <x v="2"/>
    <x v="1193"/>
    <x v="1"/>
  </r>
  <r>
    <x v="0"/>
    <x v="0"/>
    <x v="325"/>
    <x v="2"/>
    <x v="1"/>
    <x v="2"/>
    <x v="1194"/>
    <x v="0"/>
  </r>
  <r>
    <x v="0"/>
    <x v="0"/>
    <x v="190"/>
    <x v="0"/>
    <x v="0"/>
    <x v="2"/>
    <x v="1195"/>
    <x v="0"/>
  </r>
  <r>
    <x v="24"/>
    <x v="1"/>
    <x v="516"/>
    <x v="0"/>
    <x v="1"/>
    <x v="1"/>
    <x v="1196"/>
    <x v="2"/>
  </r>
  <r>
    <x v="29"/>
    <x v="1"/>
    <x v="452"/>
    <x v="1"/>
    <x v="1"/>
    <x v="2"/>
    <x v="1197"/>
    <x v="2"/>
  </r>
  <r>
    <x v="5"/>
    <x v="0"/>
    <x v="335"/>
    <x v="3"/>
    <x v="1"/>
    <x v="0"/>
    <x v="1198"/>
    <x v="1"/>
  </r>
  <r>
    <x v="7"/>
    <x v="1"/>
    <x v="200"/>
    <x v="3"/>
    <x v="1"/>
    <x v="2"/>
    <x v="1199"/>
    <x v="1"/>
  </r>
  <r>
    <x v="6"/>
    <x v="1"/>
    <x v="517"/>
    <x v="3"/>
    <x v="1"/>
    <x v="2"/>
    <x v="1200"/>
    <x v="2"/>
  </r>
  <r>
    <x v="20"/>
    <x v="1"/>
    <x v="159"/>
    <x v="0"/>
    <x v="1"/>
    <x v="2"/>
    <x v="1201"/>
    <x v="0"/>
  </r>
  <r>
    <x v="43"/>
    <x v="1"/>
    <x v="243"/>
    <x v="1"/>
    <x v="1"/>
    <x v="3"/>
    <x v="1202"/>
    <x v="2"/>
  </r>
  <r>
    <x v="1"/>
    <x v="0"/>
    <x v="518"/>
    <x v="2"/>
    <x v="0"/>
    <x v="1"/>
    <x v="1203"/>
    <x v="0"/>
  </r>
  <r>
    <x v="22"/>
    <x v="1"/>
    <x v="519"/>
    <x v="1"/>
    <x v="1"/>
    <x v="2"/>
    <x v="1204"/>
    <x v="1"/>
  </r>
  <r>
    <x v="17"/>
    <x v="0"/>
    <x v="82"/>
    <x v="3"/>
    <x v="1"/>
    <x v="0"/>
    <x v="1205"/>
    <x v="3"/>
  </r>
  <r>
    <x v="26"/>
    <x v="1"/>
    <x v="220"/>
    <x v="3"/>
    <x v="0"/>
    <x v="0"/>
    <x v="1206"/>
    <x v="1"/>
  </r>
  <r>
    <x v="7"/>
    <x v="0"/>
    <x v="122"/>
    <x v="1"/>
    <x v="0"/>
    <x v="3"/>
    <x v="1207"/>
    <x v="1"/>
  </r>
  <r>
    <x v="17"/>
    <x v="1"/>
    <x v="109"/>
    <x v="1"/>
    <x v="1"/>
    <x v="0"/>
    <x v="1208"/>
    <x v="3"/>
  </r>
  <r>
    <x v="26"/>
    <x v="1"/>
    <x v="99"/>
    <x v="1"/>
    <x v="1"/>
    <x v="2"/>
    <x v="1209"/>
    <x v="1"/>
  </r>
  <r>
    <x v="46"/>
    <x v="1"/>
    <x v="22"/>
    <x v="3"/>
    <x v="1"/>
    <x v="1"/>
    <x v="1210"/>
    <x v="1"/>
  </r>
  <r>
    <x v="1"/>
    <x v="1"/>
    <x v="321"/>
    <x v="0"/>
    <x v="1"/>
    <x v="3"/>
    <x v="1211"/>
    <x v="0"/>
  </r>
  <r>
    <x v="14"/>
    <x v="0"/>
    <x v="520"/>
    <x v="3"/>
    <x v="1"/>
    <x v="0"/>
    <x v="1212"/>
    <x v="2"/>
  </r>
  <r>
    <x v="13"/>
    <x v="0"/>
    <x v="468"/>
    <x v="1"/>
    <x v="1"/>
    <x v="2"/>
    <x v="1213"/>
    <x v="1"/>
  </r>
  <r>
    <x v="1"/>
    <x v="1"/>
    <x v="521"/>
    <x v="0"/>
    <x v="1"/>
    <x v="3"/>
    <x v="1214"/>
    <x v="0"/>
  </r>
  <r>
    <x v="29"/>
    <x v="1"/>
    <x v="322"/>
    <x v="0"/>
    <x v="1"/>
    <x v="1"/>
    <x v="1215"/>
    <x v="2"/>
  </r>
  <r>
    <x v="38"/>
    <x v="1"/>
    <x v="348"/>
    <x v="3"/>
    <x v="1"/>
    <x v="1"/>
    <x v="1216"/>
    <x v="1"/>
  </r>
  <r>
    <x v="6"/>
    <x v="0"/>
    <x v="489"/>
    <x v="1"/>
    <x v="0"/>
    <x v="0"/>
    <x v="1217"/>
    <x v="2"/>
  </r>
  <r>
    <x v="25"/>
    <x v="0"/>
    <x v="267"/>
    <x v="2"/>
    <x v="1"/>
    <x v="2"/>
    <x v="1218"/>
    <x v="1"/>
  </r>
  <r>
    <x v="15"/>
    <x v="0"/>
    <x v="522"/>
    <x v="1"/>
    <x v="1"/>
    <x v="3"/>
    <x v="1219"/>
    <x v="1"/>
  </r>
  <r>
    <x v="29"/>
    <x v="1"/>
    <x v="523"/>
    <x v="3"/>
    <x v="1"/>
    <x v="1"/>
    <x v="1220"/>
    <x v="2"/>
  </r>
  <r>
    <x v="45"/>
    <x v="1"/>
    <x v="128"/>
    <x v="0"/>
    <x v="1"/>
    <x v="1"/>
    <x v="1221"/>
    <x v="2"/>
  </r>
  <r>
    <x v="34"/>
    <x v="0"/>
    <x v="137"/>
    <x v="0"/>
    <x v="0"/>
    <x v="1"/>
    <x v="1222"/>
    <x v="0"/>
  </r>
  <r>
    <x v="24"/>
    <x v="1"/>
    <x v="524"/>
    <x v="1"/>
    <x v="1"/>
    <x v="3"/>
    <x v="1223"/>
    <x v="2"/>
  </r>
  <r>
    <x v="3"/>
    <x v="0"/>
    <x v="13"/>
    <x v="1"/>
    <x v="1"/>
    <x v="1"/>
    <x v="1224"/>
    <x v="1"/>
  </r>
  <r>
    <x v="25"/>
    <x v="1"/>
    <x v="290"/>
    <x v="3"/>
    <x v="1"/>
    <x v="3"/>
    <x v="1225"/>
    <x v="1"/>
  </r>
  <r>
    <x v="44"/>
    <x v="1"/>
    <x v="464"/>
    <x v="3"/>
    <x v="1"/>
    <x v="1"/>
    <x v="1226"/>
    <x v="2"/>
  </r>
  <r>
    <x v="12"/>
    <x v="1"/>
    <x v="53"/>
    <x v="0"/>
    <x v="1"/>
    <x v="1"/>
    <x v="1227"/>
    <x v="3"/>
  </r>
  <r>
    <x v="30"/>
    <x v="1"/>
    <x v="511"/>
    <x v="0"/>
    <x v="1"/>
    <x v="3"/>
    <x v="1228"/>
    <x v="3"/>
  </r>
  <r>
    <x v="14"/>
    <x v="1"/>
    <x v="525"/>
    <x v="2"/>
    <x v="0"/>
    <x v="2"/>
    <x v="1229"/>
    <x v="2"/>
  </r>
  <r>
    <x v="34"/>
    <x v="0"/>
    <x v="526"/>
    <x v="0"/>
    <x v="0"/>
    <x v="0"/>
    <x v="1230"/>
    <x v="0"/>
  </r>
  <r>
    <x v="40"/>
    <x v="0"/>
    <x v="456"/>
    <x v="2"/>
    <x v="1"/>
    <x v="2"/>
    <x v="1231"/>
    <x v="2"/>
  </r>
  <r>
    <x v="30"/>
    <x v="1"/>
    <x v="527"/>
    <x v="0"/>
    <x v="1"/>
    <x v="0"/>
    <x v="1232"/>
    <x v="3"/>
  </r>
  <r>
    <x v="39"/>
    <x v="0"/>
    <x v="138"/>
    <x v="3"/>
    <x v="1"/>
    <x v="1"/>
    <x v="1233"/>
    <x v="2"/>
  </r>
  <r>
    <x v="21"/>
    <x v="1"/>
    <x v="320"/>
    <x v="0"/>
    <x v="1"/>
    <x v="2"/>
    <x v="1234"/>
    <x v="1"/>
  </r>
  <r>
    <x v="18"/>
    <x v="0"/>
    <x v="496"/>
    <x v="0"/>
    <x v="1"/>
    <x v="3"/>
    <x v="1235"/>
    <x v="3"/>
  </r>
  <r>
    <x v="30"/>
    <x v="0"/>
    <x v="143"/>
    <x v="0"/>
    <x v="1"/>
    <x v="2"/>
    <x v="1236"/>
    <x v="3"/>
  </r>
  <r>
    <x v="7"/>
    <x v="1"/>
    <x v="3"/>
    <x v="2"/>
    <x v="1"/>
    <x v="3"/>
    <x v="1237"/>
    <x v="1"/>
  </r>
  <r>
    <x v="9"/>
    <x v="0"/>
    <x v="14"/>
    <x v="1"/>
    <x v="1"/>
    <x v="1"/>
    <x v="1238"/>
    <x v="0"/>
  </r>
  <r>
    <x v="14"/>
    <x v="1"/>
    <x v="423"/>
    <x v="3"/>
    <x v="0"/>
    <x v="1"/>
    <x v="1239"/>
    <x v="2"/>
  </r>
  <r>
    <x v="33"/>
    <x v="1"/>
    <x v="528"/>
    <x v="3"/>
    <x v="0"/>
    <x v="1"/>
    <x v="1240"/>
    <x v="3"/>
  </r>
  <r>
    <x v="20"/>
    <x v="0"/>
    <x v="529"/>
    <x v="2"/>
    <x v="1"/>
    <x v="2"/>
    <x v="1241"/>
    <x v="0"/>
  </r>
  <r>
    <x v="2"/>
    <x v="0"/>
    <x v="293"/>
    <x v="0"/>
    <x v="1"/>
    <x v="1"/>
    <x v="1242"/>
    <x v="1"/>
  </r>
  <r>
    <x v="1"/>
    <x v="1"/>
    <x v="230"/>
    <x v="0"/>
    <x v="1"/>
    <x v="1"/>
    <x v="1243"/>
    <x v="0"/>
  </r>
  <r>
    <x v="2"/>
    <x v="1"/>
    <x v="210"/>
    <x v="4"/>
    <x v="1"/>
    <x v="0"/>
    <x v="1244"/>
    <x v="1"/>
  </r>
  <r>
    <x v="39"/>
    <x v="0"/>
    <x v="324"/>
    <x v="2"/>
    <x v="1"/>
    <x v="0"/>
    <x v="1245"/>
    <x v="2"/>
  </r>
  <r>
    <x v="3"/>
    <x v="1"/>
    <x v="530"/>
    <x v="5"/>
    <x v="1"/>
    <x v="0"/>
    <x v="1246"/>
    <x v="1"/>
  </r>
  <r>
    <x v="1"/>
    <x v="0"/>
    <x v="13"/>
    <x v="0"/>
    <x v="1"/>
    <x v="1"/>
    <x v="1247"/>
    <x v="0"/>
  </r>
  <r>
    <x v="4"/>
    <x v="1"/>
    <x v="51"/>
    <x v="1"/>
    <x v="0"/>
    <x v="3"/>
    <x v="1248"/>
    <x v="1"/>
  </r>
  <r>
    <x v="23"/>
    <x v="1"/>
    <x v="8"/>
    <x v="0"/>
    <x v="0"/>
    <x v="3"/>
    <x v="1249"/>
    <x v="0"/>
  </r>
  <r>
    <x v="0"/>
    <x v="1"/>
    <x v="202"/>
    <x v="0"/>
    <x v="1"/>
    <x v="0"/>
    <x v="1250"/>
    <x v="0"/>
  </r>
  <r>
    <x v="34"/>
    <x v="1"/>
    <x v="531"/>
    <x v="0"/>
    <x v="0"/>
    <x v="0"/>
    <x v="1251"/>
    <x v="0"/>
  </r>
  <r>
    <x v="29"/>
    <x v="0"/>
    <x v="375"/>
    <x v="5"/>
    <x v="1"/>
    <x v="0"/>
    <x v="1252"/>
    <x v="2"/>
  </r>
  <r>
    <x v="16"/>
    <x v="0"/>
    <x v="25"/>
    <x v="0"/>
    <x v="1"/>
    <x v="1"/>
    <x v="1253"/>
    <x v="1"/>
  </r>
  <r>
    <x v="44"/>
    <x v="0"/>
    <x v="532"/>
    <x v="0"/>
    <x v="1"/>
    <x v="0"/>
    <x v="1254"/>
    <x v="2"/>
  </r>
  <r>
    <x v="43"/>
    <x v="0"/>
    <x v="241"/>
    <x v="2"/>
    <x v="1"/>
    <x v="2"/>
    <x v="1255"/>
    <x v="2"/>
  </r>
  <r>
    <x v="40"/>
    <x v="0"/>
    <x v="215"/>
    <x v="1"/>
    <x v="1"/>
    <x v="2"/>
    <x v="1256"/>
    <x v="2"/>
  </r>
  <r>
    <x v="19"/>
    <x v="1"/>
    <x v="533"/>
    <x v="2"/>
    <x v="1"/>
    <x v="2"/>
    <x v="1257"/>
    <x v="3"/>
  </r>
  <r>
    <x v="14"/>
    <x v="0"/>
    <x v="247"/>
    <x v="0"/>
    <x v="1"/>
    <x v="3"/>
    <x v="1258"/>
    <x v="2"/>
  </r>
  <r>
    <x v="4"/>
    <x v="0"/>
    <x v="481"/>
    <x v="0"/>
    <x v="1"/>
    <x v="3"/>
    <x v="1259"/>
    <x v="1"/>
  </r>
  <r>
    <x v="2"/>
    <x v="1"/>
    <x v="109"/>
    <x v="1"/>
    <x v="1"/>
    <x v="0"/>
    <x v="1260"/>
    <x v="1"/>
  </r>
  <r>
    <x v="24"/>
    <x v="0"/>
    <x v="123"/>
    <x v="1"/>
    <x v="1"/>
    <x v="1"/>
    <x v="1261"/>
    <x v="2"/>
  </r>
  <r>
    <x v="32"/>
    <x v="0"/>
    <x v="441"/>
    <x v="1"/>
    <x v="1"/>
    <x v="0"/>
    <x v="1262"/>
    <x v="2"/>
  </r>
  <r>
    <x v="41"/>
    <x v="0"/>
    <x v="150"/>
    <x v="3"/>
    <x v="1"/>
    <x v="3"/>
    <x v="1263"/>
    <x v="2"/>
  </r>
  <r>
    <x v="33"/>
    <x v="1"/>
    <x v="534"/>
    <x v="0"/>
    <x v="0"/>
    <x v="1"/>
    <x v="1264"/>
    <x v="3"/>
  </r>
  <r>
    <x v="19"/>
    <x v="0"/>
    <x v="252"/>
    <x v="0"/>
    <x v="1"/>
    <x v="0"/>
    <x v="1265"/>
    <x v="3"/>
  </r>
  <r>
    <x v="23"/>
    <x v="1"/>
    <x v="320"/>
    <x v="0"/>
    <x v="0"/>
    <x v="3"/>
    <x v="1266"/>
    <x v="0"/>
  </r>
  <r>
    <x v="34"/>
    <x v="0"/>
    <x v="520"/>
    <x v="0"/>
    <x v="1"/>
    <x v="0"/>
    <x v="1267"/>
    <x v="0"/>
  </r>
  <r>
    <x v="39"/>
    <x v="1"/>
    <x v="97"/>
    <x v="2"/>
    <x v="1"/>
    <x v="0"/>
    <x v="1268"/>
    <x v="2"/>
  </r>
  <r>
    <x v="21"/>
    <x v="1"/>
    <x v="113"/>
    <x v="1"/>
    <x v="1"/>
    <x v="2"/>
    <x v="1269"/>
    <x v="1"/>
  </r>
  <r>
    <x v="9"/>
    <x v="0"/>
    <x v="525"/>
    <x v="0"/>
    <x v="1"/>
    <x v="2"/>
    <x v="1270"/>
    <x v="0"/>
  </r>
  <r>
    <x v="32"/>
    <x v="1"/>
    <x v="535"/>
    <x v="4"/>
    <x v="1"/>
    <x v="1"/>
    <x v="1271"/>
    <x v="2"/>
  </r>
  <r>
    <x v="22"/>
    <x v="1"/>
    <x v="536"/>
    <x v="1"/>
    <x v="1"/>
    <x v="1"/>
    <x v="1272"/>
    <x v="1"/>
  </r>
  <r>
    <x v="21"/>
    <x v="1"/>
    <x v="537"/>
    <x v="0"/>
    <x v="0"/>
    <x v="1"/>
    <x v="1273"/>
    <x v="1"/>
  </r>
  <r>
    <x v="37"/>
    <x v="1"/>
    <x v="408"/>
    <x v="0"/>
    <x v="1"/>
    <x v="0"/>
    <x v="1274"/>
    <x v="3"/>
  </r>
  <r>
    <x v="20"/>
    <x v="0"/>
    <x v="257"/>
    <x v="0"/>
    <x v="1"/>
    <x v="3"/>
    <x v="1275"/>
    <x v="0"/>
  </r>
  <r>
    <x v="4"/>
    <x v="0"/>
    <x v="129"/>
    <x v="0"/>
    <x v="1"/>
    <x v="2"/>
    <x v="1276"/>
    <x v="1"/>
  </r>
  <r>
    <x v="46"/>
    <x v="1"/>
    <x v="503"/>
    <x v="1"/>
    <x v="0"/>
    <x v="3"/>
    <x v="1277"/>
    <x v="1"/>
  </r>
  <r>
    <x v="9"/>
    <x v="0"/>
    <x v="471"/>
    <x v="3"/>
    <x v="1"/>
    <x v="2"/>
    <x v="1278"/>
    <x v="0"/>
  </r>
  <r>
    <x v="28"/>
    <x v="0"/>
    <x v="230"/>
    <x v="0"/>
    <x v="1"/>
    <x v="1"/>
    <x v="1279"/>
    <x v="2"/>
  </r>
  <r>
    <x v="42"/>
    <x v="0"/>
    <x v="215"/>
    <x v="3"/>
    <x v="0"/>
    <x v="2"/>
    <x v="1280"/>
    <x v="2"/>
  </r>
  <r>
    <x v="1"/>
    <x v="0"/>
    <x v="496"/>
    <x v="0"/>
    <x v="0"/>
    <x v="3"/>
    <x v="1281"/>
    <x v="0"/>
  </r>
  <r>
    <x v="1"/>
    <x v="1"/>
    <x v="279"/>
    <x v="1"/>
    <x v="1"/>
    <x v="1"/>
    <x v="1282"/>
    <x v="0"/>
  </r>
  <r>
    <x v="35"/>
    <x v="1"/>
    <x v="29"/>
    <x v="1"/>
    <x v="0"/>
    <x v="0"/>
    <x v="1283"/>
    <x v="3"/>
  </r>
  <r>
    <x v="42"/>
    <x v="0"/>
    <x v="200"/>
    <x v="0"/>
    <x v="1"/>
    <x v="3"/>
    <x v="1284"/>
    <x v="2"/>
  </r>
  <r>
    <x v="2"/>
    <x v="0"/>
    <x v="193"/>
    <x v="0"/>
    <x v="1"/>
    <x v="3"/>
    <x v="1285"/>
    <x v="1"/>
  </r>
  <r>
    <x v="26"/>
    <x v="0"/>
    <x v="473"/>
    <x v="1"/>
    <x v="1"/>
    <x v="0"/>
    <x v="1286"/>
    <x v="1"/>
  </r>
  <r>
    <x v="34"/>
    <x v="1"/>
    <x v="538"/>
    <x v="3"/>
    <x v="0"/>
    <x v="0"/>
    <x v="1287"/>
    <x v="0"/>
  </r>
  <r>
    <x v="36"/>
    <x v="1"/>
    <x v="419"/>
    <x v="1"/>
    <x v="1"/>
    <x v="1"/>
    <x v="1288"/>
    <x v="2"/>
  </r>
  <r>
    <x v="25"/>
    <x v="0"/>
    <x v="91"/>
    <x v="3"/>
    <x v="1"/>
    <x v="3"/>
    <x v="1289"/>
    <x v="1"/>
  </r>
  <r>
    <x v="0"/>
    <x v="1"/>
    <x v="539"/>
    <x v="0"/>
    <x v="0"/>
    <x v="0"/>
    <x v="1290"/>
    <x v="0"/>
  </r>
  <r>
    <x v="27"/>
    <x v="1"/>
    <x v="174"/>
    <x v="0"/>
    <x v="1"/>
    <x v="1"/>
    <x v="1291"/>
    <x v="0"/>
  </r>
  <r>
    <x v="6"/>
    <x v="1"/>
    <x v="474"/>
    <x v="2"/>
    <x v="1"/>
    <x v="2"/>
    <x v="1292"/>
    <x v="2"/>
  </r>
  <r>
    <x v="30"/>
    <x v="1"/>
    <x v="124"/>
    <x v="0"/>
    <x v="1"/>
    <x v="3"/>
    <x v="1293"/>
    <x v="3"/>
  </r>
  <r>
    <x v="34"/>
    <x v="1"/>
    <x v="540"/>
    <x v="1"/>
    <x v="1"/>
    <x v="0"/>
    <x v="1294"/>
    <x v="0"/>
  </r>
  <r>
    <x v="1"/>
    <x v="1"/>
    <x v="388"/>
    <x v="0"/>
    <x v="1"/>
    <x v="3"/>
    <x v="1295"/>
    <x v="0"/>
  </r>
  <r>
    <x v="2"/>
    <x v="0"/>
    <x v="426"/>
    <x v="3"/>
    <x v="1"/>
    <x v="1"/>
    <x v="1296"/>
    <x v="1"/>
  </r>
  <r>
    <x v="3"/>
    <x v="1"/>
    <x v="207"/>
    <x v="3"/>
    <x v="1"/>
    <x v="2"/>
    <x v="1297"/>
    <x v="1"/>
  </r>
  <r>
    <x v="0"/>
    <x v="0"/>
    <x v="474"/>
    <x v="1"/>
    <x v="1"/>
    <x v="2"/>
    <x v="1298"/>
    <x v="0"/>
  </r>
  <r>
    <x v="39"/>
    <x v="1"/>
    <x v="541"/>
    <x v="0"/>
    <x v="0"/>
    <x v="1"/>
    <x v="1299"/>
    <x v="2"/>
  </r>
  <r>
    <x v="10"/>
    <x v="1"/>
    <x v="99"/>
    <x v="2"/>
    <x v="0"/>
    <x v="2"/>
    <x v="1300"/>
    <x v="3"/>
  </r>
  <r>
    <x v="9"/>
    <x v="0"/>
    <x v="37"/>
    <x v="1"/>
    <x v="1"/>
    <x v="0"/>
    <x v="1301"/>
    <x v="0"/>
  </r>
  <r>
    <x v="32"/>
    <x v="1"/>
    <x v="542"/>
    <x v="0"/>
    <x v="0"/>
    <x v="0"/>
    <x v="1302"/>
    <x v="2"/>
  </r>
  <r>
    <x v="44"/>
    <x v="1"/>
    <x v="456"/>
    <x v="3"/>
    <x v="0"/>
    <x v="3"/>
    <x v="1303"/>
    <x v="2"/>
  </r>
  <r>
    <x v="23"/>
    <x v="0"/>
    <x v="25"/>
    <x v="0"/>
    <x v="1"/>
    <x v="1"/>
    <x v="1304"/>
    <x v="0"/>
  </r>
  <r>
    <x v="38"/>
    <x v="0"/>
    <x v="361"/>
    <x v="0"/>
    <x v="0"/>
    <x v="3"/>
    <x v="1305"/>
    <x v="1"/>
  </r>
  <r>
    <x v="4"/>
    <x v="1"/>
    <x v="213"/>
    <x v="5"/>
    <x v="0"/>
    <x v="2"/>
    <x v="1306"/>
    <x v="1"/>
  </r>
  <r>
    <x v="9"/>
    <x v="0"/>
    <x v="204"/>
    <x v="0"/>
    <x v="0"/>
    <x v="0"/>
    <x v="1307"/>
    <x v="0"/>
  </r>
  <r>
    <x v="24"/>
    <x v="1"/>
    <x v="158"/>
    <x v="3"/>
    <x v="1"/>
    <x v="0"/>
    <x v="1308"/>
    <x v="2"/>
  </r>
  <r>
    <x v="44"/>
    <x v="1"/>
    <x v="31"/>
    <x v="1"/>
    <x v="1"/>
    <x v="2"/>
    <x v="1309"/>
    <x v="2"/>
  </r>
  <r>
    <x v="3"/>
    <x v="0"/>
    <x v="301"/>
    <x v="0"/>
    <x v="1"/>
    <x v="2"/>
    <x v="1310"/>
    <x v="1"/>
  </r>
  <r>
    <x v="16"/>
    <x v="1"/>
    <x v="470"/>
    <x v="1"/>
    <x v="1"/>
    <x v="0"/>
    <x v="1311"/>
    <x v="1"/>
  </r>
  <r>
    <x v="0"/>
    <x v="0"/>
    <x v="118"/>
    <x v="3"/>
    <x v="0"/>
    <x v="0"/>
    <x v="1312"/>
    <x v="0"/>
  </r>
  <r>
    <x v="15"/>
    <x v="0"/>
    <x v="367"/>
    <x v="2"/>
    <x v="0"/>
    <x v="2"/>
    <x v="1313"/>
    <x v="1"/>
  </r>
  <r>
    <x v="1"/>
    <x v="1"/>
    <x v="33"/>
    <x v="1"/>
    <x v="1"/>
    <x v="3"/>
    <x v="1314"/>
    <x v="0"/>
  </r>
  <r>
    <x v="0"/>
    <x v="0"/>
    <x v="272"/>
    <x v="0"/>
    <x v="1"/>
    <x v="0"/>
    <x v="1315"/>
    <x v="0"/>
  </r>
  <r>
    <x v="1"/>
    <x v="1"/>
    <x v="543"/>
    <x v="0"/>
    <x v="1"/>
    <x v="1"/>
    <x v="1316"/>
    <x v="0"/>
  </r>
  <r>
    <x v="22"/>
    <x v="1"/>
    <x v="544"/>
    <x v="5"/>
    <x v="1"/>
    <x v="3"/>
    <x v="1317"/>
    <x v="1"/>
  </r>
  <r>
    <x v="46"/>
    <x v="0"/>
    <x v="31"/>
    <x v="3"/>
    <x v="1"/>
    <x v="2"/>
    <x v="1318"/>
    <x v="1"/>
  </r>
  <r>
    <x v="5"/>
    <x v="1"/>
    <x v="320"/>
    <x v="2"/>
    <x v="1"/>
    <x v="2"/>
    <x v="1319"/>
    <x v="1"/>
  </r>
  <r>
    <x v="10"/>
    <x v="1"/>
    <x v="301"/>
    <x v="0"/>
    <x v="0"/>
    <x v="3"/>
    <x v="1320"/>
    <x v="3"/>
  </r>
  <r>
    <x v="10"/>
    <x v="1"/>
    <x v="130"/>
    <x v="0"/>
    <x v="1"/>
    <x v="1"/>
    <x v="1321"/>
    <x v="3"/>
  </r>
  <r>
    <x v="44"/>
    <x v="0"/>
    <x v="514"/>
    <x v="3"/>
    <x v="0"/>
    <x v="1"/>
    <x v="1322"/>
    <x v="2"/>
  </r>
  <r>
    <x v="5"/>
    <x v="1"/>
    <x v="63"/>
    <x v="1"/>
    <x v="1"/>
    <x v="2"/>
    <x v="1323"/>
    <x v="1"/>
  </r>
  <r>
    <x v="35"/>
    <x v="1"/>
    <x v="371"/>
    <x v="0"/>
    <x v="1"/>
    <x v="3"/>
    <x v="1324"/>
    <x v="3"/>
  </r>
  <r>
    <x v="44"/>
    <x v="0"/>
    <x v="545"/>
    <x v="0"/>
    <x v="1"/>
    <x v="3"/>
    <x v="1325"/>
    <x v="2"/>
  </r>
  <r>
    <x v="43"/>
    <x v="1"/>
    <x v="279"/>
    <x v="1"/>
    <x v="1"/>
    <x v="1"/>
    <x v="1326"/>
    <x v="2"/>
  </r>
  <r>
    <x v="11"/>
    <x v="0"/>
    <x v="432"/>
    <x v="3"/>
    <x v="1"/>
    <x v="3"/>
    <x v="1327"/>
    <x v="0"/>
  </r>
  <r>
    <x v="14"/>
    <x v="1"/>
    <x v="304"/>
    <x v="3"/>
    <x v="1"/>
    <x v="0"/>
    <x v="1328"/>
    <x v="2"/>
  </r>
  <r>
    <x v="37"/>
    <x v="0"/>
    <x v="5"/>
    <x v="3"/>
    <x v="1"/>
    <x v="1"/>
    <x v="1329"/>
    <x v="3"/>
  </r>
  <r>
    <x v="11"/>
    <x v="0"/>
    <x v="220"/>
    <x v="0"/>
    <x v="1"/>
    <x v="0"/>
    <x v="1330"/>
    <x v="0"/>
  </r>
  <r>
    <x v="14"/>
    <x v="0"/>
    <x v="546"/>
    <x v="2"/>
    <x v="1"/>
    <x v="0"/>
    <x v="1331"/>
    <x v="2"/>
  </r>
  <r>
    <x v="45"/>
    <x v="1"/>
    <x v="547"/>
    <x v="2"/>
    <x v="1"/>
    <x v="2"/>
    <x v="1332"/>
    <x v="2"/>
  </r>
  <r>
    <x v="1"/>
    <x v="0"/>
    <x v="23"/>
    <x v="0"/>
    <x v="1"/>
    <x v="3"/>
    <x v="1333"/>
    <x v="0"/>
  </r>
  <r>
    <x v="1"/>
    <x v="0"/>
    <x v="139"/>
    <x v="0"/>
    <x v="1"/>
    <x v="1"/>
    <x v="1334"/>
    <x v="0"/>
  </r>
  <r>
    <x v="27"/>
    <x v="0"/>
    <x v="335"/>
    <x v="0"/>
    <x v="1"/>
    <x v="0"/>
    <x v="1335"/>
    <x v="0"/>
  </r>
  <r>
    <x v="35"/>
    <x v="0"/>
    <x v="187"/>
    <x v="0"/>
    <x v="0"/>
    <x v="2"/>
    <x v="1336"/>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2"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28">
  <location ref="A3:D7" firstHeaderRow="1" firstDataRow="2" firstDataCol="1"/>
  <pivotFields count="7">
    <pivotField dataField="1" showAll="0"/>
    <pivotField axis="axisRow" showAll="0">
      <items count="3">
        <item x="0"/>
        <item x="1"/>
        <item t="default"/>
      </items>
    </pivotField>
    <pivotField showAll="0">
      <items count="7">
        <item x="0"/>
        <item x="1"/>
        <item x="2"/>
        <item x="3"/>
        <item x="4"/>
        <item x="5"/>
        <item t="default"/>
      </items>
    </pivotField>
    <pivotField showAll="0"/>
    <pivotField axis="axisCol" showAll="0">
      <items count="3">
        <item x="1"/>
        <item x="0"/>
        <item t="default"/>
      </items>
    </pivotField>
    <pivotField showAll="0"/>
    <pivotField showAll="0"/>
  </pivotFields>
  <rowFields count="1">
    <field x="1"/>
  </rowFields>
  <rowItems count="3">
    <i>
      <x/>
    </i>
    <i>
      <x v="1"/>
    </i>
    <i t="grand">
      <x/>
    </i>
  </rowItems>
  <colFields count="1">
    <field x="4"/>
  </colFields>
  <colItems count="3">
    <i>
      <x/>
    </i>
    <i>
      <x v="1"/>
    </i>
    <i t="grand">
      <x/>
    </i>
  </colItems>
  <dataFields count="1">
    <dataField name="Count of age" fld="0" subtotal="count" showDataAs="percentOfTotal" baseField="1" baseItem="0" numFmtId="10"/>
  </dataFields>
  <chartFormats count="4">
    <chartFormat chart="11" format="0" series="1">
      <pivotArea type="data" outline="0" fieldPosition="0">
        <references count="2">
          <reference field="4294967294" count="1" selected="0">
            <x v="0"/>
          </reference>
          <reference field="4" count="1" selected="0">
            <x v="0"/>
          </reference>
        </references>
      </pivotArea>
    </chartFormat>
    <chartFormat chart="11" format="1" series="1">
      <pivotArea type="data" outline="0" fieldPosition="0">
        <references count="2">
          <reference field="4294967294" count="1" selected="0">
            <x v="0"/>
          </reference>
          <reference field="4" count="1" selected="0">
            <x v="1"/>
          </reference>
        </references>
      </pivotArea>
    </chartFormat>
    <chartFormat chart="15" format="4" series="1">
      <pivotArea type="data" outline="0" fieldPosition="0">
        <references count="2">
          <reference field="4294967294" count="1" selected="0">
            <x v="0"/>
          </reference>
          <reference field="4" count="1" selected="0">
            <x v="0"/>
          </reference>
        </references>
      </pivotArea>
    </chartFormat>
    <chartFormat chart="15" format="5" series="1">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5"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8">
  <location ref="A3:B9" firstHeaderRow="1" firstDataRow="1" firstDataCol="1"/>
  <pivotFields count="8">
    <pivotField axis="axisRow" showAll="0">
      <items count="8">
        <item x="0"/>
        <item x="1"/>
        <item x="2"/>
        <item x="3"/>
        <item x="4"/>
        <item x="5"/>
        <item x="6"/>
        <item t="default"/>
      </items>
    </pivotField>
    <pivotField showAll="0">
      <items count="3">
        <item x="0"/>
        <item x="1"/>
        <item t="default"/>
      </items>
    </pivotField>
    <pivotField showAll="0">
      <items count="7">
        <item x="0"/>
        <item x="1"/>
        <item x="2"/>
        <item x="3"/>
        <item x="4"/>
        <item x="5"/>
        <item t="default"/>
      </items>
    </pivotField>
    <pivotField showAll="0"/>
    <pivotField showAll="0">
      <items count="3">
        <item x="1"/>
        <item x="0"/>
        <item t="default"/>
      </items>
    </pivotField>
    <pivotField showAll="0">
      <items count="5">
        <item x="3"/>
        <item x="2"/>
        <item x="1"/>
        <item x="0"/>
        <item t="default"/>
      </items>
    </pivotField>
    <pivotField dataField="1" showAll="0"/>
    <pivotField showAll="0"/>
  </pivotFields>
  <rowFields count="1">
    <field x="0"/>
  </rowFields>
  <rowItems count="6">
    <i>
      <x v="1"/>
    </i>
    <i>
      <x v="2"/>
    </i>
    <i>
      <x v="3"/>
    </i>
    <i>
      <x v="4"/>
    </i>
    <i>
      <x v="5"/>
    </i>
    <i t="grand">
      <x/>
    </i>
  </rowItems>
  <colItems count="1">
    <i/>
  </colItems>
  <dataFields count="1">
    <dataField name="Sum of charges($)" fld="6" baseField="0" baseItem="0"/>
  </dataFields>
  <chartFormats count="4">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0" count="1" selected="0">
            <x v="5"/>
          </reference>
        </references>
      </pivotArea>
    </chartFormat>
    <chartFormat chart="4" format="3" series="1">
      <pivotArea type="data" outline="0" fieldPosition="0">
        <references count="1">
          <reference field="4294967294" count="1" selected="0">
            <x v="0"/>
          </reference>
        </references>
      </pivotArea>
    </chartFormat>
    <chartFormat chart="4" format="4">
      <pivotArea type="data" outline="0" fieldPosition="0">
        <references count="2">
          <reference field="4294967294" count="1" selected="0">
            <x v="0"/>
          </reference>
          <reference field="0"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4"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4">
  <location ref="A3:B8" firstHeaderRow="1" firstDataRow="1" firstDataCol="1"/>
  <pivotFields count="8">
    <pivotField showAll="0">
      <items count="8">
        <item x="0"/>
        <item x="1"/>
        <item x="2"/>
        <item x="3"/>
        <item x="4"/>
        <item x="5"/>
        <item x="6"/>
        <item t="default"/>
      </items>
    </pivotField>
    <pivotField showAll="0">
      <items count="3">
        <item x="0"/>
        <item x="1"/>
        <item t="default"/>
      </items>
    </pivotField>
    <pivotField axis="axisRow" showAll="0">
      <items count="7">
        <item x="0"/>
        <item x="1"/>
        <item x="2"/>
        <item x="3"/>
        <item x="4"/>
        <item x="5"/>
        <item t="default"/>
      </items>
    </pivotField>
    <pivotField showAll="0"/>
    <pivotField showAll="0">
      <items count="3">
        <item x="1"/>
        <item x="0"/>
        <item t="default"/>
      </items>
    </pivotField>
    <pivotField showAll="0">
      <items count="5">
        <item x="3"/>
        <item x="2"/>
        <item x="1"/>
        <item x="0"/>
        <item t="default"/>
      </items>
    </pivotField>
    <pivotField dataField="1" showAll="0"/>
    <pivotField showAll="0"/>
  </pivotFields>
  <rowFields count="1">
    <field x="2"/>
  </rowFields>
  <rowItems count="5">
    <i>
      <x v="1"/>
    </i>
    <i>
      <x v="2"/>
    </i>
    <i>
      <x v="3"/>
    </i>
    <i>
      <x v="4"/>
    </i>
    <i t="grand">
      <x/>
    </i>
  </rowItems>
  <colItems count="1">
    <i/>
  </colItems>
  <dataFields count="1">
    <dataField name="Sum of charges($)" fld="6" baseField="0" baseItem="0"/>
  </dataFields>
  <chartFormats count="3">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 count="1" selected="0">
            <x v="2"/>
          </reference>
        </references>
      </pivotArea>
    </chartFormat>
    <chartFormat chart="4"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6"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26">
  <location ref="A3:C6" firstHeaderRow="0" firstDataRow="1" firstDataCol="1"/>
  <pivotFields count="8">
    <pivotField showAll="0">
      <items count="8">
        <item x="0"/>
        <item x="1"/>
        <item x="2"/>
        <item x="3"/>
        <item x="4"/>
        <item x="5"/>
        <item x="6"/>
        <item t="default"/>
      </items>
    </pivotField>
    <pivotField showAll="0">
      <items count="3">
        <item x="0"/>
        <item x="1"/>
        <item t="default"/>
      </items>
    </pivotField>
    <pivotField showAll="0">
      <items count="7">
        <item x="0"/>
        <item x="1"/>
        <item x="2"/>
        <item x="3"/>
        <item x="4"/>
        <item x="5"/>
        <item t="default"/>
      </items>
    </pivotField>
    <pivotField showAll="0"/>
    <pivotField axis="axisRow" dataField="1" showAll="0">
      <items count="3">
        <item x="1"/>
        <item x="0"/>
        <item t="default"/>
      </items>
    </pivotField>
    <pivotField showAll="0">
      <items count="5">
        <item x="3"/>
        <item x="2"/>
        <item x="1"/>
        <item x="0"/>
        <item t="default"/>
      </items>
    </pivotField>
    <pivotField dataField="1" showAll="0"/>
    <pivotField showAll="0"/>
  </pivotFields>
  <rowFields count="1">
    <field x="4"/>
  </rowFields>
  <rowItems count="3">
    <i>
      <x/>
    </i>
    <i>
      <x v="1"/>
    </i>
    <i t="grand">
      <x/>
    </i>
  </rowItems>
  <colFields count="1">
    <field x="-2"/>
  </colFields>
  <colItems count="2">
    <i>
      <x/>
    </i>
    <i i="1">
      <x v="1"/>
    </i>
  </colItems>
  <dataFields count="2">
    <dataField name="Count of smoker" fld="4" subtotal="count" baseField="0" baseItem="0"/>
    <dataField name="Sum of charges($)" fld="6" baseField="0" baseItem="0"/>
  </dataFields>
  <chartFormats count="4">
    <chartFormat chart="19" format="0" series="1">
      <pivotArea type="data" outline="0" fieldPosition="0">
        <references count="1">
          <reference field="4294967294" count="1" selected="0">
            <x v="0"/>
          </reference>
        </references>
      </pivotArea>
    </chartFormat>
    <chartFormat chart="19" format="1" series="1">
      <pivotArea type="data" outline="0" fieldPosition="0">
        <references count="1">
          <reference field="4294967294" count="1" selected="0">
            <x v="1"/>
          </reference>
        </references>
      </pivotArea>
    </chartFormat>
    <chartFormat chart="24" format="4" series="1">
      <pivotArea type="data" outline="0" fieldPosition="0">
        <references count="1">
          <reference field="4294967294" count="1" selected="0">
            <x v="1"/>
          </reference>
        </references>
      </pivotArea>
    </chartFormat>
    <chartFormat chart="24"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1"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8">
  <location ref="A3:D9" firstHeaderRow="1" firstDataRow="2" firstDataCol="1"/>
  <pivotFields count="8">
    <pivotField dataField="1" showAll="0">
      <items count="8">
        <item x="0"/>
        <item x="1"/>
        <item x="2"/>
        <item x="3"/>
        <item x="4"/>
        <item x="5"/>
        <item x="6"/>
        <item t="default"/>
      </items>
    </pivotField>
    <pivotField showAll="0">
      <items count="3">
        <item x="0"/>
        <item x="1"/>
        <item t="default"/>
      </items>
    </pivotField>
    <pivotField showAll="0">
      <items count="7">
        <item x="0"/>
        <item x="1"/>
        <item x="2"/>
        <item x="3"/>
        <item x="4"/>
        <item x="5"/>
        <item t="default"/>
      </items>
    </pivotField>
    <pivotField showAll="0"/>
    <pivotField axis="axisCol" showAll="0">
      <items count="3">
        <item x="1"/>
        <item x="0"/>
        <item t="default"/>
      </items>
    </pivotField>
    <pivotField axis="axisRow" showAll="0">
      <items count="5">
        <item x="3"/>
        <item x="2"/>
        <item x="1"/>
        <item x="0"/>
        <item t="default"/>
      </items>
    </pivotField>
    <pivotField showAll="0"/>
    <pivotField showAll="0"/>
  </pivotFields>
  <rowFields count="1">
    <field x="5"/>
  </rowFields>
  <rowItems count="5">
    <i>
      <x/>
    </i>
    <i>
      <x v="1"/>
    </i>
    <i>
      <x v="2"/>
    </i>
    <i>
      <x v="3"/>
    </i>
    <i t="grand">
      <x/>
    </i>
  </rowItems>
  <colFields count="1">
    <field x="4"/>
  </colFields>
  <colItems count="3">
    <i>
      <x/>
    </i>
    <i>
      <x v="1"/>
    </i>
    <i t="grand">
      <x/>
    </i>
  </colItems>
  <dataFields count="1">
    <dataField name="Count of age" fld="0" subtotal="count" baseField="0" baseItem="0"/>
  </dataFields>
  <chartFormats count="2">
    <chartFormat chart="0" format="2" series="1">
      <pivotArea type="data" outline="0" fieldPosition="0">
        <references count="1">
          <reference field="4294967294" count="1" selected="0">
            <x v="0"/>
          </reference>
        </references>
      </pivotArea>
    </chartFormat>
    <chartFormat chart="0" format="3" series="1">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2"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5">
  <location ref="A3:D9" firstHeaderRow="1" firstDataRow="2" firstDataCol="1"/>
  <pivotFields count="8">
    <pivotField showAll="0">
      <items count="8">
        <item x="0"/>
        <item x="1"/>
        <item x="2"/>
        <item x="3"/>
        <item x="4"/>
        <item x="5"/>
        <item x="6"/>
        <item t="default"/>
      </items>
    </pivotField>
    <pivotField showAll="0">
      <items count="3">
        <item x="0"/>
        <item x="1"/>
        <item t="default"/>
      </items>
    </pivotField>
    <pivotField showAll="0">
      <items count="7">
        <item x="0"/>
        <item x="1"/>
        <item x="2"/>
        <item x="3"/>
        <item x="4"/>
        <item x="5"/>
        <item t="default"/>
      </items>
    </pivotField>
    <pivotField showAll="0"/>
    <pivotField axis="axisCol" showAll="0">
      <items count="3">
        <item x="1"/>
        <item x="0"/>
        <item t="default"/>
      </items>
    </pivotField>
    <pivotField axis="axisRow" showAll="0">
      <items count="5">
        <item x="3"/>
        <item x="2"/>
        <item x="1"/>
        <item x="0"/>
        <item t="default"/>
      </items>
    </pivotField>
    <pivotField dataField="1" showAll="0"/>
    <pivotField showAll="0"/>
  </pivotFields>
  <rowFields count="1">
    <field x="5"/>
  </rowFields>
  <rowItems count="5">
    <i>
      <x/>
    </i>
    <i>
      <x v="1"/>
    </i>
    <i>
      <x v="2"/>
    </i>
    <i>
      <x v="3"/>
    </i>
    <i t="grand">
      <x/>
    </i>
  </rowItems>
  <colFields count="1">
    <field x="4"/>
  </colFields>
  <colItems count="3">
    <i>
      <x/>
    </i>
    <i>
      <x v="1"/>
    </i>
    <i t="grand">
      <x/>
    </i>
  </colItems>
  <dataFields count="1">
    <dataField name="Sum of charges($)" fld="6" baseField="0" baseItem="0"/>
  </dataFields>
  <chartFormats count="4">
    <chartFormat chart="0" format="0" series="1">
      <pivotArea type="data" outline="0" fieldPosition="0">
        <references count="2">
          <reference field="4294967294" count="1" selected="0">
            <x v="0"/>
          </reference>
          <reference field="4" count="1" selected="0">
            <x v="0"/>
          </reference>
        </references>
      </pivotArea>
    </chartFormat>
    <chartFormat chart="0" format="1" series="1">
      <pivotArea type="data" outline="0" fieldPosition="0">
        <references count="2">
          <reference field="4294967294" count="1" selected="0">
            <x v="0"/>
          </reference>
          <reference field="4" count="1" selected="0">
            <x v="1"/>
          </reference>
        </references>
      </pivotArea>
    </chartFormat>
    <chartFormat chart="13" format="8" series="1">
      <pivotArea type="data" outline="0" fieldPosition="0">
        <references count="2">
          <reference field="4294967294" count="1" selected="0">
            <x v="0"/>
          </reference>
          <reference field="4" count="1" selected="0">
            <x v="0"/>
          </reference>
        </references>
      </pivotArea>
    </chartFormat>
    <chartFormat chart="13" format="9" series="1">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6" cacheId="2"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2">
  <location ref="A3:B8" firstHeaderRow="1" firstDataRow="1" firstDataCol="1"/>
  <pivotFields count="7">
    <pivotField showAll="0">
      <items count="48">
        <item x="1"/>
        <item x="0"/>
        <item x="34"/>
        <item x="27"/>
        <item x="20"/>
        <item x="11"/>
        <item x="23"/>
        <item x="9"/>
        <item x="21"/>
        <item x="13"/>
        <item x="2"/>
        <item x="38"/>
        <item x="15"/>
        <item x="5"/>
        <item x="4"/>
        <item x="3"/>
        <item x="16"/>
        <item x="22"/>
        <item x="26"/>
        <item x="7"/>
        <item x="25"/>
        <item x="46"/>
        <item x="29"/>
        <item x="24"/>
        <item x="44"/>
        <item x="32"/>
        <item x="36"/>
        <item x="39"/>
        <item x="6"/>
        <item x="42"/>
        <item x="28"/>
        <item x="41"/>
        <item x="45"/>
        <item x="43"/>
        <item x="14"/>
        <item x="31"/>
        <item x="40"/>
        <item x="19"/>
        <item x="12"/>
        <item x="37"/>
        <item x="30"/>
        <item x="17"/>
        <item x="8"/>
        <item x="35"/>
        <item x="10"/>
        <item x="18"/>
        <item x="33"/>
        <item t="default"/>
      </items>
    </pivotField>
    <pivotField showAll="0"/>
    <pivotField showAll="0"/>
    <pivotField showAll="0"/>
    <pivotField showAll="0"/>
    <pivotField axis="axisRow" showAll="0">
      <items count="5">
        <item x="3"/>
        <item x="2"/>
        <item x="1"/>
        <item x="0"/>
        <item t="default"/>
      </items>
    </pivotField>
    <pivotField dataField="1" showAll="0"/>
  </pivotFields>
  <rowFields count="1">
    <field x="5"/>
  </rowFields>
  <rowItems count="5">
    <i>
      <x/>
    </i>
    <i>
      <x v="1"/>
    </i>
    <i>
      <x v="2"/>
    </i>
    <i>
      <x v="3"/>
    </i>
    <i t="grand">
      <x/>
    </i>
  </rowItems>
  <colItems count="1">
    <i/>
  </colItems>
  <dataFields count="1">
    <dataField name="Sum of charges($)" fld="6" baseField="0" baseItem="0"/>
  </dataFields>
  <chartFormats count="10">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5" count="1" selected="0">
            <x v="0"/>
          </reference>
        </references>
      </pivotArea>
    </chartFormat>
    <chartFormat chart="0" format="2">
      <pivotArea type="data" outline="0" fieldPosition="0">
        <references count="2">
          <reference field="4294967294" count="1" selected="0">
            <x v="0"/>
          </reference>
          <reference field="5" count="1" selected="0">
            <x v="3"/>
          </reference>
        </references>
      </pivotArea>
    </chartFormat>
    <chartFormat chart="0" format="3">
      <pivotArea type="data" outline="0" fieldPosition="0">
        <references count="2">
          <reference field="4294967294" count="1" selected="0">
            <x v="0"/>
          </reference>
          <reference field="5" count="1" selected="0">
            <x v="2"/>
          </reference>
        </references>
      </pivotArea>
    </chartFormat>
    <chartFormat chart="0" format="4">
      <pivotArea type="data" outline="0" fieldPosition="0">
        <references count="2">
          <reference field="4294967294" count="1" selected="0">
            <x v="0"/>
          </reference>
          <reference field="5" count="1" selected="0">
            <x v="1"/>
          </reference>
        </references>
      </pivotArea>
    </chartFormat>
    <chartFormat chart="10" format="20" series="1">
      <pivotArea type="data" outline="0" fieldPosition="0">
        <references count="1">
          <reference field="4294967294" count="1" selected="0">
            <x v="0"/>
          </reference>
        </references>
      </pivotArea>
    </chartFormat>
    <chartFormat chart="10" format="21">
      <pivotArea type="data" outline="0" fieldPosition="0">
        <references count="2">
          <reference field="4294967294" count="1" selected="0">
            <x v="0"/>
          </reference>
          <reference field="5" count="1" selected="0">
            <x v="0"/>
          </reference>
        </references>
      </pivotArea>
    </chartFormat>
    <chartFormat chart="10" format="22">
      <pivotArea type="data" outline="0" fieldPosition="0">
        <references count="2">
          <reference field="4294967294" count="1" selected="0">
            <x v="0"/>
          </reference>
          <reference field="5" count="1" selected="0">
            <x v="1"/>
          </reference>
        </references>
      </pivotArea>
    </chartFormat>
    <chartFormat chart="10" format="23">
      <pivotArea type="data" outline="0" fieldPosition="0">
        <references count="2">
          <reference field="4294967294" count="1" selected="0">
            <x v="0"/>
          </reference>
          <reference field="5" count="1" selected="0">
            <x v="2"/>
          </reference>
        </references>
      </pivotArea>
    </chartFormat>
    <chartFormat chart="10" format="24">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4"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7">
  <location ref="A3:D10" firstHeaderRow="1" firstDataRow="2" firstDataCol="1"/>
  <pivotFields count="8">
    <pivotField axis="axisRow" showAll="0">
      <items count="8">
        <item x="0"/>
        <item x="1"/>
        <item x="2"/>
        <item x="3"/>
        <item x="4"/>
        <item x="5"/>
        <item x="6"/>
        <item t="default"/>
      </items>
    </pivotField>
    <pivotField showAll="0">
      <items count="3">
        <item x="0"/>
        <item x="1"/>
        <item t="default"/>
      </items>
    </pivotField>
    <pivotField showAll="0">
      <items count="7">
        <item x="0"/>
        <item x="1"/>
        <item x="2"/>
        <item x="3"/>
        <item x="4"/>
        <item x="5"/>
        <item t="default"/>
      </items>
    </pivotField>
    <pivotField showAll="0"/>
    <pivotField axis="axisCol" showAll="0">
      <items count="3">
        <item x="1"/>
        <item x="0"/>
        <item t="default"/>
      </items>
    </pivotField>
    <pivotField showAll="0">
      <items count="5">
        <item x="3"/>
        <item x="2"/>
        <item x="1"/>
        <item x="0"/>
        <item t="default"/>
      </items>
    </pivotField>
    <pivotField dataField="1" showAll="0"/>
    <pivotField showAll="0">
      <items count="5">
        <item x="1"/>
        <item x="2"/>
        <item x="3"/>
        <item x="0"/>
        <item t="default"/>
      </items>
    </pivotField>
  </pivotFields>
  <rowFields count="1">
    <field x="0"/>
  </rowFields>
  <rowItems count="6">
    <i>
      <x v="1"/>
    </i>
    <i>
      <x v="2"/>
    </i>
    <i>
      <x v="3"/>
    </i>
    <i>
      <x v="4"/>
    </i>
    <i>
      <x v="5"/>
    </i>
    <i t="grand">
      <x/>
    </i>
  </rowItems>
  <colFields count="1">
    <field x="4"/>
  </colFields>
  <colItems count="3">
    <i>
      <x/>
    </i>
    <i>
      <x v="1"/>
    </i>
    <i t="grand">
      <x/>
    </i>
  </colItems>
  <dataFields count="1">
    <dataField name="Sum of charges($)" fld="6" baseField="0" baseItem="0"/>
  </dataFields>
  <chartFormats count="2">
    <chartFormat chart="2" format="0" series="1">
      <pivotArea type="data" outline="0" fieldPosition="0">
        <references count="2">
          <reference field="4294967294" count="1" selected="0">
            <x v="0"/>
          </reference>
          <reference field="4" count="1" selected="0">
            <x v="0"/>
          </reference>
        </references>
      </pivotArea>
    </chartFormat>
    <chartFormat chart="2" format="1" series="1">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9.xml><?xml version="1.0" encoding="utf-8"?>
<pivotTableDefinition xmlns="http://schemas.openxmlformats.org/spreadsheetml/2006/main" name="PivotTable3"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8">
  <location ref="A3:D9" firstHeaderRow="1" firstDataRow="2" firstDataCol="1"/>
  <pivotFields count="8">
    <pivotField showAll="0">
      <items count="8">
        <item x="0"/>
        <item x="1"/>
        <item x="2"/>
        <item x="3"/>
        <item x="4"/>
        <item x="5"/>
        <item x="6"/>
        <item t="default"/>
      </items>
    </pivotField>
    <pivotField showAll="0">
      <items count="3">
        <item x="0"/>
        <item x="1"/>
        <item t="default"/>
      </items>
    </pivotField>
    <pivotField axis="axisRow" showAll="0">
      <items count="7">
        <item x="0"/>
        <item x="1"/>
        <item x="2"/>
        <item x="3"/>
        <item x="4"/>
        <item x="5"/>
        <item t="default"/>
      </items>
    </pivotField>
    <pivotField showAll="0"/>
    <pivotField axis="axisCol" showAll="0">
      <items count="3">
        <item x="1"/>
        <item x="0"/>
        <item t="default"/>
      </items>
    </pivotField>
    <pivotField showAll="0">
      <items count="5">
        <item x="3"/>
        <item x="2"/>
        <item x="1"/>
        <item x="0"/>
        <item t="default"/>
      </items>
    </pivotField>
    <pivotField showAll="0"/>
    <pivotField dataField="1" showAll="0"/>
  </pivotFields>
  <rowFields count="1">
    <field x="2"/>
  </rowFields>
  <rowItems count="5">
    <i>
      <x v="1"/>
    </i>
    <i>
      <x v="2"/>
    </i>
    <i>
      <x v="3"/>
    </i>
    <i>
      <x v="4"/>
    </i>
    <i t="grand">
      <x/>
    </i>
  </rowItems>
  <colFields count="1">
    <field x="4"/>
  </colFields>
  <colItems count="3">
    <i>
      <x/>
    </i>
    <i>
      <x v="1"/>
    </i>
    <i t="grand">
      <x/>
    </i>
  </colItems>
  <dataFields count="1">
    <dataField name="Count of Age Category" fld="7" subtotal="count" baseField="0" baseItem="0"/>
  </dataFields>
  <chartFormats count="2">
    <chartFormat chart="0" format="0" series="1">
      <pivotArea type="data" outline="0" fieldPosition="0">
        <references count="2">
          <reference field="4294967294" count="1" selected="0">
            <x v="0"/>
          </reference>
          <reference field="4" count="1" selected="0">
            <x v="0"/>
          </reference>
        </references>
      </pivotArea>
    </chartFormat>
    <chartFormat chart="0" format="1" series="1">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0.xml><?xml version="1.0" encoding="utf-8"?>
<pivotTableDefinition xmlns="http://schemas.openxmlformats.org/spreadsheetml/2006/main" name="PivotTable9" cacheId="2"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2">
  <location ref="A3:D9" firstHeaderRow="1" firstDataRow="2" firstDataCol="1"/>
  <pivotFields count="7">
    <pivotField showAll="0"/>
    <pivotField showAll="0"/>
    <pivotField axis="axisRow" showAll="0">
      <items count="7">
        <item x="0"/>
        <item x="1"/>
        <item x="2"/>
        <item x="3"/>
        <item x="4"/>
        <item x="5"/>
        <item t="default"/>
      </items>
    </pivotField>
    <pivotField showAll="0"/>
    <pivotField axis="axisCol" showAll="0">
      <items count="3">
        <item x="1"/>
        <item x="0"/>
        <item t="default"/>
      </items>
    </pivotField>
    <pivotField showAll="0"/>
    <pivotField dataField="1" showAll="0"/>
  </pivotFields>
  <rowFields count="1">
    <field x="2"/>
  </rowFields>
  <rowItems count="5">
    <i>
      <x v="1"/>
    </i>
    <i>
      <x v="2"/>
    </i>
    <i>
      <x v="3"/>
    </i>
    <i>
      <x v="4"/>
    </i>
    <i t="grand">
      <x/>
    </i>
  </rowItems>
  <colFields count="1">
    <field x="4"/>
  </colFields>
  <colItems count="3">
    <i>
      <x/>
    </i>
    <i>
      <x v="1"/>
    </i>
    <i t="grand">
      <x/>
    </i>
  </colItems>
  <dataFields count="1">
    <dataField name="Sum of charges($)" fld="6" baseField="0" baseItem="0"/>
  </dataFields>
  <chartFormats count="2">
    <chartFormat chart="0" format="0" series="1">
      <pivotArea type="data" outline="0" fieldPosition="0">
        <references count="2">
          <reference field="4294967294" count="1" selected="0">
            <x v="0"/>
          </reference>
          <reference field="4" count="1" selected="0">
            <x v="0"/>
          </reference>
        </references>
      </pivotArea>
    </chartFormat>
    <chartFormat chart="0" format="1" series="1">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1.xml><?xml version="1.0" encoding="utf-8"?>
<pivotTableDefinition xmlns="http://schemas.openxmlformats.org/spreadsheetml/2006/main" name="PivotTable2"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2">
  <location ref="A3:F9" firstHeaderRow="1" firstDataRow="2" firstDataCol="1"/>
  <pivotFields count="8">
    <pivotField showAll="0">
      <items count="8">
        <item x="0"/>
        <item x="1"/>
        <item x="2"/>
        <item x="3"/>
        <item x="4"/>
        <item x="5"/>
        <item x="6"/>
        <item t="default"/>
      </items>
    </pivotField>
    <pivotField showAll="0">
      <items count="3">
        <item x="0"/>
        <item x="1"/>
        <item t="default"/>
      </items>
    </pivotField>
    <pivotField axis="axisCol" showAll="0">
      <items count="7">
        <item x="0"/>
        <item x="1"/>
        <item x="2"/>
        <item x="3"/>
        <item x="4"/>
        <item x="5"/>
        <item t="default"/>
      </items>
    </pivotField>
    <pivotField showAll="0"/>
    <pivotField showAll="0">
      <items count="3">
        <item x="1"/>
        <item x="0"/>
        <item t="default"/>
      </items>
    </pivotField>
    <pivotField axis="axisRow" showAll="0">
      <items count="5">
        <item x="3"/>
        <item x="2"/>
        <item x="1"/>
        <item x="0"/>
        <item t="default"/>
      </items>
    </pivotField>
    <pivotField dataField="1" showAll="0"/>
    <pivotField showAll="0"/>
  </pivotFields>
  <rowFields count="1">
    <field x="5"/>
  </rowFields>
  <rowItems count="5">
    <i>
      <x/>
    </i>
    <i>
      <x v="1"/>
    </i>
    <i>
      <x v="2"/>
    </i>
    <i>
      <x v="3"/>
    </i>
    <i t="grand">
      <x/>
    </i>
  </rowItems>
  <colFields count="1">
    <field x="2"/>
  </colFields>
  <colItems count="5">
    <i>
      <x v="1"/>
    </i>
    <i>
      <x v="2"/>
    </i>
    <i>
      <x v="3"/>
    </i>
    <i>
      <x v="4"/>
    </i>
    <i t="grand">
      <x/>
    </i>
  </colItems>
  <dataFields count="1">
    <dataField name="Sum of charges($)" fld="6" baseField="0" baseItem="0"/>
  </dataFields>
  <chartFormats count="4">
    <chartFormat chart="0" format="0" series="1">
      <pivotArea type="data" outline="0" fieldPosition="0">
        <references count="2">
          <reference field="4294967294" count="1" selected="0">
            <x v="0"/>
          </reference>
          <reference field="2" count="1" selected="0">
            <x v="1"/>
          </reference>
        </references>
      </pivotArea>
    </chartFormat>
    <chartFormat chart="0" format="1" series="1">
      <pivotArea type="data" outline="0" fieldPosition="0">
        <references count="2">
          <reference field="4294967294" count="1" selected="0">
            <x v="0"/>
          </reference>
          <reference field="2" count="1" selected="0">
            <x v="2"/>
          </reference>
        </references>
      </pivotArea>
    </chartFormat>
    <chartFormat chart="0" format="2" series="1">
      <pivotArea type="data" outline="0" fieldPosition="0">
        <references count="2">
          <reference field="4294967294" count="1" selected="0">
            <x v="0"/>
          </reference>
          <reference field="2" count="1" selected="0">
            <x v="3"/>
          </reference>
        </references>
      </pivotArea>
    </chartFormat>
    <chartFormat chart="0" format="3" series="1">
      <pivotArea type="data" outline="0" fieldPosition="0">
        <references count="2">
          <reference field="4294967294" count="1" selected="0">
            <x v="0"/>
          </reference>
          <reference field="2"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2.xml><?xml version="1.0" encoding="utf-8"?>
<pivotTableDefinition xmlns="http://schemas.openxmlformats.org/spreadsheetml/2006/main" name="PivotTable5"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2">
  <location ref="A3:H9" firstHeaderRow="1" firstDataRow="2" firstDataCol="1"/>
  <pivotFields count="8">
    <pivotField showAll="0">
      <items count="8">
        <item x="0"/>
        <item x="1"/>
        <item x="2"/>
        <item x="3"/>
        <item x="4"/>
        <item x="5"/>
        <item x="6"/>
        <item t="default"/>
      </items>
    </pivotField>
    <pivotField showAll="0">
      <items count="3">
        <item x="0"/>
        <item x="1"/>
        <item t="default"/>
      </items>
    </pivotField>
    <pivotField showAll="0">
      <items count="7">
        <item x="0"/>
        <item x="1"/>
        <item x="2"/>
        <item x="3"/>
        <item x="4"/>
        <item x="5"/>
        <item t="default"/>
      </items>
    </pivotField>
    <pivotField axis="axisCol" showAll="0">
      <items count="7">
        <item x="0"/>
        <item x="1"/>
        <item x="3"/>
        <item x="2"/>
        <item x="5"/>
        <item x="4"/>
        <item t="default"/>
      </items>
    </pivotField>
    <pivotField showAll="0">
      <items count="3">
        <item x="1"/>
        <item x="0"/>
        <item t="default"/>
      </items>
    </pivotField>
    <pivotField axis="axisRow" showAll="0">
      <items count="5">
        <item x="3"/>
        <item x="2"/>
        <item x="1"/>
        <item x="0"/>
        <item t="default"/>
      </items>
    </pivotField>
    <pivotField dataField="1" showAll="0">
      <items count="1338">
        <item x="939"/>
        <item x="807"/>
        <item x="1243"/>
        <item x="662"/>
        <item x="22"/>
        <item x="194"/>
        <item x="865"/>
        <item x="780"/>
        <item x="442"/>
        <item x="1316"/>
        <item x="1250"/>
        <item x="680"/>
        <item x="583"/>
        <item x="790"/>
        <item x="487"/>
        <item x="513"/>
        <item x="136"/>
        <item x="385"/>
        <item x="722"/>
        <item x="374"/>
        <item x="1291"/>
        <item x="839"/>
        <item x="77"/>
        <item x="478"/>
        <item x="359"/>
        <item x="236"/>
        <item x="410"/>
        <item x="821"/>
        <item x="482"/>
        <item x="35"/>
        <item x="746"/>
        <item x="942"/>
        <item x="1334"/>
        <item x="399"/>
        <item x="181"/>
        <item x="464"/>
        <item x="133"/>
        <item x="599"/>
        <item x="1247"/>
        <item x="897"/>
        <item x="349"/>
        <item x="195"/>
        <item x="559"/>
        <item x="576"/>
        <item x="1096"/>
        <item x="887"/>
        <item x="172"/>
        <item x="1211"/>
        <item x="295"/>
        <item x="1040"/>
        <item x="121"/>
        <item x="529"/>
        <item x="1295"/>
        <item x="1022"/>
        <item x="647"/>
        <item x="270"/>
        <item x="1282"/>
        <item x="1"/>
        <item x="709"/>
        <item x="232"/>
        <item x="1128"/>
        <item x="1315"/>
        <item x="311"/>
        <item x="65"/>
        <item x="472"/>
        <item x="490"/>
        <item x="972"/>
        <item x="453"/>
        <item x="803"/>
        <item x="479"/>
        <item x="12"/>
        <item x="248"/>
        <item x="15"/>
        <item x="358"/>
        <item x="149"/>
        <item x="854"/>
        <item x="814"/>
        <item x="613"/>
        <item x="1267"/>
        <item x="750"/>
        <item x="1071"/>
        <item x="786"/>
        <item x="1294"/>
        <item x="495"/>
        <item x="452"/>
        <item x="1001"/>
        <item x="630"/>
        <item x="210"/>
        <item x="1059"/>
        <item x="712"/>
        <item x="247"/>
        <item x="1335"/>
        <item x="1024"/>
        <item x="699"/>
        <item x="90"/>
        <item x="137"/>
        <item x="1201"/>
        <item x="1076"/>
        <item x="801"/>
        <item x="689"/>
        <item x="898"/>
        <item x="565"/>
        <item x="200"/>
        <item x="414"/>
        <item x="806"/>
        <item x="192"/>
        <item x="391"/>
        <item x="277"/>
        <item x="1174"/>
        <item x="135"/>
        <item x="293"/>
        <item x="139"/>
        <item x="492"/>
        <item x="31"/>
        <item x="1162"/>
        <item x="469"/>
        <item x="471"/>
        <item x="1149"/>
        <item x="1333"/>
        <item x="611"/>
        <item x="50"/>
        <item x="941"/>
        <item x="727"/>
        <item x="571"/>
        <item x="896"/>
        <item x="1037"/>
        <item x="436"/>
        <item x="122"/>
        <item x="1146"/>
        <item x="37"/>
        <item x="937"/>
        <item x="973"/>
        <item x="106"/>
        <item x="692"/>
        <item x="691"/>
        <item x="17"/>
        <item x="1113"/>
        <item x="113"/>
        <item x="760"/>
        <item x="846"/>
        <item x="134"/>
        <item x="713"/>
        <item x="1157"/>
        <item x="1304"/>
        <item x="914"/>
        <item x="1057"/>
        <item x="217"/>
        <item x="562"/>
        <item x="470"/>
        <item x="511"/>
        <item x="274"/>
        <item x="971"/>
        <item x="477"/>
        <item x="591"/>
        <item x="679"/>
        <item x="881"/>
        <item x="363"/>
        <item x="1181"/>
        <item x="909"/>
        <item x="506"/>
        <item x="820"/>
        <item x="226"/>
        <item x="874"/>
        <item x="1234"/>
        <item x="635"/>
        <item x="1015"/>
        <item x="1298"/>
        <item x="168"/>
        <item x="10"/>
        <item x="423"/>
        <item x="959"/>
        <item x="791"/>
        <item x="1275"/>
        <item x="78"/>
        <item x="28"/>
        <item x="880"/>
        <item x="564"/>
        <item x="276"/>
        <item x="815"/>
        <item x="1180"/>
        <item x="174"/>
        <item x="324"/>
        <item x="108"/>
        <item x="439"/>
        <item x="1177"/>
        <item x="976"/>
        <item x="1107"/>
        <item x="925"/>
        <item x="929"/>
        <item x="847"/>
        <item x="1270"/>
        <item x="508"/>
        <item x="40"/>
        <item x="541"/>
        <item x="748"/>
        <item x="762"/>
        <item x="507"/>
        <item x="1042"/>
        <item x="428"/>
        <item x="1242"/>
        <item x="290"/>
        <item x="1136"/>
        <item x="388"/>
        <item x="364"/>
        <item x="694"/>
        <item x="579"/>
        <item x="1301"/>
        <item x="548"/>
        <item x="1098"/>
        <item x="1238"/>
        <item x="404"/>
        <item x="546"/>
        <item x="1260"/>
        <item x="967"/>
        <item x="1269"/>
        <item x="808"/>
        <item x="960"/>
        <item x="1053"/>
        <item x="631"/>
        <item x="989"/>
        <item x="125"/>
        <item x="870"/>
        <item x="218"/>
        <item x="46"/>
        <item x="655"/>
        <item x="879"/>
        <item x="1101"/>
        <item x="369"/>
        <item x="736"/>
        <item x="141"/>
        <item x="698"/>
        <item x="212"/>
        <item x="352"/>
        <item x="47"/>
        <item x="605"/>
        <item x="326"/>
        <item x="693"/>
        <item x="51"/>
        <item x="1091"/>
        <item x="1047"/>
        <item x="816"/>
        <item x="101"/>
        <item x="619"/>
        <item x="1130"/>
        <item x="1137"/>
        <item x="1285"/>
        <item x="624"/>
        <item x="5"/>
        <item x="742"/>
        <item x="570"/>
        <item x="95"/>
        <item x="555"/>
        <item x="519"/>
        <item x="585"/>
        <item x="4"/>
        <item x="954"/>
        <item x="107"/>
        <item x="294"/>
        <item x="759"/>
        <item x="557"/>
        <item x="670"/>
        <item x="76"/>
        <item x="1213"/>
        <item x="551"/>
        <item x="186"/>
        <item x="1016"/>
        <item x="1158"/>
        <item x="521"/>
        <item x="182"/>
        <item x="451"/>
        <item x="249"/>
        <item x="1216"/>
        <item x="656"/>
        <item x="409"/>
        <item x="1082"/>
        <item x="63"/>
        <item x="1193"/>
        <item x="1031"/>
        <item x="21"/>
        <item x="307"/>
        <item x="406"/>
        <item x="1278"/>
        <item x="731"/>
        <item x="282"/>
        <item x="1323"/>
        <item x="434"/>
        <item x="253"/>
        <item x="795"/>
        <item x="1241"/>
        <item x="922"/>
        <item x="205"/>
        <item x="1296"/>
        <item x="485"/>
        <item x="303"/>
        <item x="783"/>
        <item x="1276"/>
        <item x="868"/>
        <item x="671"/>
        <item x="835"/>
        <item x="1253"/>
        <item x="812"/>
        <item x="1004"/>
        <item x="1173"/>
        <item x="607"/>
        <item x="1005"/>
        <item x="80"/>
        <item x="2"/>
        <item x="1080"/>
        <item x="1058"/>
        <item x="237"/>
        <item x="642"/>
        <item x="980"/>
        <item x="61"/>
        <item x="987"/>
        <item x="951"/>
        <item x="1166"/>
        <item x="1311"/>
        <item x="1259"/>
        <item x="1094"/>
        <item x="1074"/>
        <item x="904"/>
        <item x="1310"/>
        <item x="389"/>
        <item x="112"/>
        <item x="901"/>
        <item x="319"/>
        <item x="1167"/>
        <item x="933"/>
        <item x="454"/>
        <item x="32"/>
        <item x="1219"/>
        <item x="796"/>
        <item x="831"/>
        <item x="440"/>
        <item x="964"/>
        <item x="1272"/>
        <item x="361"/>
        <item x="572"/>
        <item x="449"/>
        <item x="683"/>
        <item x="584"/>
        <item x="1224"/>
        <item x="169"/>
        <item x="166"/>
        <item x="669"/>
        <item x="905"/>
        <item x="883"/>
        <item x="191"/>
        <item x="978"/>
        <item x="346"/>
        <item x="320"/>
        <item x="431"/>
        <item x="983"/>
        <item x="189"/>
        <item x="496"/>
        <item x="1198"/>
        <item x="41"/>
        <item x="970"/>
        <item x="213"/>
        <item x="104"/>
        <item x="220"/>
        <item x="164"/>
        <item x="754"/>
        <item x="413"/>
        <item x="1204"/>
        <item x="1160"/>
        <item x="150"/>
        <item x="145"/>
        <item x="661"/>
        <item x="163"/>
        <item x="787"/>
        <item x="1164"/>
        <item x="518"/>
        <item x="918"/>
        <item x="173"/>
        <item x="222"/>
        <item x="913"/>
        <item x="1297"/>
        <item x="830"/>
        <item x="998"/>
        <item x="886"/>
        <item x="1112"/>
        <item x="187"/>
        <item x="1189"/>
        <item x="241"/>
        <item x="1209"/>
        <item x="704"/>
        <item x="833"/>
        <item x="1013"/>
        <item x="702"/>
        <item x="523"/>
        <item x="257"/>
        <item x="1215"/>
        <item x="1319"/>
        <item x="757"/>
        <item x="686"/>
        <item x="862"/>
        <item x="708"/>
        <item x="1286"/>
        <item x="348"/>
        <item x="992"/>
        <item x="921"/>
        <item x="813"/>
        <item x="596"/>
        <item x="1244"/>
        <item x="1152"/>
        <item x="196"/>
        <item x="789"/>
        <item x="1118"/>
        <item x="1196"/>
        <item x="1063"/>
        <item x="593"/>
        <item x="93"/>
        <item x="1066"/>
        <item x="1126"/>
        <item x="383"/>
        <item x="1081"/>
        <item x="448"/>
        <item x="68"/>
        <item x="437"/>
        <item x="777"/>
        <item x="871"/>
        <item x="432"/>
        <item x="536"/>
        <item x="504"/>
        <item x="588"/>
        <item x="1148"/>
        <item x="59"/>
        <item x="1246"/>
        <item x="535"/>
        <item x="44"/>
        <item x="129"/>
        <item x="1168"/>
        <item x="707"/>
        <item x="828"/>
        <item x="645"/>
        <item x="167"/>
        <item x="345"/>
        <item x="672"/>
        <item x="100"/>
        <item x="540"/>
        <item x="1199"/>
        <item x="24"/>
        <item x="930"/>
        <item x="923"/>
        <item x="42"/>
        <item x="877"/>
        <item x="928"/>
        <item x="878"/>
        <item x="43"/>
        <item x="152"/>
        <item x="1142"/>
        <item x="581"/>
        <item x="947"/>
        <item x="810"/>
        <item x="566"/>
        <item x="67"/>
        <item x="1197"/>
        <item x="837"/>
        <item x="8"/>
        <item x="784"/>
        <item x="659"/>
        <item x="176"/>
        <item x="1172"/>
        <item x="1254"/>
        <item x="1176"/>
        <item x="668"/>
        <item x="1062"/>
        <item x="997"/>
        <item x="426"/>
        <item x="79"/>
        <item x="610"/>
        <item x="1220"/>
        <item x="325"/>
        <item x="864"/>
        <item x="209"/>
        <item x="1225"/>
        <item x="408"/>
        <item x="876"/>
        <item x="725"/>
        <item x="639"/>
        <item x="119"/>
        <item x="234"/>
        <item x="300"/>
        <item x="625"/>
        <item x="612"/>
        <item x="1261"/>
        <item x="188"/>
        <item x="728"/>
        <item x="505"/>
        <item x="71"/>
        <item x="501"/>
        <item x="872"/>
        <item x="1223"/>
        <item x="1308"/>
        <item x="1028"/>
        <item x="768"/>
        <item x="1309"/>
        <item x="155"/>
        <item x="1237"/>
        <item x="775"/>
        <item x="1064"/>
        <item x="799"/>
        <item x="1325"/>
        <item x="766"/>
        <item x="154"/>
        <item x="1289"/>
        <item x="990"/>
        <item x="204"/>
        <item x="1288"/>
        <item x="860"/>
        <item x="239"/>
        <item x="1163"/>
        <item x="945"/>
        <item x="834"/>
        <item x="1226"/>
        <item x="632"/>
        <item x="243"/>
        <item x="1318"/>
        <item x="793"/>
        <item x="674"/>
        <item x="1154"/>
        <item x="890"/>
        <item x="567"/>
        <item x="773"/>
        <item x="272"/>
        <item x="7"/>
        <item x="427"/>
        <item x="1045"/>
        <item x="1262"/>
        <item x="445"/>
        <item x="415"/>
        <item x="932"/>
        <item x="228"/>
        <item x="215"/>
        <item x="995"/>
        <item x="183"/>
        <item x="318"/>
        <item x="268"/>
        <item x="597"/>
        <item x="230"/>
        <item x="819"/>
        <item x="776"/>
        <item x="450"/>
        <item x="966"/>
        <item x="395"/>
        <item x="1218"/>
        <item x="1135"/>
        <item x="984"/>
        <item x="912"/>
        <item x="906"/>
        <item x="372"/>
        <item x="595"/>
        <item x="1179"/>
        <item x="459"/>
        <item x="74"/>
        <item x="1159"/>
        <item x="685"/>
        <item x="184"/>
        <item x="804"/>
        <item x="120"/>
        <item x="285"/>
        <item x="309"/>
        <item x="151"/>
        <item x="975"/>
        <item x="81"/>
        <item x="1140"/>
        <item x="755"/>
        <item x="994"/>
        <item x="367"/>
        <item x="1049"/>
        <item x="88"/>
        <item x="497"/>
        <item x="54"/>
        <item x="765"/>
        <item x="690"/>
        <item x="401"/>
        <item x="368"/>
        <item x="171"/>
        <item x="313"/>
        <item x="902"/>
        <item x="211"/>
        <item x="498"/>
        <item x="822"/>
        <item x="339"/>
        <item x="538"/>
        <item x="6"/>
        <item x="646"/>
        <item x="1009"/>
        <item x="1055"/>
        <item x="651"/>
        <item x="1279"/>
        <item x="384"/>
        <item x="711"/>
        <item x="347"/>
        <item x="556"/>
        <item x="528"/>
        <item x="1120"/>
        <item x="985"/>
        <item x="517"/>
        <item x="590"/>
        <item x="1221"/>
        <item x="310"/>
        <item x="869"/>
        <item x="1233"/>
        <item x="197"/>
        <item x="214"/>
        <item x="396"/>
        <item x="652"/>
        <item x="1284"/>
        <item x="179"/>
        <item x="407"/>
        <item x="609"/>
        <item x="1075"/>
        <item x="747"/>
        <item x="1023"/>
        <item x="1129"/>
        <item x="968"/>
        <item x="118"/>
        <item x="1184"/>
        <item x="739"/>
        <item x="1108"/>
        <item x="60"/>
        <item x="1268"/>
        <item x="1003"/>
        <item x="1192"/>
        <item x="899"/>
        <item x="665"/>
        <item x="1200"/>
        <item x="1012"/>
        <item x="863"/>
        <item x="1019"/>
        <item x="178"/>
        <item x="594"/>
        <item x="537"/>
        <item x="743"/>
        <item x="316"/>
        <item x="201"/>
        <item x="873"/>
        <item x="703"/>
        <item x="351"/>
        <item x="356"/>
        <item x="392"/>
        <item x="936"/>
        <item x="424"/>
        <item x="1065"/>
        <item x="1105"/>
        <item x="1139"/>
        <item x="563"/>
        <item x="763"/>
        <item x="1245"/>
        <item x="416"/>
        <item x="329"/>
        <item x="600"/>
        <item x="621"/>
        <item x="560"/>
        <item x="1115"/>
        <item x="229"/>
        <item x="299"/>
        <item x="400"/>
        <item x="269"/>
        <item x="604"/>
        <item x="1051"/>
        <item x="393"/>
        <item x="1292"/>
        <item x="481"/>
        <item x="512"/>
        <item x="1326"/>
        <item x="781"/>
        <item x="633"/>
        <item x="394"/>
        <item x="809"/>
        <item x="286"/>
        <item x="732"/>
        <item x="1182"/>
        <item x="938"/>
        <item x="962"/>
        <item x="701"/>
        <item x="700"/>
        <item x="940"/>
        <item x="484"/>
        <item x="715"/>
        <item x="734"/>
        <item x="273"/>
        <item x="357"/>
        <item x="284"/>
        <item x="1143"/>
        <item x="127"/>
        <item x="198"/>
        <item x="977"/>
        <item x="275"/>
        <item x="315"/>
        <item x="578"/>
        <item x="1087"/>
        <item x="365"/>
        <item x="425"/>
        <item x="649"/>
        <item x="1027"/>
        <item x="279"/>
        <item x="527"/>
        <item x="682"/>
        <item x="522"/>
        <item x="778"/>
        <item x="845"/>
        <item x="719"/>
        <item x="147"/>
        <item x="483"/>
        <item x="744"/>
        <item x="1008"/>
        <item x="1202"/>
        <item x="1132"/>
        <item x="360"/>
        <item x="730"/>
        <item x="843"/>
        <item x="629"/>
        <item x="931"/>
        <item x="723"/>
        <item x="710"/>
        <item x="124"/>
        <item x="991"/>
        <item x="644"/>
        <item x="678"/>
        <item x="1258"/>
        <item x="1125"/>
        <item x="97"/>
        <item x="544"/>
        <item x="706"/>
        <item x="403"/>
        <item x="1328"/>
        <item x="1104"/>
        <item x="216"/>
        <item x="1263"/>
        <item x="460"/>
        <item x="165"/>
        <item x="891"/>
        <item x="317"/>
        <item x="177"/>
        <item x="162"/>
        <item x="489"/>
        <item x="1106"/>
        <item x="774"/>
        <item x="221"/>
        <item x="1088"/>
        <item x="650"/>
        <item x="1227"/>
        <item x="1054"/>
        <item x="1332"/>
        <item x="458"/>
        <item x="848"/>
        <item x="18"/>
        <item x="969"/>
        <item x="1265"/>
        <item x="618"/>
        <item x="390"/>
        <item x="1147"/>
        <item x="1330"/>
        <item x="1085"/>
        <item x="16"/>
        <item x="1212"/>
        <item x="1114"/>
        <item x="110"/>
        <item x="717"/>
        <item x="561"/>
        <item x="1068"/>
        <item x="91"/>
        <item x="1274"/>
        <item x="148"/>
        <item x="858"/>
        <item x="697"/>
        <item x="344"/>
        <item x="1165"/>
        <item x="811"/>
        <item x="1153"/>
        <item x="83"/>
        <item x="601"/>
        <item x="87"/>
        <item x="89"/>
        <item x="1134"/>
        <item x="13"/>
        <item x="1171"/>
        <item x="770"/>
        <item x="132"/>
        <item x="463"/>
        <item x="553"/>
        <item x="684"/>
        <item x="1100"/>
        <item x="720"/>
        <item x="1314"/>
        <item x="1090"/>
        <item x="1144"/>
        <item x="1093"/>
        <item x="1256"/>
        <item x="626"/>
        <item x="1232"/>
        <item x="1086"/>
        <item x="75"/>
        <item x="515"/>
        <item x="1102"/>
        <item x="627"/>
        <item x="116"/>
        <item x="1043"/>
        <item x="405"/>
        <item x="1331"/>
        <item x="1255"/>
        <item x="447"/>
        <item x="509"/>
        <item x="525"/>
        <item x="114"/>
        <item x="1109"/>
        <item x="258"/>
        <item x="949"/>
        <item x="547"/>
        <item x="568"/>
        <item x="1060"/>
        <item x="323"/>
        <item x="866"/>
        <item x="836"/>
        <item x="615"/>
        <item x="333"/>
        <item x="944"/>
        <item x="852"/>
        <item x="180"/>
        <item x="745"/>
        <item x="72"/>
        <item x="206"/>
        <item x="832"/>
        <item x="510"/>
        <item x="350"/>
        <item x="752"/>
        <item x="260"/>
        <item x="457"/>
        <item x="589"/>
        <item x="764"/>
        <item x="797"/>
        <item x="386"/>
        <item x="283"/>
        <item x="111"/>
        <item x="456"/>
        <item x="1079"/>
        <item x="1293"/>
        <item x="1228"/>
        <item x="308"/>
        <item x="888"/>
        <item x="73"/>
        <item x="225"/>
        <item x="371"/>
        <item x="926"/>
        <item x="193"/>
        <item x="1034"/>
        <item x="1072"/>
        <item x="96"/>
        <item x="1014"/>
        <item x="623"/>
        <item x="336"/>
        <item x="714"/>
        <item x="575"/>
        <item x="1236"/>
        <item x="718"/>
        <item x="934"/>
        <item x="1150"/>
        <item x="653"/>
        <item x="302"/>
        <item x="27"/>
        <item x="861"/>
        <item x="840"/>
        <item x="233"/>
        <item x="1208"/>
        <item x="677"/>
        <item x="353"/>
        <item x="648"/>
        <item x="486"/>
        <item x="1231"/>
        <item x="675"/>
        <item x="1017"/>
        <item x="823"/>
        <item x="190"/>
        <item x="493"/>
        <item x="438"/>
        <item x="956"/>
        <item x="838"/>
        <item x="1329"/>
        <item x="48"/>
        <item x="433"/>
        <item x="467"/>
        <item x="903"/>
        <item x="304"/>
        <item x="246"/>
        <item x="446"/>
        <item x="785"/>
        <item x="771"/>
        <item x="130"/>
        <item x="250"/>
        <item x="1214"/>
        <item x="580"/>
        <item x="532"/>
        <item x="278"/>
        <item x="638"/>
        <item x="1033"/>
        <item x="552"/>
        <item x="721"/>
        <item x="1321"/>
        <item x="943"/>
        <item x="202"/>
        <item x="1191"/>
        <item x="917"/>
        <item x="255"/>
        <item x="894"/>
        <item x="716"/>
        <item x="1188"/>
        <item x="867"/>
        <item x="1324"/>
        <item x="641"/>
        <item x="1073"/>
        <item x="342"/>
        <item x="574"/>
        <item x="466"/>
        <item x="20"/>
        <item x="341"/>
        <item x="550"/>
        <item x="829"/>
        <item x="170"/>
        <item x="370"/>
        <item x="332"/>
        <item x="366"/>
        <item x="919"/>
        <item x="788"/>
        <item x="920"/>
        <item x="927"/>
        <item x="499"/>
        <item x="893"/>
        <item x="56"/>
        <item x="131"/>
        <item x="587"/>
        <item x="1190"/>
        <item x="1032"/>
        <item x="33"/>
        <item x="335"/>
        <item x="534"/>
        <item x="362"/>
        <item x="1186"/>
        <item x="208"/>
        <item x="542"/>
        <item x="996"/>
        <item x="435"/>
        <item x="337"/>
        <item x="1070"/>
        <item x="343"/>
        <item x="25"/>
        <item x="231"/>
        <item x="733"/>
        <item x="531"/>
        <item x="850"/>
        <item x="354"/>
        <item x="751"/>
        <item x="66"/>
        <item x="1124"/>
        <item x="287"/>
        <item x="1281"/>
        <item x="800"/>
        <item x="767"/>
        <item x="1067"/>
        <item x="1127"/>
        <item x="911"/>
        <item x="658"/>
        <item x="1050"/>
        <item x="634"/>
        <item x="418"/>
        <item x="1156"/>
        <item x="1235"/>
        <item x="26"/>
        <item x="412"/>
        <item x="961"/>
        <item x="1271"/>
        <item x="988"/>
        <item x="267"/>
        <item x="402"/>
        <item x="64"/>
        <item x="199"/>
        <item x="398"/>
        <item x="380"/>
        <item x="1083"/>
        <item x="1078"/>
        <item x="907"/>
        <item x="462"/>
        <item x="592"/>
        <item x="157"/>
        <item x="480"/>
        <item x="36"/>
        <item x="856"/>
        <item x="99"/>
        <item x="1252"/>
        <item x="824"/>
        <item x="602"/>
        <item x="1305"/>
        <item x="974"/>
        <item x="1251"/>
        <item x="296"/>
        <item x="993"/>
        <item x="1025"/>
        <item x="378"/>
        <item x="70"/>
        <item x="397"/>
        <item x="726"/>
        <item x="1099"/>
        <item x="982"/>
        <item x="0"/>
        <item x="1273"/>
        <item x="126"/>
        <item x="261"/>
        <item x="753"/>
        <item x="1169"/>
        <item x="266"/>
        <item x="238"/>
        <item x="999"/>
        <item x="603"/>
        <item x="908"/>
        <item x="105"/>
        <item x="582"/>
        <item x="69"/>
        <item x="772"/>
        <item x="554"/>
        <item x="798"/>
        <item x="1056"/>
        <item x="494"/>
        <item x="375"/>
        <item x="143"/>
        <item x="857"/>
        <item x="1203"/>
        <item x="740"/>
        <item x="779"/>
        <item x="794"/>
        <item x="1183"/>
        <item x="417"/>
        <item x="1249"/>
        <item x="1313"/>
        <item x="1010"/>
        <item x="429"/>
        <item x="643"/>
        <item x="1194"/>
        <item x="1122"/>
        <item x="340"/>
        <item x="1161"/>
        <item x="142"/>
        <item x="1084"/>
        <item x="761"/>
        <item x="117"/>
        <item x="334"/>
        <item x="981"/>
        <item x="533"/>
        <item x="1178"/>
        <item x="729"/>
        <item x="305"/>
        <item x="235"/>
        <item x="1317"/>
        <item x="224"/>
        <item x="465"/>
        <item x="749"/>
        <item x="411"/>
        <item x="1133"/>
        <item x="884"/>
        <item x="159"/>
        <item x="895"/>
        <item x="948"/>
        <item x="153"/>
        <item x="953"/>
        <item x="637"/>
        <item x="1230"/>
        <item x="306"/>
        <item x="1039"/>
        <item x="291"/>
        <item x="1207"/>
        <item x="1103"/>
        <item x="264"/>
        <item x="45"/>
        <item x="1131"/>
        <item x="144"/>
        <item x="826"/>
        <item x="382"/>
        <item x="473"/>
        <item x="207"/>
        <item x="514"/>
        <item x="85"/>
        <item x="792"/>
        <item x="156"/>
        <item x="1002"/>
        <item x="1303"/>
        <item x="102"/>
        <item x="160"/>
        <item x="1306"/>
        <item x="1026"/>
        <item x="376"/>
        <item x="1029"/>
        <item x="1187"/>
        <item x="915"/>
        <item x="455"/>
        <item x="1044"/>
        <item x="297"/>
        <item x="3"/>
        <item x="461"/>
        <item x="660"/>
        <item x="502"/>
        <item x="280"/>
        <item x="1327"/>
        <item x="98"/>
        <item x="1277"/>
        <item x="1170"/>
        <item x="1038"/>
        <item x="1097"/>
        <item x="756"/>
        <item x="430"/>
        <item x="1007"/>
        <item x="58"/>
        <item x="468"/>
        <item x="616"/>
        <item x="817"/>
        <item x="1210"/>
        <item x="52"/>
        <item x="545"/>
        <item x="1175"/>
        <item x="965"/>
        <item x="526"/>
        <item x="853"/>
        <item x="1111"/>
        <item x="227"/>
        <item x="331"/>
        <item x="245"/>
        <item x="491"/>
        <item x="782"/>
        <item x="1280"/>
        <item x="355"/>
        <item x="654"/>
        <item x="321"/>
        <item x="262"/>
        <item x="301"/>
        <item x="636"/>
        <item x="1006"/>
        <item x="219"/>
        <item x="1052"/>
        <item x="924"/>
        <item x="474"/>
        <item x="979"/>
        <item x="520"/>
        <item x="606"/>
        <item x="289"/>
        <item x="1018"/>
        <item x="444"/>
        <item x="1222"/>
        <item x="875"/>
        <item x="687"/>
        <item x="657"/>
        <item x="963"/>
        <item x="1264"/>
        <item x="379"/>
        <item x="663"/>
        <item x="1141"/>
        <item x="885"/>
        <item x="138"/>
        <item x="539"/>
        <item x="140"/>
        <item x="842"/>
        <item x="516"/>
        <item x="11"/>
        <item x="769"/>
        <item x="1320"/>
        <item x="443"/>
        <item x="986"/>
        <item x="958"/>
        <item x="805"/>
        <item x="475"/>
        <item x="9"/>
        <item x="419"/>
        <item x="1336"/>
        <item x="695"/>
        <item x="889"/>
        <item x="244"/>
        <item x="1257"/>
        <item x="62"/>
        <item x="92"/>
        <item x="115"/>
        <item x="387"/>
        <item x="103"/>
        <item x="573"/>
        <item x="935"/>
        <item x="503"/>
        <item x="128"/>
        <item x="640"/>
        <item x="1195"/>
        <item x="598"/>
        <item x="1041"/>
        <item x="910"/>
        <item x="259"/>
        <item x="1307"/>
        <item x="1092"/>
        <item x="1119"/>
        <item x="1266"/>
        <item x="57"/>
        <item x="617"/>
        <item x="1000"/>
        <item x="622"/>
        <item x="1077"/>
        <item x="223"/>
        <item x="688"/>
        <item x="1290"/>
        <item x="314"/>
        <item x="916"/>
        <item x="476"/>
        <item x="242"/>
        <item x="322"/>
        <item x="30"/>
        <item x="1020"/>
        <item x="841"/>
        <item x="373"/>
        <item x="1116"/>
        <item x="161"/>
        <item x="737"/>
        <item x="500"/>
        <item x="263"/>
        <item x="758"/>
        <item x="1312"/>
        <item x="1011"/>
        <item x="19"/>
        <item x="1138"/>
        <item x="1205"/>
        <item x="158"/>
        <item x="441"/>
        <item x="203"/>
        <item x="82"/>
        <item x="849"/>
        <item x="1185"/>
        <item x="1035"/>
        <item x="1248"/>
        <item x="23"/>
        <item x="53"/>
        <item x="1302"/>
        <item x="377"/>
        <item x="524"/>
        <item x="1117"/>
        <item x="1287"/>
        <item x="1206"/>
        <item x="240"/>
        <item x="49"/>
        <item x="29"/>
        <item x="298"/>
        <item x="802"/>
        <item x="952"/>
        <item x="946"/>
        <item x="422"/>
        <item x="608"/>
        <item x="123"/>
        <item x="827"/>
        <item x="14"/>
        <item x="1155"/>
        <item x="1036"/>
        <item x="1048"/>
        <item x="38"/>
        <item x="84"/>
        <item x="1069"/>
        <item x="558"/>
        <item x="666"/>
        <item x="681"/>
        <item x="620"/>
        <item x="696"/>
        <item x="735"/>
        <item x="146"/>
        <item x="1123"/>
        <item x="724"/>
        <item x="1151"/>
        <item x="855"/>
        <item x="957"/>
        <item x="254"/>
        <item x="1217"/>
        <item x="1089"/>
        <item x="338"/>
        <item x="1110"/>
        <item x="955"/>
        <item x="851"/>
        <item x="292"/>
        <item x="312"/>
        <item x="1021"/>
        <item x="381"/>
        <item x="664"/>
        <item x="327"/>
        <item x="271"/>
        <item x="614"/>
        <item x="628"/>
        <item x="741"/>
        <item x="86"/>
        <item x="185"/>
        <item x="825"/>
        <item x="1322"/>
        <item x="256"/>
        <item x="586"/>
        <item x="892"/>
        <item x="252"/>
        <item x="705"/>
        <item x="1030"/>
        <item x="1046"/>
        <item x="738"/>
        <item x="1095"/>
        <item x="844"/>
        <item x="569"/>
        <item x="667"/>
        <item x="549"/>
        <item x="859"/>
        <item x="676"/>
        <item x="265"/>
        <item x="673"/>
        <item x="882"/>
        <item x="421"/>
        <item x="1121"/>
        <item x="1300"/>
        <item x="420"/>
        <item x="109"/>
        <item x="1239"/>
        <item x="94"/>
        <item x="251"/>
        <item x="1283"/>
        <item x="950"/>
        <item x="55"/>
        <item x="288"/>
        <item x="328"/>
        <item x="39"/>
        <item x="330"/>
        <item x="281"/>
        <item x="900"/>
        <item x="530"/>
        <item x="175"/>
        <item x="488"/>
        <item x="1061"/>
        <item x="1240"/>
        <item x="34"/>
        <item x="1145"/>
        <item x="818"/>
        <item x="577"/>
        <item x="1229"/>
        <item x="1299"/>
        <item x="543"/>
        <item t="default"/>
      </items>
    </pivotField>
    <pivotField showAll="0"/>
  </pivotFields>
  <rowFields count="1">
    <field x="5"/>
  </rowFields>
  <rowItems count="5">
    <i>
      <x/>
    </i>
    <i>
      <x v="1"/>
    </i>
    <i>
      <x v="2"/>
    </i>
    <i>
      <x v="3"/>
    </i>
    <i t="grand">
      <x/>
    </i>
  </rowItems>
  <colFields count="1">
    <field x="3"/>
  </colFields>
  <colItems count="7">
    <i>
      <x/>
    </i>
    <i>
      <x v="1"/>
    </i>
    <i>
      <x v="2"/>
    </i>
    <i>
      <x v="3"/>
    </i>
    <i>
      <x v="4"/>
    </i>
    <i>
      <x v="5"/>
    </i>
    <i t="grand">
      <x/>
    </i>
  </colItems>
  <dataFields count="1">
    <dataField name="Sum of charges($)" fld="6" baseField="0" baseItem="0"/>
  </dataFields>
  <chartFormats count="1">
    <chartFormat chart="0"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3.xml><?xml version="1.0" encoding="utf-8"?>
<pivotTableDefinition xmlns="http://schemas.openxmlformats.org/spreadsheetml/2006/main" name="PivotTable3"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2">
  <location ref="A3:D9" firstHeaderRow="1" firstDataRow="2" firstDataCol="1"/>
  <pivotFields count="8">
    <pivotField showAll="0">
      <items count="8">
        <item x="0"/>
        <item x="1"/>
        <item x="2"/>
        <item x="3"/>
        <item x="4"/>
        <item x="5"/>
        <item x="6"/>
        <item t="default"/>
      </items>
    </pivotField>
    <pivotField axis="axisCol" showAll="0">
      <items count="3">
        <item x="0"/>
        <item x="1"/>
        <item t="default"/>
      </items>
    </pivotField>
    <pivotField showAll="0">
      <items count="7">
        <item x="0"/>
        <item x="1"/>
        <item x="2"/>
        <item x="3"/>
        <item x="4"/>
        <item x="5"/>
        <item t="default"/>
      </items>
    </pivotField>
    <pivotField showAll="0">
      <items count="7">
        <item x="0"/>
        <item x="1"/>
        <item x="3"/>
        <item x="2"/>
        <item x="5"/>
        <item x="4"/>
        <item t="default"/>
      </items>
    </pivotField>
    <pivotField showAll="0">
      <items count="3">
        <item x="1"/>
        <item x="0"/>
        <item t="default"/>
      </items>
    </pivotField>
    <pivotField axis="axisRow" showAll="0">
      <items count="5">
        <item x="3"/>
        <item x="2"/>
        <item x="1"/>
        <item x="0"/>
        <item t="default"/>
      </items>
    </pivotField>
    <pivotField dataField="1" showAll="0"/>
    <pivotField showAll="0">
      <items count="5">
        <item x="1"/>
        <item x="2"/>
        <item x="3"/>
        <item x="0"/>
        <item t="default"/>
      </items>
    </pivotField>
  </pivotFields>
  <rowFields count="1">
    <field x="5"/>
  </rowFields>
  <rowItems count="5">
    <i>
      <x/>
    </i>
    <i>
      <x v="1"/>
    </i>
    <i>
      <x v="2"/>
    </i>
    <i>
      <x v="3"/>
    </i>
    <i t="grand">
      <x/>
    </i>
  </rowItems>
  <colFields count="1">
    <field x="1"/>
  </colFields>
  <colItems count="3">
    <i>
      <x/>
    </i>
    <i>
      <x v="1"/>
    </i>
    <i t="grand">
      <x/>
    </i>
  </colItems>
  <dataFields count="1">
    <dataField name="Sum of charges($)" fld="6" baseField="5" baseItem="0"/>
  </dataFields>
  <chartFormats count="2">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4.xml><?xml version="1.0" encoding="utf-8"?>
<pivotTableDefinition xmlns="http://schemas.openxmlformats.org/spreadsheetml/2006/main" name="PivotTable1" cacheId="2"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9">
  <location ref="A3:B6" firstHeaderRow="1" firstDataRow="1" firstDataCol="1"/>
  <pivotFields count="7">
    <pivotField showAll="0"/>
    <pivotField showAll="0"/>
    <pivotField showAll="0"/>
    <pivotField showAll="0"/>
    <pivotField axis="axisRow" showAll="0">
      <items count="3">
        <item x="1"/>
        <item x="0"/>
        <item t="default"/>
      </items>
    </pivotField>
    <pivotField showAll="0"/>
    <pivotField dataField="1" showAll="0"/>
  </pivotFields>
  <rowFields count="1">
    <field x="4"/>
  </rowFields>
  <rowItems count="3">
    <i>
      <x/>
    </i>
    <i>
      <x v="1"/>
    </i>
    <i t="grand">
      <x/>
    </i>
  </rowItems>
  <colItems count="1">
    <i/>
  </colItems>
  <dataFields count="1">
    <dataField name="Average of charges($)" fld="6" subtotal="average" baseField="4" baseItem="0"/>
  </dataFields>
  <chartFormats count="5">
    <chartFormat chart="2" format="0" series="1">
      <pivotArea type="data" outline="0" fieldPosition="0">
        <references count="1">
          <reference field="4294967294" count="1" selected="0">
            <x v="0"/>
          </reference>
        </references>
      </pivotArea>
    </chartFormat>
    <chartFormat chart="2" format="1">
      <pivotArea type="data" outline="0" fieldPosition="0">
        <references count="2">
          <reference field="4294967294" count="1" selected="0">
            <x v="0"/>
          </reference>
          <reference field="4" count="1" selected="0">
            <x v="1"/>
          </reference>
        </references>
      </pivotArea>
    </chartFormat>
    <chartFormat chart="8" format="4" series="1">
      <pivotArea type="data" outline="0" fieldPosition="0">
        <references count="1">
          <reference field="4294967294" count="1" selected="0">
            <x v="0"/>
          </reference>
        </references>
      </pivotArea>
    </chartFormat>
    <chartFormat chart="8" format="5">
      <pivotArea type="data" outline="0" fieldPosition="0">
        <references count="2">
          <reference field="4294967294" count="1" selected="0">
            <x v="0"/>
          </reference>
          <reference field="4" count="1" selected="0">
            <x v="1"/>
          </reference>
        </references>
      </pivotArea>
    </chartFormat>
    <chartFormat chart="8" format="6">
      <pivotArea type="data" outline="0" fieldPosition="0">
        <references count="2">
          <reference field="4294967294" count="1" selected="0">
            <x v="0"/>
          </reference>
          <reference field="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sex" sourceName="sex">
  <pivotTables>
    <pivotTable tabId="12" name="PivotTable4"/>
    <pivotTable tabId="13" name="PivotTable5"/>
    <pivotTable tabId="18" name="PivotTable4"/>
    <pivotTable tabId="35" name="PivotTable3"/>
    <pivotTable tabId="15" name="PivotTable1"/>
    <pivotTable tabId="34" name="PivotTable2"/>
    <pivotTable tabId="16" name="PivotTable2"/>
    <pivotTable tabId="19" name="PivotTable5"/>
    <pivotTable tabId="17" name="PivotTable3"/>
    <pivotTable tabId="14" name="PivotTable6"/>
  </pivotTables>
  <data>
    <tabular pivotCacheId="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smoker" sourceName="smoker">
  <pivotTables>
    <pivotTable tabId="12" name="PivotTable4"/>
    <pivotTable tabId="13" name="PivotTable5"/>
    <pivotTable tabId="34" name="PivotTable2"/>
    <pivotTable tabId="16" name="PivotTable2"/>
    <pivotTable tabId="19" name="PivotTable5"/>
    <pivotTable tabId="17" name="PivotTable3"/>
  </pivotTables>
  <data>
    <tabular pivotCacheId="1">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region" sourceName="region">
  <pivotTables>
    <pivotTable tabId="12" name="PivotTable4"/>
    <pivotTable tabId="13" name="PivotTable5"/>
    <pivotTable tabId="18" name="PivotTable4"/>
    <pivotTable tabId="35" name="PivotTable3"/>
    <pivotTable tabId="15" name="PivotTable1"/>
    <pivotTable tabId="14" name="PivotTable6"/>
  </pivotTables>
  <data>
    <tabular pivotCacheId="1">
      <items count="4">
        <i x="3" s="1"/>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sex" cache="Slicer_sex" caption="sex" rowHeight="241300"/>
  <slicer name="smoker" cache="Slicer_smoker" caption="smoker" startItem="1" rowHeight="241300"/>
  <slicer name="region" cache="Slicer_region" caption="region" startItem="2"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1.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2.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3.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4.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5.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ivotTable" Target="../pivotTables/pivotTable6.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ivotTable" Target="../pivotTables/pivotTable7.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ivotTable" Target="../pivotTables/pivotTable8.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ivotTable" Target="../pivotTables/pivotTable9.xml"/></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ivotTable" Target="../pivotTables/pivotTable10.xml"/></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ivotTable" Target="../pivotTables/pivotTable11.xml"/></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ivotTable" Target="../pivotTables/pivotTable12.xml"/></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ivotTable" Target="../pivotTables/pivotTable13.xml"/></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ivotTable" Target="../pivotTables/pivot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3"/>
  <sheetViews>
    <sheetView tabSelected="1" workbookViewId="0">
      <selection activeCell="O28" sqref="O28"/>
    </sheetView>
  </sheetViews>
  <sheetFormatPr defaultRowHeight="15"/>
  <sheetData>
    <row r="1" spans="1:21">
      <c r="A1" s="15" t="s">
        <v>78</v>
      </c>
      <c r="B1" s="15"/>
      <c r="C1" s="15"/>
      <c r="D1" s="15"/>
      <c r="E1" s="15"/>
      <c r="F1" s="15"/>
      <c r="G1" s="15"/>
      <c r="H1" s="15"/>
      <c r="I1" s="15"/>
      <c r="J1" s="15"/>
      <c r="K1" s="15"/>
      <c r="L1" s="15"/>
      <c r="M1" s="15"/>
      <c r="N1" s="15"/>
      <c r="O1" s="15"/>
      <c r="P1" s="15"/>
      <c r="Q1" s="15"/>
      <c r="R1" s="15"/>
      <c r="S1" s="15"/>
      <c r="T1" s="15"/>
      <c r="U1" s="15"/>
    </row>
    <row r="2" spans="1:21">
      <c r="A2" s="12"/>
      <c r="B2" s="12"/>
      <c r="C2" s="12"/>
      <c r="D2" s="12"/>
      <c r="E2" s="12"/>
      <c r="F2" s="12"/>
      <c r="G2" s="12"/>
      <c r="H2" s="12"/>
      <c r="I2" s="12"/>
      <c r="J2" s="12"/>
      <c r="K2" s="12"/>
      <c r="L2" s="12"/>
      <c r="M2" s="12"/>
      <c r="N2" s="12"/>
      <c r="O2" s="12"/>
      <c r="P2" s="12"/>
      <c r="Q2" s="12"/>
      <c r="R2" s="12"/>
      <c r="S2" s="12"/>
      <c r="T2" s="12"/>
      <c r="U2" s="12"/>
    </row>
    <row r="3" spans="1:21">
      <c r="A3" s="12"/>
      <c r="B3" s="12"/>
      <c r="C3" s="12"/>
      <c r="D3" s="12"/>
      <c r="E3" s="12"/>
      <c r="F3" s="12"/>
      <c r="G3" s="12"/>
      <c r="H3" s="12"/>
      <c r="I3" s="12"/>
      <c r="J3" s="12"/>
      <c r="K3" s="12"/>
      <c r="L3" s="12"/>
      <c r="M3" s="12"/>
      <c r="N3" s="12"/>
      <c r="O3" s="12"/>
      <c r="P3" s="12"/>
      <c r="Q3" s="12"/>
      <c r="R3" s="12"/>
      <c r="S3" s="12"/>
      <c r="T3" s="12"/>
      <c r="U3" s="12"/>
    </row>
    <row r="4" spans="1:21">
      <c r="A4" s="12"/>
      <c r="B4" s="12"/>
      <c r="C4" s="12"/>
      <c r="D4" s="12"/>
      <c r="E4" s="12"/>
      <c r="F4" s="12"/>
      <c r="G4" s="12"/>
      <c r="H4" s="12"/>
      <c r="I4" s="12"/>
      <c r="J4" s="12"/>
      <c r="K4" s="12"/>
      <c r="L4" s="12"/>
      <c r="M4" s="12"/>
      <c r="N4" s="12"/>
      <c r="O4" s="12"/>
      <c r="P4" s="12"/>
      <c r="Q4" s="12"/>
      <c r="R4" s="12"/>
      <c r="S4" s="12"/>
      <c r="T4" s="12"/>
      <c r="U4" s="12"/>
    </row>
    <row r="5" spans="1:21">
      <c r="A5" s="12"/>
      <c r="B5" s="12"/>
      <c r="C5" s="12"/>
      <c r="D5" s="12"/>
      <c r="E5" s="12"/>
      <c r="F5" s="12"/>
      <c r="G5" s="12"/>
      <c r="H5" s="12"/>
      <c r="I5" s="12"/>
      <c r="J5" s="12"/>
      <c r="K5" s="12"/>
      <c r="L5" s="12"/>
      <c r="M5" s="12"/>
      <c r="N5" s="12"/>
      <c r="O5" s="12"/>
      <c r="P5" s="12"/>
      <c r="Q5" s="12"/>
      <c r="R5" s="12"/>
      <c r="S5" s="12"/>
      <c r="T5" s="12"/>
      <c r="U5" s="12"/>
    </row>
    <row r="6" spans="1:21">
      <c r="A6" s="12"/>
      <c r="B6" s="12"/>
      <c r="C6" s="12"/>
      <c r="D6" s="12"/>
      <c r="E6" s="12"/>
      <c r="F6" s="12"/>
      <c r="G6" s="12"/>
      <c r="H6" s="12"/>
      <c r="I6" s="12"/>
      <c r="J6" s="12"/>
      <c r="K6" s="12"/>
      <c r="L6" s="12"/>
      <c r="M6" s="12"/>
      <c r="N6" s="12"/>
      <c r="O6" s="12"/>
      <c r="P6" s="12"/>
      <c r="Q6" s="12"/>
      <c r="R6" s="12"/>
      <c r="S6" s="12"/>
      <c r="T6" s="12"/>
      <c r="U6" s="12"/>
    </row>
    <row r="7" spans="1:21">
      <c r="A7" s="12"/>
      <c r="B7" s="12"/>
      <c r="C7" s="12"/>
      <c r="D7" s="12"/>
      <c r="E7" s="12"/>
      <c r="F7" s="12"/>
      <c r="G7" s="12"/>
      <c r="H7" s="12"/>
      <c r="I7" s="12"/>
      <c r="J7" s="12"/>
      <c r="K7" s="12"/>
      <c r="L7" s="12"/>
      <c r="M7" s="12"/>
      <c r="N7" s="12"/>
      <c r="O7" s="12"/>
      <c r="P7" s="12"/>
      <c r="Q7" s="12"/>
      <c r="R7" s="12"/>
      <c r="S7" s="12"/>
      <c r="T7" s="12"/>
      <c r="U7" s="12"/>
    </row>
    <row r="8" spans="1:21">
      <c r="A8" s="12"/>
      <c r="B8" s="12"/>
      <c r="C8" s="12"/>
      <c r="D8" s="12"/>
      <c r="E8" s="12"/>
      <c r="F8" s="12"/>
      <c r="G8" s="12"/>
      <c r="H8" s="12"/>
      <c r="I8" s="12"/>
      <c r="J8" s="12"/>
      <c r="K8" s="12"/>
      <c r="L8" s="12"/>
      <c r="M8" s="12"/>
      <c r="N8" s="12"/>
      <c r="O8" s="12"/>
      <c r="P8" s="12"/>
      <c r="Q8" s="12"/>
      <c r="R8" s="12"/>
      <c r="S8" s="12"/>
      <c r="T8" s="12"/>
      <c r="U8" s="12"/>
    </row>
    <row r="9" spans="1:21">
      <c r="A9" s="12"/>
      <c r="B9" s="12"/>
      <c r="C9" s="12"/>
      <c r="D9" s="12"/>
      <c r="E9" s="12"/>
      <c r="F9" s="12"/>
      <c r="G9" s="12"/>
      <c r="H9" s="12"/>
      <c r="I9" s="12"/>
      <c r="J9" s="12"/>
      <c r="K9" s="12"/>
      <c r="L9" s="12"/>
      <c r="M9" s="12"/>
      <c r="N9" s="12"/>
      <c r="O9" s="12"/>
      <c r="P9" s="12"/>
      <c r="Q9" s="12"/>
      <c r="R9" s="12"/>
      <c r="S9" s="12"/>
      <c r="T9" s="12"/>
      <c r="U9" s="12"/>
    </row>
    <row r="10" spans="1:21">
      <c r="A10" s="12"/>
      <c r="B10" s="12"/>
      <c r="C10" s="12"/>
      <c r="D10" s="12"/>
      <c r="E10" s="12"/>
      <c r="F10" s="12"/>
      <c r="G10" s="12"/>
      <c r="H10" s="12"/>
      <c r="I10" s="12"/>
      <c r="J10" s="12"/>
      <c r="K10" s="12"/>
      <c r="L10" s="12"/>
      <c r="M10" s="12"/>
      <c r="N10" s="12"/>
      <c r="O10" s="12"/>
      <c r="P10" s="12"/>
      <c r="Q10" s="12"/>
      <c r="R10" s="12"/>
      <c r="S10" s="12"/>
      <c r="T10" s="12"/>
      <c r="U10" s="12"/>
    </row>
    <row r="11" spans="1:21">
      <c r="A11" s="12"/>
      <c r="B11" s="12"/>
      <c r="C11" s="12"/>
      <c r="D11" s="12"/>
      <c r="E11" s="12"/>
      <c r="F11" s="12"/>
      <c r="G11" s="12"/>
      <c r="H11" s="12"/>
      <c r="I11" s="12"/>
      <c r="J11" s="12"/>
      <c r="K11" s="12"/>
      <c r="L11" s="12"/>
      <c r="M11" s="12"/>
      <c r="N11" s="12"/>
      <c r="O11" s="12"/>
      <c r="P11" s="12"/>
      <c r="Q11" s="12"/>
      <c r="R11" s="12"/>
      <c r="S11" s="12"/>
      <c r="T11" s="12"/>
      <c r="U11" s="12"/>
    </row>
    <row r="12" spans="1:21">
      <c r="A12" s="12"/>
      <c r="B12" s="12"/>
      <c r="C12" s="12"/>
      <c r="D12" s="12"/>
      <c r="E12" s="12"/>
      <c r="F12" s="12"/>
      <c r="G12" s="12"/>
      <c r="H12" s="12"/>
      <c r="I12" s="12"/>
      <c r="J12" s="12"/>
      <c r="K12" s="12"/>
      <c r="L12" s="12"/>
      <c r="M12" s="12"/>
      <c r="N12" s="12"/>
      <c r="O12" s="12"/>
      <c r="P12" s="12"/>
      <c r="Q12" s="12"/>
      <c r="R12" s="12"/>
      <c r="S12" s="12"/>
      <c r="T12" s="12"/>
      <c r="U12" s="12"/>
    </row>
    <row r="13" spans="1:21">
      <c r="A13" s="12"/>
      <c r="B13" s="12"/>
      <c r="C13" s="12"/>
      <c r="D13" s="12"/>
      <c r="E13" s="12"/>
      <c r="F13" s="12"/>
      <c r="G13" s="12"/>
      <c r="H13" s="12"/>
      <c r="I13" s="12"/>
      <c r="J13" s="12"/>
      <c r="K13" s="12"/>
      <c r="L13" s="12"/>
      <c r="M13" s="12"/>
      <c r="N13" s="12"/>
      <c r="O13" s="12"/>
      <c r="P13" s="12"/>
      <c r="Q13" s="12"/>
      <c r="R13" s="12"/>
      <c r="S13" s="12"/>
      <c r="T13" s="12"/>
      <c r="U13" s="12"/>
    </row>
    <row r="14" spans="1:21">
      <c r="A14" s="12"/>
      <c r="B14" s="12"/>
      <c r="C14" s="12"/>
      <c r="D14" s="12"/>
      <c r="E14" s="12"/>
      <c r="F14" s="12"/>
      <c r="G14" s="12"/>
      <c r="H14" s="12"/>
      <c r="I14" s="12"/>
      <c r="J14" s="12"/>
      <c r="K14" s="12"/>
      <c r="L14" s="12"/>
      <c r="M14" s="12"/>
      <c r="N14" s="12"/>
      <c r="O14" s="12"/>
      <c r="P14" s="12"/>
      <c r="Q14" s="12"/>
      <c r="R14" s="12"/>
      <c r="S14" s="12"/>
      <c r="T14" s="12"/>
      <c r="U14" s="12"/>
    </row>
    <row r="15" spans="1:21">
      <c r="A15" s="12"/>
      <c r="B15" s="12"/>
      <c r="C15" s="12"/>
      <c r="D15" s="12"/>
      <c r="E15" s="12"/>
      <c r="F15" s="12"/>
      <c r="G15" s="12"/>
      <c r="H15" s="12"/>
      <c r="I15" s="12"/>
      <c r="J15" s="12"/>
      <c r="K15" s="12"/>
      <c r="L15" s="12"/>
      <c r="M15" s="12"/>
      <c r="N15" s="12"/>
      <c r="O15" s="12"/>
      <c r="P15" s="12"/>
      <c r="Q15" s="12"/>
      <c r="R15" s="12"/>
      <c r="S15" s="12"/>
      <c r="T15" s="12"/>
      <c r="U15" s="12"/>
    </row>
    <row r="16" spans="1:21">
      <c r="A16" s="12"/>
      <c r="B16" s="12"/>
      <c r="C16" s="12"/>
      <c r="D16" s="12"/>
      <c r="E16" s="12"/>
      <c r="F16" s="12"/>
      <c r="G16" s="12"/>
      <c r="H16" s="12"/>
      <c r="I16" s="12"/>
      <c r="J16" s="12"/>
      <c r="K16" s="12"/>
      <c r="L16" s="12"/>
      <c r="M16" s="12"/>
      <c r="N16" s="12"/>
      <c r="O16" s="12"/>
      <c r="P16" s="12"/>
      <c r="Q16" s="12"/>
      <c r="R16" s="12"/>
      <c r="S16" s="12"/>
      <c r="T16" s="12"/>
      <c r="U16" s="12"/>
    </row>
    <row r="17" spans="1:21">
      <c r="A17" s="12"/>
      <c r="B17" s="12"/>
      <c r="C17" s="12"/>
      <c r="D17" s="12"/>
      <c r="E17" s="12"/>
      <c r="F17" s="12"/>
      <c r="G17" s="12"/>
      <c r="H17" s="12"/>
      <c r="I17" s="12"/>
      <c r="J17" s="12"/>
      <c r="K17" s="12"/>
      <c r="L17" s="12"/>
      <c r="M17" s="12"/>
      <c r="N17" s="12"/>
      <c r="O17" s="12"/>
      <c r="P17" s="12"/>
      <c r="Q17" s="12"/>
      <c r="R17" s="12"/>
      <c r="S17" s="12"/>
      <c r="T17" s="12"/>
      <c r="U17" s="12"/>
    </row>
    <row r="18" spans="1:21">
      <c r="A18" s="12"/>
      <c r="B18" s="12"/>
      <c r="C18" s="12"/>
      <c r="D18" s="12"/>
      <c r="E18" s="12"/>
      <c r="F18" s="12"/>
      <c r="G18" s="12"/>
      <c r="H18" s="12"/>
      <c r="I18" s="12"/>
      <c r="J18" s="12"/>
      <c r="K18" s="12"/>
      <c r="L18" s="12"/>
      <c r="M18" s="12"/>
      <c r="N18" s="12"/>
      <c r="O18" s="12"/>
      <c r="P18" s="12"/>
      <c r="Q18" s="12"/>
      <c r="R18" s="12"/>
      <c r="S18" s="12"/>
      <c r="T18" s="12"/>
      <c r="U18" s="12"/>
    </row>
    <row r="19" spans="1:21">
      <c r="A19" s="12"/>
      <c r="B19" s="12"/>
      <c r="C19" s="12"/>
      <c r="D19" s="12"/>
      <c r="E19" s="12"/>
      <c r="F19" s="12"/>
      <c r="G19" s="12"/>
      <c r="H19" s="12"/>
      <c r="I19" s="12"/>
      <c r="J19" s="12"/>
      <c r="K19" s="12"/>
      <c r="L19" s="12"/>
      <c r="M19" s="12"/>
      <c r="N19" s="12"/>
      <c r="O19" s="12"/>
      <c r="P19" s="12"/>
      <c r="Q19" s="12"/>
      <c r="R19" s="12"/>
      <c r="S19" s="12"/>
      <c r="T19" s="12"/>
      <c r="U19" s="12"/>
    </row>
    <row r="20" spans="1:21">
      <c r="A20" s="12"/>
      <c r="B20" s="12"/>
      <c r="C20" s="12"/>
      <c r="D20" s="12"/>
      <c r="E20" s="12"/>
      <c r="F20" s="12"/>
      <c r="G20" s="12"/>
      <c r="H20" s="12"/>
      <c r="I20" s="12"/>
      <c r="J20" s="12"/>
      <c r="K20" s="12"/>
      <c r="L20" s="12"/>
      <c r="M20" s="12"/>
      <c r="N20" s="12"/>
      <c r="O20" s="12"/>
      <c r="P20" s="12"/>
      <c r="Q20" s="12"/>
      <c r="R20" s="12"/>
      <c r="S20" s="12"/>
      <c r="T20" s="12"/>
      <c r="U20" s="12"/>
    </row>
    <row r="21" spans="1:21">
      <c r="A21" s="12"/>
      <c r="B21" s="12"/>
      <c r="C21" s="12"/>
      <c r="D21" s="12"/>
      <c r="E21" s="12"/>
      <c r="F21" s="12"/>
      <c r="G21" s="12"/>
      <c r="H21" s="12"/>
      <c r="I21" s="12"/>
      <c r="J21" s="12"/>
      <c r="K21" s="12"/>
      <c r="L21" s="12"/>
      <c r="M21" s="12"/>
      <c r="N21" s="12"/>
      <c r="O21" s="12"/>
      <c r="P21" s="12"/>
      <c r="Q21" s="12"/>
      <c r="R21" s="12"/>
      <c r="S21" s="12"/>
      <c r="T21" s="12"/>
      <c r="U21" s="12"/>
    </row>
    <row r="22" spans="1:21">
      <c r="A22" s="12"/>
      <c r="B22" s="12"/>
      <c r="C22" s="12"/>
      <c r="D22" s="12"/>
      <c r="E22" s="12"/>
      <c r="F22" s="12"/>
      <c r="G22" s="12"/>
      <c r="H22" s="12"/>
      <c r="I22" s="12"/>
      <c r="J22" s="12"/>
      <c r="K22" s="12"/>
      <c r="L22" s="12"/>
      <c r="M22" s="12"/>
      <c r="N22" s="12"/>
      <c r="O22" s="12"/>
      <c r="P22" s="12"/>
      <c r="Q22" s="12"/>
      <c r="R22" s="12"/>
      <c r="S22" s="12"/>
      <c r="T22" s="12"/>
      <c r="U22" s="12"/>
    </row>
    <row r="23" spans="1:21">
      <c r="A23" s="12"/>
      <c r="B23" s="12"/>
      <c r="C23" s="12"/>
      <c r="D23" s="12"/>
      <c r="E23" s="12"/>
      <c r="F23" s="12"/>
      <c r="G23" s="12"/>
      <c r="H23" s="12"/>
      <c r="I23" s="12"/>
      <c r="J23" s="12"/>
      <c r="K23" s="12"/>
      <c r="L23" s="12"/>
      <c r="M23" s="12"/>
      <c r="N23" s="12"/>
      <c r="O23" s="12"/>
      <c r="P23" s="12"/>
      <c r="Q23" s="12"/>
      <c r="R23" s="12"/>
      <c r="S23" s="12"/>
      <c r="T23" s="12"/>
      <c r="U23" s="12"/>
    </row>
  </sheetData>
  <mergeCells count="1">
    <mergeCell ref="A1:U1"/>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8"/>
  <sheetViews>
    <sheetView workbookViewId="0">
      <selection activeCell="M19" sqref="M19"/>
    </sheetView>
  </sheetViews>
  <sheetFormatPr defaultRowHeight="15"/>
  <sheetData>
    <row r="1" spans="1:2">
      <c r="A1" s="3" t="s">
        <v>8</v>
      </c>
      <c r="B1" s="3" t="s">
        <v>9</v>
      </c>
    </row>
    <row r="2" spans="1:2">
      <c r="A2">
        <v>15.96</v>
      </c>
      <c r="B2">
        <v>1</v>
      </c>
    </row>
    <row r="3" spans="1:2">
      <c r="A3">
        <v>16.9925</v>
      </c>
      <c r="B3">
        <v>2</v>
      </c>
    </row>
    <row r="4" spans="1:2">
      <c r="A4">
        <v>18.025000000000002</v>
      </c>
      <c r="B4">
        <v>12</v>
      </c>
    </row>
    <row r="5" spans="1:2">
      <c r="A5">
        <v>19.057500000000001</v>
      </c>
      <c r="B5">
        <v>10</v>
      </c>
    </row>
    <row r="6" spans="1:2">
      <c r="A6">
        <v>20.09</v>
      </c>
      <c r="B6">
        <v>18</v>
      </c>
    </row>
    <row r="7" spans="1:2">
      <c r="A7">
        <v>21.122500000000002</v>
      </c>
      <c r="B7">
        <v>24</v>
      </c>
    </row>
    <row r="8" spans="1:2">
      <c r="A8">
        <v>22.155000000000001</v>
      </c>
      <c r="B8">
        <v>36</v>
      </c>
    </row>
    <row r="9" spans="1:2">
      <c r="A9">
        <v>23.1875</v>
      </c>
      <c r="B9">
        <v>42</v>
      </c>
    </row>
    <row r="10" spans="1:2">
      <c r="A10">
        <v>24.22</v>
      </c>
      <c r="B10">
        <v>53</v>
      </c>
    </row>
    <row r="11" spans="1:2">
      <c r="A11">
        <v>25.252500000000001</v>
      </c>
      <c r="B11">
        <v>62</v>
      </c>
    </row>
    <row r="12" spans="1:2">
      <c r="A12">
        <v>26.285</v>
      </c>
      <c r="B12">
        <v>74</v>
      </c>
    </row>
    <row r="13" spans="1:2">
      <c r="A13">
        <v>27.317500000000003</v>
      </c>
      <c r="B13">
        <v>67</v>
      </c>
    </row>
    <row r="14" spans="1:2">
      <c r="A14">
        <v>28.35</v>
      </c>
      <c r="B14">
        <v>101</v>
      </c>
    </row>
    <row r="15" spans="1:2">
      <c r="A15">
        <v>29.3825</v>
      </c>
      <c r="B15">
        <v>76</v>
      </c>
    </row>
    <row r="16" spans="1:2">
      <c r="A16">
        <v>30.414999999999999</v>
      </c>
      <c r="B16">
        <v>95</v>
      </c>
    </row>
    <row r="17" spans="1:2">
      <c r="A17">
        <v>31.447499999999998</v>
      </c>
      <c r="B17">
        <v>86</v>
      </c>
    </row>
    <row r="18" spans="1:2">
      <c r="A18">
        <v>32.480000000000004</v>
      </c>
      <c r="B18">
        <v>82</v>
      </c>
    </row>
    <row r="19" spans="1:2">
      <c r="A19">
        <v>33.512500000000003</v>
      </c>
      <c r="B19">
        <v>81</v>
      </c>
    </row>
    <row r="20" spans="1:2">
      <c r="A20">
        <v>34.545000000000002</v>
      </c>
      <c r="B20">
        <v>76</v>
      </c>
    </row>
    <row r="21" spans="1:2">
      <c r="A21">
        <v>35.577500000000001</v>
      </c>
      <c r="B21">
        <v>52</v>
      </c>
    </row>
    <row r="22" spans="1:2">
      <c r="A22">
        <v>36.61</v>
      </c>
      <c r="B22">
        <v>60</v>
      </c>
    </row>
    <row r="23" spans="1:2">
      <c r="A23">
        <v>37.642499999999998</v>
      </c>
      <c r="B23">
        <v>59</v>
      </c>
    </row>
    <row r="24" spans="1:2">
      <c r="A24">
        <v>38.674999999999997</v>
      </c>
      <c r="B24">
        <v>36</v>
      </c>
    </row>
    <row r="25" spans="1:2">
      <c r="A25">
        <v>39.707499999999996</v>
      </c>
      <c r="B25">
        <v>32</v>
      </c>
    </row>
    <row r="26" spans="1:2">
      <c r="A26">
        <v>40.74</v>
      </c>
      <c r="B26">
        <v>30</v>
      </c>
    </row>
    <row r="27" spans="1:2">
      <c r="A27">
        <v>41.772500000000001</v>
      </c>
      <c r="B27">
        <v>16</v>
      </c>
    </row>
    <row r="28" spans="1:2">
      <c r="A28">
        <v>42.805</v>
      </c>
      <c r="B28">
        <v>18</v>
      </c>
    </row>
    <row r="29" spans="1:2">
      <c r="A29">
        <v>43.837499999999999</v>
      </c>
      <c r="B29">
        <v>8</v>
      </c>
    </row>
    <row r="30" spans="1:2">
      <c r="A30">
        <v>44.870000000000005</v>
      </c>
      <c r="B30">
        <v>8</v>
      </c>
    </row>
    <row r="31" spans="1:2">
      <c r="A31">
        <v>45.902500000000003</v>
      </c>
      <c r="B31">
        <v>5</v>
      </c>
    </row>
    <row r="32" spans="1:2">
      <c r="A32">
        <v>46.935000000000002</v>
      </c>
      <c r="B32">
        <v>7</v>
      </c>
    </row>
    <row r="33" spans="1:2">
      <c r="A33">
        <v>47.967500000000001</v>
      </c>
      <c r="B33">
        <v>4</v>
      </c>
    </row>
    <row r="34" spans="1:2">
      <c r="A34">
        <v>49</v>
      </c>
      <c r="B34">
        <v>1</v>
      </c>
    </row>
    <row r="35" spans="1:2">
      <c r="A35">
        <v>50.032499999999999</v>
      </c>
      <c r="B35">
        <v>1</v>
      </c>
    </row>
    <row r="36" spans="1:2">
      <c r="A36">
        <v>51.064999999999998</v>
      </c>
      <c r="B36">
        <v>1</v>
      </c>
    </row>
    <row r="37" spans="1:2">
      <c r="A37">
        <v>52.097499999999997</v>
      </c>
      <c r="B37">
        <v>0</v>
      </c>
    </row>
    <row r="38" spans="1:2" ht="15.75" thickBot="1">
      <c r="A38" s="2" t="s">
        <v>10</v>
      </c>
      <c r="B38" s="2">
        <v>2</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4" sqref="C4"/>
    </sheetView>
  </sheetViews>
  <sheetFormatPr defaultRowHeight="1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8"/>
  <sheetViews>
    <sheetView zoomScaleNormal="100" workbookViewId="0">
      <selection activeCell="K3" sqref="K3"/>
    </sheetView>
  </sheetViews>
  <sheetFormatPr defaultRowHeight="15"/>
  <sheetData>
    <row r="1" spans="1:2">
      <c r="A1" s="3" t="s">
        <v>8</v>
      </c>
      <c r="B1" s="3" t="s">
        <v>9</v>
      </c>
    </row>
    <row r="2" spans="1:2">
      <c r="A2">
        <v>1121.8739</v>
      </c>
      <c r="B2">
        <v>1</v>
      </c>
    </row>
    <row r="3" spans="1:2">
      <c r="A3">
        <v>2862.1115141666669</v>
      </c>
      <c r="B3">
        <v>181</v>
      </c>
    </row>
    <row r="4" spans="1:2">
      <c r="A4">
        <v>4602.3491283333333</v>
      </c>
      <c r="B4">
        <v>141</v>
      </c>
    </row>
    <row r="5" spans="1:2">
      <c r="A5">
        <v>6342.5867425000015</v>
      </c>
      <c r="B5">
        <v>130</v>
      </c>
    </row>
    <row r="6" spans="1:2">
      <c r="A6">
        <v>8082.8243566666679</v>
      </c>
      <c r="B6">
        <v>124</v>
      </c>
    </row>
    <row r="7" spans="1:2">
      <c r="A7">
        <v>9823.0619708333343</v>
      </c>
      <c r="B7">
        <v>121</v>
      </c>
    </row>
    <row r="8" spans="1:2">
      <c r="A8">
        <v>11563.299585000002</v>
      </c>
      <c r="B8">
        <v>117</v>
      </c>
    </row>
    <row r="9" spans="1:2">
      <c r="A9">
        <v>13303.537199166669</v>
      </c>
      <c r="B9">
        <v>103</v>
      </c>
    </row>
    <row r="10" spans="1:2">
      <c r="A10">
        <v>15043.774813333335</v>
      </c>
      <c r="B10">
        <v>64</v>
      </c>
    </row>
    <row r="11" spans="1:2">
      <c r="A11">
        <v>16784.012427500002</v>
      </c>
      <c r="B11">
        <v>23</v>
      </c>
    </row>
    <row r="12" spans="1:2">
      <c r="A12">
        <v>18524.250041666666</v>
      </c>
      <c r="B12">
        <v>28</v>
      </c>
    </row>
    <row r="13" spans="1:2">
      <c r="A13">
        <v>20264.487655833334</v>
      </c>
      <c r="B13">
        <v>37</v>
      </c>
    </row>
    <row r="14" spans="1:2">
      <c r="A14">
        <v>22004.725270000003</v>
      </c>
      <c r="B14">
        <v>29</v>
      </c>
    </row>
    <row r="15" spans="1:2">
      <c r="A15">
        <v>23744.962884166667</v>
      </c>
      <c r="B15">
        <v>19</v>
      </c>
    </row>
    <row r="16" spans="1:2">
      <c r="A16">
        <v>25485.200498333335</v>
      </c>
      <c r="B16">
        <v>23</v>
      </c>
    </row>
    <row r="17" spans="1:2">
      <c r="A17">
        <v>27225.4381125</v>
      </c>
      <c r="B17">
        <v>16</v>
      </c>
    </row>
    <row r="18" spans="1:2">
      <c r="A18">
        <v>28965.675726666668</v>
      </c>
      <c r="B18">
        <v>15</v>
      </c>
    </row>
    <row r="19" spans="1:2">
      <c r="A19">
        <v>30705.913340833336</v>
      </c>
      <c r="B19">
        <v>9</v>
      </c>
    </row>
    <row r="20" spans="1:2">
      <c r="A20">
        <v>32446.150955000001</v>
      </c>
      <c r="B20">
        <v>3</v>
      </c>
    </row>
    <row r="21" spans="1:2">
      <c r="A21">
        <v>34186.388569166666</v>
      </c>
      <c r="B21">
        <v>11</v>
      </c>
    </row>
    <row r="22" spans="1:2">
      <c r="A22">
        <v>35926.626183333334</v>
      </c>
      <c r="B22">
        <v>16</v>
      </c>
    </row>
    <row r="23" spans="1:2">
      <c r="A23">
        <v>37666.863797500002</v>
      </c>
      <c r="B23">
        <v>21</v>
      </c>
    </row>
    <row r="24" spans="1:2">
      <c r="A24">
        <v>39407.10141166667</v>
      </c>
      <c r="B24">
        <v>17</v>
      </c>
    </row>
    <row r="25" spans="1:2">
      <c r="A25">
        <v>41147.339025833338</v>
      </c>
      <c r="B25">
        <v>22</v>
      </c>
    </row>
    <row r="26" spans="1:2">
      <c r="A26">
        <v>42887.576640000007</v>
      </c>
      <c r="B26">
        <v>13</v>
      </c>
    </row>
    <row r="27" spans="1:2">
      <c r="A27">
        <v>44627.814254166668</v>
      </c>
      <c r="B27">
        <v>15</v>
      </c>
    </row>
    <row r="28" spans="1:2">
      <c r="A28">
        <v>46368.051868333336</v>
      </c>
      <c r="B28">
        <v>10</v>
      </c>
    </row>
    <row r="29" spans="1:2">
      <c r="A29">
        <v>48108.289482500004</v>
      </c>
      <c r="B29">
        <v>13</v>
      </c>
    </row>
    <row r="30" spans="1:2">
      <c r="A30">
        <v>49848.527096666672</v>
      </c>
      <c r="B30">
        <v>9</v>
      </c>
    </row>
    <row r="31" spans="1:2">
      <c r="A31">
        <v>51588.76471083334</v>
      </c>
      <c r="B31">
        <v>1</v>
      </c>
    </row>
    <row r="32" spans="1:2">
      <c r="A32">
        <v>53329.002325000001</v>
      </c>
      <c r="B32">
        <v>1</v>
      </c>
    </row>
    <row r="33" spans="1:2">
      <c r="A33">
        <v>55069.23993916667</v>
      </c>
      <c r="B33">
        <v>0</v>
      </c>
    </row>
    <row r="34" spans="1:2">
      <c r="A34">
        <v>56809.477553333338</v>
      </c>
      <c r="B34">
        <v>1</v>
      </c>
    </row>
    <row r="35" spans="1:2">
      <c r="A35">
        <v>58549.715167500006</v>
      </c>
      <c r="B35">
        <v>0</v>
      </c>
    </row>
    <row r="36" spans="1:2">
      <c r="A36">
        <v>60289.952781666674</v>
      </c>
      <c r="B36">
        <v>2</v>
      </c>
    </row>
    <row r="37" spans="1:2">
      <c r="A37">
        <v>62030.190395833335</v>
      </c>
      <c r="B37">
        <v>0</v>
      </c>
    </row>
    <row r="38" spans="1:2" ht="15.75" thickBot="1">
      <c r="A38" s="2" t="s">
        <v>10</v>
      </c>
      <c r="B38" s="2">
        <v>2</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D4" sqref="D4"/>
    </sheetView>
  </sheetViews>
  <sheetFormatPr defaultRowHeight="15"/>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workbookViewId="0">
      <selection activeCell="A10" sqref="A10"/>
    </sheetView>
  </sheetViews>
  <sheetFormatPr defaultRowHeight="15"/>
  <cols>
    <col min="1" max="1" width="10.140625" customWidth="1"/>
    <col min="2" max="2" width="11.7109375" customWidth="1"/>
    <col min="3" max="3" width="11.28515625" customWidth="1"/>
    <col min="4" max="4" width="11.7109375" customWidth="1"/>
    <col min="6" max="6" width="15.7109375" customWidth="1"/>
    <col min="7" max="7" width="12.85546875" customWidth="1"/>
    <col min="8" max="8" width="9.28515625" customWidth="1"/>
    <col min="10" max="10" width="9.7109375" customWidth="1"/>
  </cols>
  <sheetData>
    <row r="1" spans="1:10">
      <c r="A1" s="6"/>
      <c r="B1" s="6" t="s">
        <v>22</v>
      </c>
      <c r="C1" s="6" t="s">
        <v>21</v>
      </c>
      <c r="D1" s="6" t="s">
        <v>18</v>
      </c>
      <c r="E1" s="6" t="s">
        <v>13</v>
      </c>
      <c r="F1" s="6" t="s">
        <v>40</v>
      </c>
      <c r="G1" s="6" t="s">
        <v>39</v>
      </c>
      <c r="H1" s="6" t="s">
        <v>11</v>
      </c>
      <c r="I1" s="6" t="s">
        <v>12</v>
      </c>
      <c r="J1" s="6" t="s">
        <v>15</v>
      </c>
    </row>
    <row r="2" spans="1:10">
      <c r="A2" s="4" t="s">
        <v>22</v>
      </c>
      <c r="B2" s="4">
        <v>1</v>
      </c>
      <c r="C2" s="4"/>
      <c r="D2" s="4"/>
      <c r="E2" s="4"/>
      <c r="F2" s="4"/>
      <c r="G2" s="4"/>
      <c r="H2" s="4"/>
      <c r="I2" s="4"/>
      <c r="J2" s="4"/>
    </row>
    <row r="3" spans="1:10">
      <c r="A3" s="4" t="s">
        <v>21</v>
      </c>
      <c r="B3" s="4">
        <v>-0.34626466140732615</v>
      </c>
      <c r="C3" s="4">
        <v>1</v>
      </c>
      <c r="D3" s="4"/>
      <c r="E3" s="4"/>
      <c r="F3" s="4"/>
      <c r="G3" s="4"/>
      <c r="H3" s="4"/>
      <c r="I3" s="4"/>
      <c r="J3" s="4"/>
    </row>
    <row r="4" spans="1:10">
      <c r="A4" s="4" t="s">
        <v>18</v>
      </c>
      <c r="B4" s="4">
        <v>-0.32082922013819631</v>
      </c>
      <c r="C4" s="4">
        <v>-0.34626466140732637</v>
      </c>
      <c r="D4" s="4">
        <v>1</v>
      </c>
      <c r="E4" s="4"/>
      <c r="F4" s="4"/>
      <c r="G4" s="4"/>
      <c r="H4" s="4"/>
      <c r="I4" s="4"/>
      <c r="J4" s="4"/>
    </row>
    <row r="5" spans="1:10">
      <c r="A5" s="4" t="s">
        <v>13</v>
      </c>
      <c r="B5" s="4">
        <v>2.4806129311947173E-2</v>
      </c>
      <c r="C5" s="4">
        <v>-2.3065748005750737E-2</v>
      </c>
      <c r="D5" s="4">
        <v>2.191357617068726E-2</v>
      </c>
      <c r="E5" s="4">
        <v>1</v>
      </c>
      <c r="F5" s="4"/>
      <c r="G5" s="4"/>
      <c r="H5" s="4"/>
      <c r="I5" s="4"/>
      <c r="J5" s="4"/>
    </row>
    <row r="6" spans="1:10">
      <c r="A6" s="4" t="s">
        <v>40</v>
      </c>
      <c r="B6" s="4">
        <v>-3.6945474017605638E-2</v>
      </c>
      <c r="C6" s="4">
        <v>6.8498410311752037E-2</v>
      </c>
      <c r="D6" s="4">
        <v>-3.6945474017606193E-2</v>
      </c>
      <c r="E6" s="4">
        <v>7.673120307710949E-3</v>
      </c>
      <c r="F6" s="4">
        <v>1</v>
      </c>
      <c r="G6" s="4"/>
      <c r="H6" s="4"/>
      <c r="I6" s="4"/>
      <c r="J6" s="4"/>
    </row>
    <row r="7" spans="1:10">
      <c r="A7" s="4" t="s">
        <v>39</v>
      </c>
      <c r="B7" s="4">
        <v>-1.115572800985374E-2</v>
      </c>
      <c r="C7" s="4">
        <v>1.7116875189056333E-2</v>
      </c>
      <c r="D7" s="4">
        <v>-4.1840493189689056E-3</v>
      </c>
      <c r="E7" s="4">
        <v>1.7162977748757559E-2</v>
      </c>
      <c r="F7" s="4">
        <v>7.6184816921096687E-2</v>
      </c>
      <c r="G7" s="4">
        <v>1</v>
      </c>
      <c r="H7" s="4"/>
      <c r="I7" s="4"/>
      <c r="J7" s="4"/>
    </row>
    <row r="8" spans="1:10">
      <c r="A8" s="4" t="s">
        <v>11</v>
      </c>
      <c r="B8" s="4">
        <v>-4.0742337327850025E-4</v>
      </c>
      <c r="C8" s="4">
        <v>-1.1641940617228929E-2</v>
      </c>
      <c r="D8" s="4">
        <v>1.0016234211405352E-2</v>
      </c>
      <c r="E8" s="4">
        <v>4.2468998558849488E-2</v>
      </c>
      <c r="F8" s="4">
        <v>-2.5018751536284814E-2</v>
      </c>
      <c r="G8" s="4">
        <v>-2.0855872182863163E-2</v>
      </c>
      <c r="H8" s="4">
        <v>1</v>
      </c>
      <c r="I8" s="4"/>
      <c r="J8" s="4"/>
    </row>
    <row r="9" spans="1:10">
      <c r="A9" s="4" t="s">
        <v>12</v>
      </c>
      <c r="B9" s="4">
        <v>-0.13599552371132875</v>
      </c>
      <c r="C9" s="4">
        <v>0.27002464902846307</v>
      </c>
      <c r="D9" s="4">
        <v>-6.2051830193432488E-3</v>
      </c>
      <c r="E9" s="4">
        <v>1.275890082067385E-2</v>
      </c>
      <c r="F9" s="4">
        <v>3.7504259049803363E-3</v>
      </c>
      <c r="G9" s="4">
        <v>4.637115064629492E-2</v>
      </c>
      <c r="H9" s="4">
        <v>0.10927188154853502</v>
      </c>
      <c r="I9" s="4">
        <v>1</v>
      </c>
      <c r="J9" s="4"/>
    </row>
    <row r="10" spans="1:10" ht="15.75" thickBot="1">
      <c r="A10" s="5" t="s">
        <v>15</v>
      </c>
      <c r="B10" s="5">
        <v>-3.9904864040437422E-2</v>
      </c>
      <c r="C10" s="5">
        <v>7.3981551565758905E-2</v>
      </c>
      <c r="D10" s="5">
        <v>-4.3210028991684177E-2</v>
      </c>
      <c r="E10" s="5">
        <v>6.7998226847905102E-2</v>
      </c>
      <c r="F10" s="14">
        <v>0.78725143049846968</v>
      </c>
      <c r="G10" s="5">
        <v>5.7292062202025956E-2</v>
      </c>
      <c r="H10" s="5">
        <v>0.29900819333064782</v>
      </c>
      <c r="I10" s="5">
        <v>0.19834096883362906</v>
      </c>
      <c r="J10" s="5">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7"/>
  <sheetViews>
    <sheetView workbookViewId="0">
      <selection activeCell="C5" sqref="C5"/>
    </sheetView>
  </sheetViews>
  <sheetFormatPr defaultRowHeight="15"/>
  <cols>
    <col min="1" max="1" width="13.140625" bestFit="1" customWidth="1"/>
    <col min="2" max="2" width="16.28515625" bestFit="1" customWidth="1"/>
    <col min="3" max="3" width="7.140625" bestFit="1" customWidth="1"/>
    <col min="4" max="4" width="11.28515625" customWidth="1"/>
    <col min="5" max="5" width="10.7109375" customWidth="1"/>
    <col min="6" max="6" width="17.5703125" customWidth="1"/>
    <col min="7" max="7" width="15.7109375" customWidth="1"/>
  </cols>
  <sheetData>
    <row r="3" spans="1:4">
      <c r="A3" s="7" t="s">
        <v>27</v>
      </c>
      <c r="B3" s="7" t="s">
        <v>26</v>
      </c>
    </row>
    <row r="4" spans="1:4">
      <c r="A4" s="7" t="s">
        <v>24</v>
      </c>
      <c r="B4" t="s">
        <v>20</v>
      </c>
      <c r="C4" t="s">
        <v>17</v>
      </c>
      <c r="D4" t="s">
        <v>25</v>
      </c>
    </row>
    <row r="5" spans="1:4">
      <c r="A5" s="8" t="s">
        <v>16</v>
      </c>
      <c r="B5" s="10">
        <v>0.40881913303437967</v>
      </c>
      <c r="C5" s="10">
        <v>8.5949177877428992E-2</v>
      </c>
      <c r="D5" s="10">
        <v>0.49476831091180867</v>
      </c>
    </row>
    <row r="6" spans="1:4">
      <c r="A6" s="8" t="s">
        <v>19</v>
      </c>
      <c r="B6" s="10">
        <v>0.38639760837070253</v>
      </c>
      <c r="C6" s="10">
        <v>0.11883408071748879</v>
      </c>
      <c r="D6" s="10">
        <v>0.50523168908819138</v>
      </c>
    </row>
    <row r="7" spans="1:4">
      <c r="A7" s="8" t="s">
        <v>25</v>
      </c>
      <c r="B7" s="10">
        <v>0.79521674140508225</v>
      </c>
      <c r="C7" s="10">
        <v>0.20478325859491778</v>
      </c>
      <c r="D7" s="10">
        <v>1</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9"/>
  <sheetViews>
    <sheetView workbookViewId="0">
      <selection activeCell="B6" sqref="B6"/>
    </sheetView>
  </sheetViews>
  <sheetFormatPr defaultRowHeight="15"/>
  <cols>
    <col min="1" max="1" width="13.140625" bestFit="1" customWidth="1"/>
    <col min="2" max="2" width="16.85546875" bestFit="1" customWidth="1"/>
  </cols>
  <sheetData>
    <row r="3" spans="1:2">
      <c r="A3" s="7" t="s">
        <v>24</v>
      </c>
      <c r="B3" t="s">
        <v>28</v>
      </c>
    </row>
    <row r="4" spans="1:2">
      <c r="A4" s="8" t="s">
        <v>34</v>
      </c>
      <c r="B4" s="9">
        <v>3293545.5937590008</v>
      </c>
    </row>
    <row r="5" spans="1:2">
      <c r="A5" s="8" t="s">
        <v>35</v>
      </c>
      <c r="B5" s="9">
        <v>3055394.6401099996</v>
      </c>
    </row>
    <row r="6" spans="1:2">
      <c r="A6" s="8" t="s">
        <v>36</v>
      </c>
      <c r="B6" s="9">
        <v>3734571.5214899993</v>
      </c>
    </row>
    <row r="7" spans="1:2">
      <c r="A7" s="8" t="s">
        <v>37</v>
      </c>
      <c r="B7" s="9">
        <v>4430668.7994399974</v>
      </c>
    </row>
    <row r="8" spans="1:2">
      <c r="A8" s="8" t="s">
        <v>38</v>
      </c>
      <c r="B8" s="9">
        <v>3241644.4359599999</v>
      </c>
    </row>
    <row r="9" spans="1:2">
      <c r="A9" s="8" t="s">
        <v>25</v>
      </c>
      <c r="B9" s="9">
        <v>17755824.990758996</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8"/>
  <sheetViews>
    <sheetView workbookViewId="0">
      <selection activeCell="A4" sqref="A4:B4"/>
    </sheetView>
  </sheetViews>
  <sheetFormatPr defaultRowHeight="15"/>
  <cols>
    <col min="1" max="1" width="13.140625" bestFit="1" customWidth="1"/>
    <col min="2" max="2" width="16.85546875" bestFit="1" customWidth="1"/>
  </cols>
  <sheetData>
    <row r="3" spans="1:2">
      <c r="A3" s="7" t="s">
        <v>24</v>
      </c>
      <c r="B3" t="s">
        <v>28</v>
      </c>
    </row>
    <row r="4" spans="1:2">
      <c r="A4" s="8" t="s">
        <v>30</v>
      </c>
      <c r="B4" s="9">
        <v>3286672.4420699994</v>
      </c>
    </row>
    <row r="5" spans="1:2">
      <c r="A5" s="8" t="s">
        <v>31</v>
      </c>
      <c r="B5" s="9">
        <v>10021233.618338993</v>
      </c>
    </row>
    <row r="6" spans="1:2">
      <c r="A6" s="8" t="s">
        <v>32</v>
      </c>
      <c r="B6" s="9">
        <v>4157692.1914399969</v>
      </c>
    </row>
    <row r="7" spans="1:2">
      <c r="A7" s="8" t="s">
        <v>33</v>
      </c>
      <c r="B7" s="9">
        <v>290226.73890999996</v>
      </c>
    </row>
    <row r="8" spans="1:2">
      <c r="A8" s="8" t="s">
        <v>25</v>
      </c>
      <c r="B8" s="9">
        <v>17755824.990758989</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6"/>
  <sheetViews>
    <sheetView workbookViewId="0">
      <selection activeCell="A3" sqref="A3:C6"/>
    </sheetView>
  </sheetViews>
  <sheetFormatPr defaultRowHeight="15"/>
  <cols>
    <col min="1" max="1" width="13.140625" bestFit="1" customWidth="1"/>
    <col min="2" max="2" width="15.7109375" bestFit="1" customWidth="1"/>
    <col min="3" max="3" width="16.85546875" bestFit="1" customWidth="1"/>
  </cols>
  <sheetData>
    <row r="3" spans="1:3">
      <c r="A3" s="7" t="s">
        <v>24</v>
      </c>
      <c r="B3" t="s">
        <v>79</v>
      </c>
      <c r="C3" t="s">
        <v>28</v>
      </c>
    </row>
    <row r="4" spans="1:3">
      <c r="A4" s="8" t="s">
        <v>20</v>
      </c>
      <c r="B4" s="9">
        <v>1064</v>
      </c>
      <c r="C4" s="9">
        <v>8974061.4689189959</v>
      </c>
    </row>
    <row r="5" spans="1:3">
      <c r="A5" s="8" t="s">
        <v>17</v>
      </c>
      <c r="B5" s="9">
        <v>274</v>
      </c>
      <c r="C5" s="9">
        <v>8781763.5218400005</v>
      </c>
    </row>
    <row r="6" spans="1:3">
      <c r="A6" s="8" t="s">
        <v>25</v>
      </c>
      <c r="B6" s="9">
        <v>1338</v>
      </c>
      <c r="C6" s="9">
        <v>17755824.990758993</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9"/>
  <sheetViews>
    <sheetView workbookViewId="0">
      <selection activeCell="A3" sqref="A3"/>
    </sheetView>
  </sheetViews>
  <sheetFormatPr defaultRowHeight="15"/>
  <cols>
    <col min="1" max="1" width="13.140625" bestFit="1" customWidth="1"/>
    <col min="2" max="2" width="16.28515625" bestFit="1" customWidth="1"/>
    <col min="3" max="3" width="4" customWidth="1"/>
    <col min="4" max="4" width="11.28515625" bestFit="1" customWidth="1"/>
  </cols>
  <sheetData>
    <row r="3" spans="1:4">
      <c r="A3" s="7" t="s">
        <v>27</v>
      </c>
      <c r="B3" s="7" t="s">
        <v>26</v>
      </c>
    </row>
    <row r="4" spans="1:4">
      <c r="A4" s="7" t="s">
        <v>24</v>
      </c>
      <c r="B4" t="s">
        <v>20</v>
      </c>
      <c r="C4" t="s">
        <v>17</v>
      </c>
      <c r="D4" t="s">
        <v>25</v>
      </c>
    </row>
    <row r="5" spans="1:4">
      <c r="A5" s="8" t="s">
        <v>23</v>
      </c>
      <c r="B5" s="9">
        <v>257</v>
      </c>
      <c r="C5" s="9">
        <v>67</v>
      </c>
      <c r="D5" s="9">
        <v>324</v>
      </c>
    </row>
    <row r="6" spans="1:4">
      <c r="A6" s="8" t="s">
        <v>22</v>
      </c>
      <c r="B6" s="9">
        <v>267</v>
      </c>
      <c r="C6" s="9">
        <v>58</v>
      </c>
      <c r="D6" s="9">
        <v>325</v>
      </c>
    </row>
    <row r="7" spans="1:4">
      <c r="A7" s="8" t="s">
        <v>21</v>
      </c>
      <c r="B7" s="9">
        <v>273</v>
      </c>
      <c r="C7" s="9">
        <v>91</v>
      </c>
      <c r="D7" s="9">
        <v>364</v>
      </c>
    </row>
    <row r="8" spans="1:4">
      <c r="A8" s="8" t="s">
        <v>18</v>
      </c>
      <c r="B8" s="9">
        <v>267</v>
      </c>
      <c r="C8" s="9">
        <v>58</v>
      </c>
      <c r="D8" s="9">
        <v>325</v>
      </c>
    </row>
    <row r="9" spans="1:4">
      <c r="A9" s="8" t="s">
        <v>25</v>
      </c>
      <c r="B9" s="9">
        <v>1064</v>
      </c>
      <c r="C9" s="9">
        <v>274</v>
      </c>
      <c r="D9" s="9">
        <v>1338</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9"/>
  <sheetViews>
    <sheetView workbookViewId="0">
      <selection activeCell="A3" sqref="A3"/>
    </sheetView>
  </sheetViews>
  <sheetFormatPr defaultRowHeight="15"/>
  <cols>
    <col min="1" max="1" width="16.85546875" bestFit="1" customWidth="1"/>
    <col min="2" max="2" width="16.28515625" bestFit="1" customWidth="1"/>
    <col min="3" max="3" width="12" customWidth="1"/>
    <col min="4" max="4" width="12" bestFit="1" customWidth="1"/>
  </cols>
  <sheetData>
    <row r="3" spans="1:4">
      <c r="A3" s="7" t="s">
        <v>28</v>
      </c>
      <c r="B3" s="7" t="s">
        <v>26</v>
      </c>
    </row>
    <row r="4" spans="1:4">
      <c r="A4" s="7" t="s">
        <v>24</v>
      </c>
      <c r="B4" t="s">
        <v>20</v>
      </c>
      <c r="C4" t="s">
        <v>17</v>
      </c>
      <c r="D4" t="s">
        <v>25</v>
      </c>
    </row>
    <row r="5" spans="1:4">
      <c r="A5" s="8" t="s">
        <v>23</v>
      </c>
      <c r="B5" s="9">
        <v>2355541.6396289999</v>
      </c>
      <c r="C5" s="9">
        <v>1988126.9436799998</v>
      </c>
      <c r="D5" s="9">
        <v>4343668.5833089994</v>
      </c>
    </row>
    <row r="6" spans="1:4">
      <c r="A6" s="8" t="s">
        <v>22</v>
      </c>
      <c r="B6" s="9">
        <v>2284575.8119600001</v>
      </c>
      <c r="C6" s="9">
        <v>1751136.1845799999</v>
      </c>
      <c r="D6" s="9">
        <v>4035711.9965399997</v>
      </c>
    </row>
    <row r="7" spans="1:4">
      <c r="A7" s="8" t="s">
        <v>21</v>
      </c>
      <c r="B7" s="9">
        <v>2192795.0523399995</v>
      </c>
      <c r="C7" s="9">
        <v>3170894.7109499993</v>
      </c>
      <c r="D7" s="9">
        <v>5363689.7632899992</v>
      </c>
    </row>
    <row r="8" spans="1:4">
      <c r="A8" s="8" t="s">
        <v>18</v>
      </c>
      <c r="B8" s="9">
        <v>2141148.9649900002</v>
      </c>
      <c r="C8" s="9">
        <v>1871605.6826300006</v>
      </c>
      <c r="D8" s="9">
        <v>4012754.6476200009</v>
      </c>
    </row>
    <row r="9" spans="1:4">
      <c r="A9" s="8" t="s">
        <v>25</v>
      </c>
      <c r="B9" s="9">
        <v>8974061.4689189978</v>
      </c>
      <c r="C9" s="9">
        <v>8781763.5218399987</v>
      </c>
      <c r="D9" s="9">
        <v>17755824.990759</v>
      </c>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8"/>
  <sheetViews>
    <sheetView workbookViewId="0">
      <selection activeCell="A3" sqref="A3"/>
    </sheetView>
  </sheetViews>
  <sheetFormatPr defaultRowHeight="15"/>
  <cols>
    <col min="1" max="1" width="13.140625" bestFit="1" customWidth="1"/>
    <col min="2" max="2" width="16.85546875" bestFit="1" customWidth="1"/>
  </cols>
  <sheetData>
    <row r="3" spans="1:2">
      <c r="A3" s="7" t="s">
        <v>24</v>
      </c>
      <c r="B3" t="s">
        <v>28</v>
      </c>
    </row>
    <row r="4" spans="1:2">
      <c r="A4" s="8" t="s">
        <v>23</v>
      </c>
      <c r="B4" s="9">
        <v>4343668.5833089994</v>
      </c>
    </row>
    <row r="5" spans="1:2">
      <c r="A5" s="8" t="s">
        <v>22</v>
      </c>
      <c r="B5" s="9">
        <v>4035711.9965399993</v>
      </c>
    </row>
    <row r="6" spans="1:2">
      <c r="A6" s="8" t="s">
        <v>21</v>
      </c>
      <c r="B6" s="9">
        <v>5363689.763290002</v>
      </c>
    </row>
    <row r="7" spans="1:2">
      <c r="A7" s="8" t="s">
        <v>18</v>
      </c>
      <c r="B7" s="9">
        <v>4012754.6476200009</v>
      </c>
    </row>
    <row r="8" spans="1:2">
      <c r="A8" s="8" t="s">
        <v>25</v>
      </c>
      <c r="B8" s="9">
        <v>17755824.990759</v>
      </c>
    </row>
  </sheetData>
  <pageMargins left="0.7" right="0.7" top="0.75" bottom="0.75" header="0.3" footer="0.3"/>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10"/>
  <sheetViews>
    <sheetView workbookViewId="0">
      <selection activeCell="A3" sqref="A3"/>
    </sheetView>
  </sheetViews>
  <sheetFormatPr defaultRowHeight="15"/>
  <cols>
    <col min="1" max="1" width="16.85546875" customWidth="1"/>
    <col min="2" max="2" width="16.28515625" bestFit="1" customWidth="1"/>
    <col min="3" max="4" width="12" customWidth="1"/>
    <col min="5" max="5" width="6.5703125" customWidth="1"/>
    <col min="6" max="6" width="11.28515625" bestFit="1" customWidth="1"/>
  </cols>
  <sheetData>
    <row r="3" spans="1:4">
      <c r="A3" s="7" t="s">
        <v>28</v>
      </c>
      <c r="B3" s="7" t="s">
        <v>26</v>
      </c>
    </row>
    <row r="4" spans="1:4">
      <c r="A4" s="7" t="s">
        <v>24</v>
      </c>
      <c r="B4" t="s">
        <v>20</v>
      </c>
      <c r="C4" t="s">
        <v>17</v>
      </c>
      <c r="D4" t="s">
        <v>25</v>
      </c>
    </row>
    <row r="5" spans="1:4">
      <c r="A5" s="8" t="s">
        <v>34</v>
      </c>
      <c r="B5" s="9">
        <v>1179327.1302490006</v>
      </c>
      <c r="C5" s="9">
        <v>2114218.4635100006</v>
      </c>
      <c r="D5" s="9">
        <v>3293545.5937590012</v>
      </c>
    </row>
    <row r="6" spans="1:4">
      <c r="A6" s="8" t="s">
        <v>35</v>
      </c>
      <c r="B6" s="9">
        <v>1249580.3288800002</v>
      </c>
      <c r="C6" s="9">
        <v>1805814.3112299992</v>
      </c>
      <c r="D6" s="9">
        <v>3055394.6401099991</v>
      </c>
    </row>
    <row r="7" spans="1:4">
      <c r="A7" s="8" t="s">
        <v>36</v>
      </c>
      <c r="B7" s="9">
        <v>1774325.7951100001</v>
      </c>
      <c r="C7" s="9">
        <v>1960245.7263800004</v>
      </c>
      <c r="D7" s="9">
        <v>3734571.5214900002</v>
      </c>
    </row>
    <row r="8" spans="1:4">
      <c r="A8" s="8" t="s">
        <v>37</v>
      </c>
      <c r="B8" s="9">
        <v>2826439.7974099983</v>
      </c>
      <c r="C8" s="9">
        <v>1604229.0020300006</v>
      </c>
      <c r="D8" s="9">
        <v>4430668.7994399983</v>
      </c>
    </row>
    <row r="9" spans="1:4">
      <c r="A9" s="8" t="s">
        <v>38</v>
      </c>
      <c r="B9" s="9">
        <v>1944388.4172700006</v>
      </c>
      <c r="C9" s="9">
        <v>1297256.0186900003</v>
      </c>
      <c r="D9" s="9">
        <v>3241644.4359600008</v>
      </c>
    </row>
    <row r="10" spans="1:4">
      <c r="A10" s="8" t="s">
        <v>25</v>
      </c>
      <c r="B10" s="9">
        <v>8974061.4689189997</v>
      </c>
      <c r="C10" s="9">
        <v>8781763.5218400024</v>
      </c>
      <c r="D10" s="9">
        <v>17755824.990759</v>
      </c>
    </row>
  </sheetData>
  <pageMargins left="0.7" right="0.7" top="0.75" bottom="0.75" header="0.3" footer="0.3"/>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9"/>
  <sheetViews>
    <sheetView workbookViewId="0">
      <selection activeCell="B6" sqref="B6"/>
    </sheetView>
  </sheetViews>
  <sheetFormatPr defaultRowHeight="15"/>
  <cols>
    <col min="1" max="1" width="21" bestFit="1" customWidth="1"/>
    <col min="2" max="2" width="16.28515625" bestFit="1" customWidth="1"/>
    <col min="3" max="3" width="4" customWidth="1"/>
    <col min="4" max="4" width="11.28515625" bestFit="1" customWidth="1"/>
  </cols>
  <sheetData>
    <row r="3" spans="1:4">
      <c r="A3" s="7" t="s">
        <v>77</v>
      </c>
      <c r="B3" s="7" t="s">
        <v>26</v>
      </c>
    </row>
    <row r="4" spans="1:4">
      <c r="A4" s="7" t="s">
        <v>24</v>
      </c>
      <c r="B4" t="s">
        <v>20</v>
      </c>
      <c r="C4" t="s">
        <v>17</v>
      </c>
      <c r="D4" t="s">
        <v>25</v>
      </c>
    </row>
    <row r="5" spans="1:4">
      <c r="A5" s="8" t="s">
        <v>30</v>
      </c>
      <c r="B5" s="9">
        <v>250</v>
      </c>
      <c r="C5" s="9">
        <v>67</v>
      </c>
      <c r="D5" s="9">
        <v>317</v>
      </c>
    </row>
    <row r="6" spans="1:4">
      <c r="A6" s="8" t="s">
        <v>31</v>
      </c>
      <c r="B6" s="9">
        <v>608</v>
      </c>
      <c r="C6" s="9">
        <v>150</v>
      </c>
      <c r="D6" s="9">
        <v>758</v>
      </c>
    </row>
    <row r="7" spans="1:4">
      <c r="A7" s="8" t="s">
        <v>32</v>
      </c>
      <c r="B7" s="9">
        <v>194</v>
      </c>
      <c r="C7" s="9">
        <v>53</v>
      </c>
      <c r="D7" s="9">
        <v>247</v>
      </c>
    </row>
    <row r="8" spans="1:4">
      <c r="A8" s="8" t="s">
        <v>33</v>
      </c>
      <c r="B8" s="9">
        <v>12</v>
      </c>
      <c r="C8" s="9">
        <v>4</v>
      </c>
      <c r="D8" s="9">
        <v>16</v>
      </c>
    </row>
    <row r="9" spans="1:4">
      <c r="A9" s="8" t="s">
        <v>25</v>
      </c>
      <c r="B9" s="9">
        <v>1064</v>
      </c>
      <c r="C9" s="9">
        <v>274</v>
      </c>
      <c r="D9" s="9">
        <v>1338</v>
      </c>
    </row>
  </sheetData>
  <pageMargins left="0.7" right="0.7" top="0.75" bottom="0.75" header="0.3" footer="0.3"/>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9"/>
  <sheetViews>
    <sheetView workbookViewId="0">
      <selection activeCell="A3" sqref="A3"/>
    </sheetView>
  </sheetViews>
  <sheetFormatPr defaultRowHeight="15"/>
  <cols>
    <col min="1" max="1" width="16.85546875" customWidth="1"/>
    <col min="2" max="2" width="16.28515625" bestFit="1" customWidth="1"/>
    <col min="3" max="3" width="12" customWidth="1"/>
    <col min="4" max="4" width="12" bestFit="1" customWidth="1"/>
  </cols>
  <sheetData>
    <row r="3" spans="1:4">
      <c r="A3" s="7" t="s">
        <v>28</v>
      </c>
      <c r="B3" s="7" t="s">
        <v>26</v>
      </c>
    </row>
    <row r="4" spans="1:4">
      <c r="A4" s="7" t="s">
        <v>24</v>
      </c>
      <c r="B4" t="s">
        <v>20</v>
      </c>
      <c r="C4" t="s">
        <v>17</v>
      </c>
      <c r="D4" t="s">
        <v>25</v>
      </c>
    </row>
    <row r="5" spans="1:4">
      <c r="A5" s="8" t="s">
        <v>30</v>
      </c>
      <c r="B5" s="9">
        <v>1938488.0901000001</v>
      </c>
      <c r="C5" s="9">
        <v>1348184.3519700002</v>
      </c>
      <c r="D5" s="9">
        <v>3286672.4420700003</v>
      </c>
    </row>
    <row r="6" spans="1:4">
      <c r="A6" s="8" t="s">
        <v>31</v>
      </c>
      <c r="B6" s="9">
        <v>5096040.0305589968</v>
      </c>
      <c r="C6" s="9">
        <v>4925193.5877800034</v>
      </c>
      <c r="D6" s="9">
        <v>10021233.618339</v>
      </c>
    </row>
    <row r="7" spans="1:4">
      <c r="A7" s="8" t="s">
        <v>32</v>
      </c>
      <c r="B7" s="9">
        <v>1849555.1515600006</v>
      </c>
      <c r="C7" s="9">
        <v>2308137.0398800001</v>
      </c>
      <c r="D7" s="9">
        <v>4157692.1914400007</v>
      </c>
    </row>
    <row r="8" spans="1:4">
      <c r="A8" s="8" t="s">
        <v>33</v>
      </c>
      <c r="B8" s="9">
        <v>89978.19670000003</v>
      </c>
      <c r="C8" s="9">
        <v>200248.54220999999</v>
      </c>
      <c r="D8" s="9">
        <v>290226.73891000001</v>
      </c>
    </row>
    <row r="9" spans="1:4">
      <c r="A9" s="8" t="s">
        <v>25</v>
      </c>
      <c r="B9" s="9">
        <v>8974061.4689189978</v>
      </c>
      <c r="C9" s="9">
        <v>8781763.5218400043</v>
      </c>
      <c r="D9" s="9">
        <v>17755824.990759</v>
      </c>
    </row>
  </sheetData>
  <pageMargins left="0.7" right="0.7" top="0.75" bottom="0.75" header="0.3" footer="0.3"/>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9"/>
  <sheetViews>
    <sheetView workbookViewId="0">
      <selection activeCell="A3" sqref="A3"/>
    </sheetView>
  </sheetViews>
  <sheetFormatPr defaultRowHeight="15"/>
  <cols>
    <col min="1" max="1" width="16.85546875" customWidth="1"/>
    <col min="2" max="2" width="16.28515625" customWidth="1"/>
    <col min="3" max="4" width="12" customWidth="1"/>
    <col min="5" max="6" width="12" bestFit="1" customWidth="1"/>
    <col min="7" max="7" width="15.85546875" bestFit="1" customWidth="1"/>
    <col min="8" max="8" width="12.7109375" bestFit="1" customWidth="1"/>
    <col min="9" max="9" width="12" bestFit="1" customWidth="1"/>
    <col min="10" max="10" width="15.85546875" bestFit="1" customWidth="1"/>
    <col min="11" max="11" width="12.7109375" bestFit="1" customWidth="1"/>
    <col min="12" max="12" width="12" bestFit="1" customWidth="1"/>
    <col min="13" max="13" width="15.85546875" bestFit="1" customWidth="1"/>
    <col min="14" max="14" width="12" bestFit="1" customWidth="1"/>
  </cols>
  <sheetData>
    <row r="3" spans="1:6">
      <c r="A3" s="7" t="s">
        <v>28</v>
      </c>
      <c r="B3" s="7" t="s">
        <v>26</v>
      </c>
    </row>
    <row r="4" spans="1:6">
      <c r="A4" s="7" t="s">
        <v>24</v>
      </c>
      <c r="B4" t="s">
        <v>30</v>
      </c>
      <c r="C4" t="s">
        <v>31</v>
      </c>
      <c r="D4" t="s">
        <v>32</v>
      </c>
      <c r="E4" t="s">
        <v>33</v>
      </c>
      <c r="F4" t="s">
        <v>25</v>
      </c>
    </row>
    <row r="5" spans="1:6">
      <c r="A5" s="8" t="s">
        <v>23</v>
      </c>
      <c r="B5" s="9">
        <v>1110222.4874400001</v>
      </c>
      <c r="C5" s="9">
        <v>2449018.2702589994</v>
      </c>
      <c r="D5" s="9">
        <v>774994.90031000006</v>
      </c>
      <c r="E5" s="9">
        <v>9432.9253000000008</v>
      </c>
      <c r="F5" s="9">
        <v>4343668.5833090004</v>
      </c>
    </row>
    <row r="6" spans="1:6">
      <c r="A6" s="8" t="s">
        <v>22</v>
      </c>
      <c r="B6" s="9">
        <v>861041.8344299997</v>
      </c>
      <c r="C6" s="9">
        <v>2588735.3677500002</v>
      </c>
      <c r="D6" s="9">
        <v>585934.79435999994</v>
      </c>
      <c r="E6" s="9"/>
      <c r="F6" s="9">
        <v>4035711.9965399997</v>
      </c>
    </row>
    <row r="7" spans="1:6">
      <c r="A7" s="8" t="s">
        <v>21</v>
      </c>
      <c r="B7" s="9">
        <v>711381.13220000011</v>
      </c>
      <c r="C7" s="9">
        <v>2406292.1293399995</v>
      </c>
      <c r="D7" s="9">
        <v>2022874.6201400005</v>
      </c>
      <c r="E7" s="9">
        <v>223141.88161000001</v>
      </c>
      <c r="F7" s="9">
        <v>5363689.7632899992</v>
      </c>
    </row>
    <row r="8" spans="1:6">
      <c r="A8" s="8" t="s">
        <v>18</v>
      </c>
      <c r="B8" s="9">
        <v>604026.98799999978</v>
      </c>
      <c r="C8" s="9">
        <v>2577187.8509900016</v>
      </c>
      <c r="D8" s="9">
        <v>773887.87663000007</v>
      </c>
      <c r="E8" s="9">
        <v>57651.932000000001</v>
      </c>
      <c r="F8" s="9">
        <v>4012754.6476200018</v>
      </c>
    </row>
    <row r="9" spans="1:6">
      <c r="A9" s="8" t="s">
        <v>25</v>
      </c>
      <c r="B9" s="9">
        <v>3286672.4420699999</v>
      </c>
      <c r="C9" s="9">
        <v>10021233.618339</v>
      </c>
      <c r="D9" s="9">
        <v>4157692.1914400002</v>
      </c>
      <c r="E9" s="9">
        <v>290226.73891000001</v>
      </c>
      <c r="F9" s="9">
        <v>17755824.990759</v>
      </c>
    </row>
  </sheetData>
  <pageMargins left="0.7" right="0.7" top="0.75" bottom="0.75" header="0.3" footer="0.3"/>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H9"/>
  <sheetViews>
    <sheetView workbookViewId="0">
      <selection activeCell="A3" sqref="A3"/>
    </sheetView>
  </sheetViews>
  <sheetFormatPr defaultRowHeight="15"/>
  <cols>
    <col min="1" max="1" width="16.85546875" customWidth="1"/>
    <col min="2" max="2" width="16.28515625" customWidth="1"/>
    <col min="3" max="5" width="12" customWidth="1"/>
    <col min="6" max="7" width="12" bestFit="1" customWidth="1"/>
    <col min="8" max="8" width="12" customWidth="1"/>
    <col min="9" max="11" width="10" customWidth="1"/>
    <col min="12" max="12" width="9" customWidth="1"/>
    <col min="13" max="13" width="8" customWidth="1"/>
    <col min="14" max="20" width="9" customWidth="1"/>
    <col min="21" max="22" width="10" bestFit="1" customWidth="1"/>
    <col min="23" max="23" width="9" customWidth="1"/>
    <col min="24" max="30" width="10" bestFit="1" customWidth="1"/>
    <col min="31" max="32" width="11" bestFit="1" customWidth="1"/>
    <col min="33" max="36" width="10" bestFit="1" customWidth="1"/>
    <col min="37" max="38" width="11" bestFit="1" customWidth="1"/>
    <col min="39" max="41" width="10" bestFit="1" customWidth="1"/>
    <col min="42" max="42" width="11" bestFit="1" customWidth="1"/>
    <col min="43" max="46" width="10" bestFit="1" customWidth="1"/>
    <col min="47" max="47" width="9" customWidth="1"/>
    <col min="48" max="50" width="10" bestFit="1" customWidth="1"/>
    <col min="51" max="51" width="11" bestFit="1" customWidth="1"/>
    <col min="52" max="53" width="10" bestFit="1" customWidth="1"/>
    <col min="54" max="54" width="11" bestFit="1" customWidth="1"/>
    <col min="55" max="55" width="10" bestFit="1" customWidth="1"/>
    <col min="56" max="56" width="9" customWidth="1"/>
    <col min="57" max="59" width="10" bestFit="1" customWidth="1"/>
    <col min="60" max="60" width="8" customWidth="1"/>
    <col min="61" max="68" width="9" customWidth="1"/>
    <col min="69" max="69" width="11" bestFit="1" customWidth="1"/>
    <col min="70" max="71" width="10" bestFit="1" customWidth="1"/>
    <col min="72" max="74" width="9" customWidth="1"/>
    <col min="75" max="75" width="10" bestFit="1" customWidth="1"/>
    <col min="76" max="77" width="9" customWidth="1"/>
    <col min="78" max="78" width="10" bestFit="1" customWidth="1"/>
    <col min="79" max="79" width="8" customWidth="1"/>
    <col min="80" max="80" width="9" customWidth="1"/>
    <col min="81" max="82" width="11" bestFit="1" customWidth="1"/>
    <col min="83" max="83" width="10" bestFit="1" customWidth="1"/>
    <col min="84" max="84" width="8" customWidth="1"/>
    <col min="85" max="85" width="10" bestFit="1" customWidth="1"/>
    <col min="86" max="86" width="9" customWidth="1"/>
    <col min="87" max="87" width="8" customWidth="1"/>
    <col min="88" max="88" width="9" customWidth="1"/>
    <col min="89" max="89" width="8" customWidth="1"/>
    <col min="90" max="92" width="10" bestFit="1" customWidth="1"/>
    <col min="93" max="94" width="9" customWidth="1"/>
    <col min="95" max="96" width="10" bestFit="1" customWidth="1"/>
    <col min="97" max="97" width="11" bestFit="1" customWidth="1"/>
    <col min="98" max="99" width="10" bestFit="1" customWidth="1"/>
    <col min="100" max="100" width="8" customWidth="1"/>
    <col min="101" max="101" width="10" bestFit="1" customWidth="1"/>
    <col min="102" max="103" width="11" bestFit="1" customWidth="1"/>
    <col min="104" max="105" width="10" bestFit="1" customWidth="1"/>
    <col min="106" max="106" width="11" bestFit="1" customWidth="1"/>
    <col min="107" max="108" width="10" bestFit="1" customWidth="1"/>
    <col min="109" max="110" width="9" customWidth="1"/>
    <col min="111" max="112" width="10" bestFit="1" customWidth="1"/>
    <col min="113" max="113" width="9" customWidth="1"/>
    <col min="114" max="114" width="10" bestFit="1" customWidth="1"/>
    <col min="115" max="116" width="11" bestFit="1" customWidth="1"/>
    <col min="117" max="117" width="10" bestFit="1" customWidth="1"/>
    <col min="118" max="119" width="11" bestFit="1" customWidth="1"/>
    <col min="120" max="120" width="10" bestFit="1" customWidth="1"/>
    <col min="121" max="123" width="11" bestFit="1" customWidth="1"/>
    <col min="124" max="125" width="10" bestFit="1" customWidth="1"/>
    <col min="126" max="126" width="11" bestFit="1" customWidth="1"/>
    <col min="127" max="128" width="10" bestFit="1" customWidth="1"/>
    <col min="129" max="129" width="11" bestFit="1" customWidth="1"/>
    <col min="130" max="130" width="10" bestFit="1" customWidth="1"/>
    <col min="131" max="131" width="7" customWidth="1"/>
    <col min="132" max="133" width="10" bestFit="1" customWidth="1"/>
    <col min="134" max="134" width="9" customWidth="1"/>
    <col min="135" max="137" width="11" bestFit="1" customWidth="1"/>
    <col min="138" max="139" width="10" bestFit="1" customWidth="1"/>
    <col min="140" max="140" width="9" customWidth="1"/>
    <col min="141" max="141" width="10" bestFit="1" customWidth="1"/>
    <col min="142" max="142" width="11" bestFit="1" customWidth="1"/>
    <col min="143" max="143" width="9" customWidth="1"/>
    <col min="144" max="147" width="10" bestFit="1" customWidth="1"/>
    <col min="148" max="149" width="9" customWidth="1"/>
    <col min="150" max="152" width="10" bestFit="1" customWidth="1"/>
    <col min="153" max="154" width="11" bestFit="1" customWidth="1"/>
    <col min="155" max="155" width="10" bestFit="1" customWidth="1"/>
    <col min="156" max="156" width="9" customWidth="1"/>
    <col min="157" max="157" width="11" bestFit="1" customWidth="1"/>
    <col min="158" max="159" width="9" customWidth="1"/>
    <col min="160" max="164" width="10" bestFit="1" customWidth="1"/>
    <col min="165" max="165" width="11" bestFit="1" customWidth="1"/>
    <col min="166" max="166" width="10" bestFit="1" customWidth="1"/>
    <col min="167" max="169" width="11" bestFit="1" customWidth="1"/>
    <col min="170" max="171" width="10" bestFit="1" customWidth="1"/>
    <col min="172" max="172" width="11" bestFit="1" customWidth="1"/>
    <col min="173" max="173" width="10" bestFit="1" customWidth="1"/>
    <col min="174" max="174" width="9" customWidth="1"/>
    <col min="175" max="176" width="11" bestFit="1" customWidth="1"/>
    <col min="177" max="178" width="10" bestFit="1" customWidth="1"/>
    <col min="179" max="182" width="11" bestFit="1" customWidth="1"/>
    <col min="183" max="183" width="9" customWidth="1"/>
    <col min="184" max="185" width="10" bestFit="1" customWidth="1"/>
    <col min="186" max="186" width="11" bestFit="1" customWidth="1"/>
    <col min="187" max="187" width="10" bestFit="1" customWidth="1"/>
    <col min="188" max="189" width="9" customWidth="1"/>
    <col min="190" max="190" width="10" bestFit="1" customWidth="1"/>
    <col min="191" max="191" width="9" customWidth="1"/>
    <col min="192" max="192" width="11" bestFit="1" customWidth="1"/>
    <col min="193" max="193" width="10" bestFit="1" customWidth="1"/>
    <col min="194" max="194" width="9" customWidth="1"/>
    <col min="195" max="195" width="10" bestFit="1" customWidth="1"/>
    <col min="196" max="196" width="11" bestFit="1" customWidth="1"/>
    <col min="197" max="198" width="10" bestFit="1" customWidth="1"/>
    <col min="199" max="199" width="9" customWidth="1"/>
    <col min="200" max="200" width="11" bestFit="1" customWidth="1"/>
    <col min="201" max="201" width="10" bestFit="1" customWidth="1"/>
    <col min="202" max="202" width="9" customWidth="1"/>
    <col min="203" max="205" width="10" bestFit="1" customWidth="1"/>
    <col min="206" max="207" width="11" bestFit="1" customWidth="1"/>
    <col min="208" max="208" width="9" customWidth="1"/>
    <col min="209" max="209" width="11" bestFit="1" customWidth="1"/>
    <col min="210" max="211" width="10" bestFit="1" customWidth="1"/>
    <col min="212" max="212" width="9" customWidth="1"/>
    <col min="213" max="213" width="11" bestFit="1" customWidth="1"/>
    <col min="214" max="214" width="9" customWidth="1"/>
    <col min="215" max="216" width="11" bestFit="1" customWidth="1"/>
    <col min="217" max="217" width="10" bestFit="1" customWidth="1"/>
    <col min="218" max="218" width="9" customWidth="1"/>
    <col min="219" max="220" width="10" bestFit="1" customWidth="1"/>
    <col min="221" max="221" width="8" customWidth="1"/>
    <col min="222" max="222" width="11" bestFit="1" customWidth="1"/>
    <col min="223" max="224" width="10" bestFit="1" customWidth="1"/>
    <col min="225" max="225" width="11" bestFit="1" customWidth="1"/>
    <col min="226" max="227" width="9" customWidth="1"/>
    <col min="228" max="228" width="10" bestFit="1" customWidth="1"/>
    <col min="229" max="230" width="9" customWidth="1"/>
    <col min="231" max="232" width="10" bestFit="1" customWidth="1"/>
    <col min="233" max="234" width="9" customWidth="1"/>
    <col min="235" max="235" width="10" bestFit="1" customWidth="1"/>
    <col min="236" max="236" width="11" bestFit="1" customWidth="1"/>
    <col min="237" max="237" width="10" bestFit="1" customWidth="1"/>
    <col min="238" max="238" width="9" customWidth="1"/>
    <col min="239" max="239" width="10" bestFit="1" customWidth="1"/>
    <col min="240" max="240" width="8" customWidth="1"/>
    <col min="241" max="241" width="11" bestFit="1" customWidth="1"/>
    <col min="242" max="242" width="9" customWidth="1"/>
    <col min="243" max="243" width="10" bestFit="1" customWidth="1"/>
    <col min="244" max="245" width="9" customWidth="1"/>
    <col min="246" max="250" width="10" bestFit="1" customWidth="1"/>
    <col min="251" max="251" width="9" customWidth="1"/>
    <col min="252" max="252" width="10" bestFit="1" customWidth="1"/>
    <col min="253" max="253" width="9" customWidth="1"/>
    <col min="254" max="255" width="11" bestFit="1" customWidth="1"/>
    <col min="256" max="257" width="10" bestFit="1" customWidth="1"/>
    <col min="258" max="258" width="11" bestFit="1" customWidth="1"/>
    <col min="259" max="259" width="9" customWidth="1"/>
    <col min="260" max="263" width="10" bestFit="1" customWidth="1"/>
    <col min="264" max="264" width="11" bestFit="1" customWidth="1"/>
    <col min="265" max="266" width="10" bestFit="1" customWidth="1"/>
    <col min="267" max="268" width="9" customWidth="1"/>
    <col min="269" max="271" width="10" bestFit="1" customWidth="1"/>
    <col min="272" max="272" width="11" bestFit="1" customWidth="1"/>
    <col min="273" max="273" width="10" bestFit="1" customWidth="1"/>
    <col min="274" max="274" width="11" bestFit="1" customWidth="1"/>
    <col min="275" max="275" width="10" bestFit="1" customWidth="1"/>
    <col min="276" max="276" width="9" customWidth="1"/>
    <col min="277" max="278" width="11" bestFit="1" customWidth="1"/>
    <col min="279" max="279" width="10" bestFit="1" customWidth="1"/>
    <col min="280" max="280" width="9" customWidth="1"/>
    <col min="281" max="283" width="10" bestFit="1" customWidth="1"/>
    <col min="284" max="284" width="9" customWidth="1"/>
    <col min="285" max="287" width="11" bestFit="1" customWidth="1"/>
    <col min="288" max="288" width="9" customWidth="1"/>
    <col min="289" max="290" width="10" bestFit="1" customWidth="1"/>
    <col min="291" max="291" width="11" bestFit="1" customWidth="1"/>
    <col min="292" max="293" width="10" bestFit="1" customWidth="1"/>
    <col min="294" max="294" width="11" bestFit="1" customWidth="1"/>
    <col min="295" max="295" width="9" customWidth="1"/>
    <col min="296" max="296" width="10" bestFit="1" customWidth="1"/>
    <col min="297" max="297" width="11" bestFit="1" customWidth="1"/>
    <col min="298" max="300" width="9" customWidth="1"/>
    <col min="301" max="301" width="10" bestFit="1" customWidth="1"/>
    <col min="302" max="302" width="11" bestFit="1" customWidth="1"/>
    <col min="303" max="306" width="10" bestFit="1" customWidth="1"/>
    <col min="307" max="307" width="11" bestFit="1" customWidth="1"/>
    <col min="308" max="308" width="9" customWidth="1"/>
    <col min="309" max="309" width="11" bestFit="1" customWidth="1"/>
    <col min="310" max="312" width="10" bestFit="1" customWidth="1"/>
    <col min="313" max="313" width="11" bestFit="1" customWidth="1"/>
    <col min="314" max="314" width="10" bestFit="1" customWidth="1"/>
    <col min="315" max="316" width="11" bestFit="1" customWidth="1"/>
    <col min="317" max="318" width="9" customWidth="1"/>
    <col min="319" max="321" width="10" bestFit="1" customWidth="1"/>
    <col min="322" max="323" width="11" bestFit="1" customWidth="1"/>
    <col min="324" max="324" width="10" bestFit="1" customWidth="1"/>
    <col min="325" max="325" width="9" customWidth="1"/>
    <col min="326" max="327" width="11" bestFit="1" customWidth="1"/>
    <col min="328" max="328" width="8" customWidth="1"/>
    <col min="329" max="330" width="10" bestFit="1" customWidth="1"/>
    <col min="331" max="331" width="9" customWidth="1"/>
    <col min="332" max="334" width="11" bestFit="1" customWidth="1"/>
    <col min="335" max="335" width="10" bestFit="1" customWidth="1"/>
    <col min="336" max="336" width="9" customWidth="1"/>
    <col min="337" max="337" width="10" bestFit="1" customWidth="1"/>
    <col min="338" max="338" width="8" customWidth="1"/>
    <col min="339" max="339" width="10" bestFit="1" customWidth="1"/>
    <col min="340" max="341" width="9" customWidth="1"/>
    <col min="342" max="343" width="10" bestFit="1" customWidth="1"/>
    <col min="344" max="344" width="11" bestFit="1" customWidth="1"/>
    <col min="345" max="345" width="8" customWidth="1"/>
    <col min="346" max="346" width="10" bestFit="1" customWidth="1"/>
    <col min="347" max="348" width="11" bestFit="1" customWidth="1"/>
    <col min="349" max="349" width="9" customWidth="1"/>
    <col min="350" max="352" width="10" bestFit="1" customWidth="1"/>
    <col min="353" max="354" width="11" bestFit="1" customWidth="1"/>
    <col min="355" max="355" width="10" bestFit="1" customWidth="1"/>
    <col min="356" max="357" width="9" customWidth="1"/>
    <col min="358" max="360" width="10" bestFit="1" customWidth="1"/>
    <col min="361" max="362" width="9" customWidth="1"/>
    <col min="363" max="363" width="10" bestFit="1" customWidth="1"/>
    <col min="364" max="364" width="11" bestFit="1" customWidth="1"/>
    <col min="365" max="365" width="9" customWidth="1"/>
    <col min="366" max="370" width="10" bestFit="1" customWidth="1"/>
    <col min="371" max="371" width="9" customWidth="1"/>
    <col min="372" max="373" width="11" bestFit="1" customWidth="1"/>
    <col min="374" max="374" width="9" customWidth="1"/>
    <col min="375" max="375" width="10" bestFit="1" customWidth="1"/>
    <col min="376" max="377" width="9" customWidth="1"/>
    <col min="378" max="379" width="11" bestFit="1" customWidth="1"/>
    <col min="380" max="380" width="10" bestFit="1" customWidth="1"/>
    <col min="381" max="381" width="11" bestFit="1" customWidth="1"/>
    <col min="382" max="382" width="10" bestFit="1" customWidth="1"/>
    <col min="383" max="383" width="11" bestFit="1" customWidth="1"/>
    <col min="384" max="384" width="9" customWidth="1"/>
    <col min="385" max="387" width="11" bestFit="1" customWidth="1"/>
    <col min="388" max="388" width="9" customWidth="1"/>
    <col min="389" max="389" width="10" bestFit="1" customWidth="1"/>
    <col min="390" max="390" width="9" customWidth="1"/>
    <col min="391" max="394" width="10" bestFit="1" customWidth="1"/>
    <col min="395" max="395" width="11" bestFit="1" customWidth="1"/>
    <col min="396" max="397" width="10" bestFit="1" customWidth="1"/>
    <col min="398" max="398" width="11" bestFit="1" customWidth="1"/>
    <col min="399" max="399" width="10" bestFit="1" customWidth="1"/>
    <col min="400" max="400" width="9" customWidth="1"/>
    <col min="401" max="402" width="10" bestFit="1" customWidth="1"/>
    <col min="403" max="403" width="9" customWidth="1"/>
    <col min="404" max="405" width="10" bestFit="1" customWidth="1"/>
    <col min="406" max="406" width="9" customWidth="1"/>
    <col min="407" max="407" width="11" bestFit="1" customWidth="1"/>
    <col min="408" max="409" width="9" customWidth="1"/>
    <col min="410" max="411" width="10" bestFit="1" customWidth="1"/>
    <col min="412" max="412" width="9" customWidth="1"/>
    <col min="413" max="414" width="10" bestFit="1" customWidth="1"/>
    <col min="415" max="415" width="11" bestFit="1" customWidth="1"/>
    <col min="416" max="418" width="10" bestFit="1" customWidth="1"/>
    <col min="419" max="419" width="9" customWidth="1"/>
    <col min="420" max="420" width="10" bestFit="1" customWidth="1"/>
    <col min="421" max="421" width="9" customWidth="1"/>
    <col min="422" max="423" width="10" bestFit="1" customWidth="1"/>
    <col min="424" max="425" width="9" customWidth="1"/>
    <col min="426" max="427" width="10" bestFit="1" customWidth="1"/>
    <col min="428" max="428" width="9" customWidth="1"/>
    <col min="429" max="429" width="11" bestFit="1" customWidth="1"/>
    <col min="430" max="430" width="9" customWidth="1"/>
    <col min="431" max="431" width="11" bestFit="1" customWidth="1"/>
    <col min="432" max="432" width="10" bestFit="1" customWidth="1"/>
    <col min="433" max="433" width="9" customWidth="1"/>
    <col min="434" max="435" width="11" bestFit="1" customWidth="1"/>
    <col min="436" max="437" width="10" bestFit="1" customWidth="1"/>
    <col min="438" max="438" width="11" bestFit="1" customWidth="1"/>
    <col min="439" max="440" width="10" bestFit="1" customWidth="1"/>
    <col min="441" max="442" width="9" customWidth="1"/>
    <col min="443" max="443" width="10" bestFit="1" customWidth="1"/>
    <col min="444" max="444" width="11" bestFit="1" customWidth="1"/>
    <col min="445" max="446" width="9" customWidth="1"/>
    <col min="447" max="447" width="10" bestFit="1" customWidth="1"/>
    <col min="448" max="448" width="9" customWidth="1"/>
    <col min="449" max="449" width="10" bestFit="1" customWidth="1"/>
    <col min="450" max="451" width="9" customWidth="1"/>
    <col min="452" max="452" width="11" bestFit="1" customWidth="1"/>
    <col min="453" max="454" width="10" bestFit="1" customWidth="1"/>
    <col min="455" max="455" width="11" bestFit="1" customWidth="1"/>
    <col min="456" max="456" width="10" bestFit="1" customWidth="1"/>
    <col min="457" max="460" width="11" bestFit="1" customWidth="1"/>
    <col min="461" max="461" width="10" bestFit="1" customWidth="1"/>
    <col min="462" max="462" width="9" customWidth="1"/>
    <col min="463" max="463" width="10" bestFit="1" customWidth="1"/>
    <col min="464" max="464" width="11" bestFit="1" customWidth="1"/>
    <col min="465" max="465" width="10" bestFit="1" customWidth="1"/>
    <col min="466" max="467" width="9" customWidth="1"/>
    <col min="468" max="468" width="10" bestFit="1" customWidth="1"/>
    <col min="469" max="469" width="11" bestFit="1" customWidth="1"/>
    <col min="470" max="470" width="10" bestFit="1" customWidth="1"/>
    <col min="471" max="472" width="11" bestFit="1" customWidth="1"/>
    <col min="473" max="473" width="9" customWidth="1"/>
    <col min="474" max="474" width="10" bestFit="1" customWidth="1"/>
    <col min="475" max="475" width="11" bestFit="1" customWidth="1"/>
    <col min="476" max="476" width="9" customWidth="1"/>
    <col min="477" max="477" width="10" bestFit="1" customWidth="1"/>
    <col min="478" max="478" width="11" bestFit="1" customWidth="1"/>
    <col min="479" max="480" width="10" bestFit="1" customWidth="1"/>
    <col min="481" max="481" width="11" bestFit="1" customWidth="1"/>
    <col min="482" max="482" width="9" customWidth="1"/>
    <col min="483" max="486" width="10" bestFit="1" customWidth="1"/>
    <col min="487" max="487" width="9" customWidth="1"/>
    <col min="488" max="488" width="10" bestFit="1" customWidth="1"/>
    <col min="489" max="489" width="9" customWidth="1"/>
    <col min="490" max="490" width="10" bestFit="1" customWidth="1"/>
    <col min="491" max="491" width="11" bestFit="1" customWidth="1"/>
    <col min="492" max="492" width="9" customWidth="1"/>
    <col min="493" max="493" width="10" bestFit="1" customWidth="1"/>
    <col min="494" max="494" width="9" customWidth="1"/>
    <col min="495" max="495" width="10" bestFit="1" customWidth="1"/>
    <col min="496" max="496" width="9" customWidth="1"/>
    <col min="497" max="497" width="10" bestFit="1" customWidth="1"/>
    <col min="498" max="499" width="11" bestFit="1" customWidth="1"/>
    <col min="500" max="500" width="10" bestFit="1" customWidth="1"/>
    <col min="501" max="501" width="11" bestFit="1" customWidth="1"/>
    <col min="502" max="503" width="9" customWidth="1"/>
    <col min="504" max="505" width="10" bestFit="1" customWidth="1"/>
    <col min="506" max="506" width="9" customWidth="1"/>
    <col min="507" max="508" width="10" bestFit="1" customWidth="1"/>
    <col min="509" max="509" width="11" bestFit="1" customWidth="1"/>
    <col min="510" max="510" width="9" customWidth="1"/>
    <col min="511" max="511" width="10" bestFit="1" customWidth="1"/>
    <col min="512" max="512" width="9" customWidth="1"/>
    <col min="513" max="514" width="10" bestFit="1" customWidth="1"/>
    <col min="515" max="515" width="9" customWidth="1"/>
    <col min="516" max="517" width="10" bestFit="1" customWidth="1"/>
    <col min="518" max="518" width="11" bestFit="1" customWidth="1"/>
    <col min="519" max="519" width="9" customWidth="1"/>
    <col min="520" max="520" width="11" bestFit="1" customWidth="1"/>
    <col min="521" max="521" width="10" bestFit="1" customWidth="1"/>
    <col min="522" max="523" width="11" bestFit="1" customWidth="1"/>
    <col min="524" max="525" width="10" bestFit="1" customWidth="1"/>
    <col min="526" max="526" width="9" customWidth="1"/>
    <col min="527" max="528" width="10" bestFit="1" customWidth="1"/>
    <col min="529" max="529" width="12" bestFit="1" customWidth="1"/>
    <col min="530" max="530" width="10" bestFit="1" customWidth="1"/>
    <col min="531" max="532" width="9" customWidth="1"/>
    <col min="533" max="533" width="10" bestFit="1" customWidth="1"/>
    <col min="534" max="534" width="9" customWidth="1"/>
    <col min="535" max="535" width="11" bestFit="1" customWidth="1"/>
    <col min="536" max="537" width="9" customWidth="1"/>
    <col min="538" max="538" width="10" bestFit="1" customWidth="1"/>
    <col min="539" max="539" width="11" bestFit="1" customWidth="1"/>
    <col min="540" max="541" width="9" customWidth="1"/>
    <col min="542" max="542" width="11" bestFit="1" customWidth="1"/>
    <col min="543" max="543" width="9" customWidth="1"/>
    <col min="544" max="544" width="11" bestFit="1" customWidth="1"/>
    <col min="545" max="545" width="9" customWidth="1"/>
    <col min="546" max="547" width="11" bestFit="1" customWidth="1"/>
    <col min="548" max="548" width="10" bestFit="1" customWidth="1"/>
    <col min="549" max="549" width="9" customWidth="1"/>
    <col min="550" max="550" width="8" customWidth="1"/>
    <col min="551" max="551" width="9" customWidth="1"/>
    <col min="552" max="552" width="10" bestFit="1" customWidth="1"/>
    <col min="553" max="553" width="11" bestFit="1" customWidth="1"/>
    <col min="554" max="554" width="10" bestFit="1" customWidth="1"/>
    <col min="555" max="555" width="11" bestFit="1" customWidth="1"/>
    <col min="556" max="556" width="8" customWidth="1"/>
    <col min="557" max="557" width="9" customWidth="1"/>
    <col min="558" max="558" width="10" bestFit="1" customWidth="1"/>
    <col min="559" max="559" width="11" bestFit="1" customWidth="1"/>
    <col min="560" max="560" width="10" bestFit="1" customWidth="1"/>
    <col min="561" max="561" width="11" bestFit="1" customWidth="1"/>
    <col min="562" max="562" width="9" customWidth="1"/>
    <col min="563" max="564" width="10" bestFit="1" customWidth="1"/>
    <col min="565" max="565" width="9" customWidth="1"/>
    <col min="566" max="566" width="10" bestFit="1" customWidth="1"/>
    <col min="567" max="567" width="11" bestFit="1" customWidth="1"/>
    <col min="568" max="569" width="9" customWidth="1"/>
    <col min="570" max="572" width="11" bestFit="1" customWidth="1"/>
    <col min="573" max="573" width="10" bestFit="1" customWidth="1"/>
    <col min="574" max="574" width="9" customWidth="1"/>
    <col min="575" max="575" width="10" bestFit="1" customWidth="1"/>
    <col min="576" max="577" width="9" customWidth="1"/>
    <col min="578" max="578" width="10" bestFit="1" customWidth="1"/>
    <col min="579" max="579" width="11" bestFit="1" customWidth="1"/>
    <col min="580" max="580" width="8" customWidth="1"/>
    <col min="581" max="582" width="10" bestFit="1" customWidth="1"/>
    <col min="583" max="583" width="11" bestFit="1" customWidth="1"/>
    <col min="584" max="589" width="10" bestFit="1" customWidth="1"/>
    <col min="590" max="591" width="9" customWidth="1"/>
    <col min="592" max="593" width="10" bestFit="1" customWidth="1"/>
    <col min="594" max="596" width="11" bestFit="1" customWidth="1"/>
    <col min="597" max="597" width="10" bestFit="1" customWidth="1"/>
    <col min="598" max="598" width="11" bestFit="1" customWidth="1"/>
    <col min="599" max="599" width="10" bestFit="1" customWidth="1"/>
    <col min="600" max="601" width="11" bestFit="1" customWidth="1"/>
    <col min="602" max="602" width="10" bestFit="1" customWidth="1"/>
    <col min="603" max="605" width="9" customWidth="1"/>
    <col min="606" max="606" width="10" bestFit="1" customWidth="1"/>
    <col min="607" max="610" width="9" customWidth="1"/>
    <col min="611" max="611" width="10" bestFit="1" customWidth="1"/>
    <col min="612" max="612" width="11" bestFit="1" customWidth="1"/>
    <col min="613" max="613" width="9" customWidth="1"/>
    <col min="614" max="614" width="10" bestFit="1" customWidth="1"/>
    <col min="615" max="616" width="9" customWidth="1"/>
    <col min="617" max="621" width="10" bestFit="1" customWidth="1"/>
    <col min="622" max="622" width="11" bestFit="1" customWidth="1"/>
    <col min="623" max="624" width="10" bestFit="1" customWidth="1"/>
    <col min="625" max="625" width="7" customWidth="1"/>
    <col min="626" max="626" width="10" bestFit="1" customWidth="1"/>
    <col min="627" max="628" width="11" bestFit="1" customWidth="1"/>
    <col min="629" max="629" width="9" customWidth="1"/>
    <col min="630" max="630" width="11" bestFit="1" customWidth="1"/>
    <col min="631" max="634" width="9" customWidth="1"/>
    <col min="635" max="635" width="11" bestFit="1" customWidth="1"/>
    <col min="636" max="636" width="9" customWidth="1"/>
    <col min="637" max="637" width="10" bestFit="1" customWidth="1"/>
    <col min="638" max="638" width="11" bestFit="1" customWidth="1"/>
    <col min="639" max="640" width="10" bestFit="1" customWidth="1"/>
    <col min="641" max="641" width="11" bestFit="1" customWidth="1"/>
    <col min="642" max="642" width="9" customWidth="1"/>
    <col min="643" max="643" width="10" bestFit="1" customWidth="1"/>
    <col min="644" max="645" width="11" bestFit="1" customWidth="1"/>
    <col min="646" max="646" width="8" customWidth="1"/>
    <col min="647" max="647" width="10" bestFit="1" customWidth="1"/>
    <col min="648" max="648" width="11" bestFit="1" customWidth="1"/>
    <col min="649" max="650" width="10" bestFit="1" customWidth="1"/>
    <col min="651" max="651" width="11" bestFit="1" customWidth="1"/>
    <col min="652" max="654" width="9" customWidth="1"/>
    <col min="655" max="655" width="11" bestFit="1" customWidth="1"/>
    <col min="656" max="656" width="8" customWidth="1"/>
    <col min="657" max="660" width="10" bestFit="1" customWidth="1"/>
    <col min="661" max="661" width="9" customWidth="1"/>
    <col min="662" max="662" width="10" bestFit="1" customWidth="1"/>
    <col min="663" max="663" width="9" customWidth="1"/>
    <col min="664" max="665" width="10" bestFit="1" customWidth="1"/>
    <col min="666" max="666" width="11" bestFit="1" customWidth="1"/>
    <col min="667" max="670" width="10" bestFit="1" customWidth="1"/>
    <col min="671" max="672" width="9" customWidth="1"/>
    <col min="673" max="673" width="8" customWidth="1"/>
    <col min="674" max="674" width="10" bestFit="1" customWidth="1"/>
    <col min="675" max="675" width="11" bestFit="1" customWidth="1"/>
    <col min="676" max="677" width="10" bestFit="1" customWidth="1"/>
    <col min="678" max="678" width="11" bestFit="1" customWidth="1"/>
    <col min="679" max="679" width="10" bestFit="1" customWidth="1"/>
    <col min="680" max="680" width="11" bestFit="1" customWidth="1"/>
    <col min="681" max="681" width="10" bestFit="1" customWidth="1"/>
    <col min="682" max="682" width="9" customWidth="1"/>
    <col min="683" max="684" width="10" bestFit="1" customWidth="1"/>
    <col min="685" max="685" width="11" bestFit="1" customWidth="1"/>
    <col min="686" max="686" width="10" bestFit="1" customWidth="1"/>
    <col min="687" max="687" width="8" customWidth="1"/>
    <col min="688" max="689" width="9" customWidth="1"/>
    <col min="690" max="690" width="10" bestFit="1" customWidth="1"/>
    <col min="691" max="691" width="11" bestFit="1" customWidth="1"/>
    <col min="692" max="692" width="9" customWidth="1"/>
    <col min="693" max="693" width="10" bestFit="1" customWidth="1"/>
    <col min="694" max="694" width="8" customWidth="1"/>
    <col min="695" max="698" width="10" bestFit="1" customWidth="1"/>
    <col min="699" max="699" width="9" customWidth="1"/>
    <col min="700" max="700" width="10" bestFit="1" customWidth="1"/>
    <col min="701" max="701" width="9" customWidth="1"/>
    <col min="702" max="702" width="10" bestFit="1" customWidth="1"/>
    <col min="703" max="703" width="11" bestFit="1" customWidth="1"/>
    <col min="704" max="704" width="10" bestFit="1" customWidth="1"/>
    <col min="705" max="705" width="9" customWidth="1"/>
    <col min="706" max="707" width="10" bestFit="1" customWidth="1"/>
    <col min="708" max="708" width="9" customWidth="1"/>
    <col min="709" max="709" width="11" bestFit="1" customWidth="1"/>
    <col min="710" max="710" width="10" bestFit="1" customWidth="1"/>
    <col min="711" max="711" width="8" customWidth="1"/>
    <col min="712" max="712" width="11" bestFit="1" customWidth="1"/>
    <col min="713" max="714" width="10" bestFit="1" customWidth="1"/>
    <col min="715" max="715" width="12" bestFit="1" customWidth="1"/>
    <col min="716" max="716" width="10" bestFit="1" customWidth="1"/>
    <col min="717" max="717" width="9" customWidth="1"/>
    <col min="718" max="718" width="12" bestFit="1" customWidth="1"/>
    <col min="719" max="719" width="11" bestFit="1" customWidth="1"/>
    <col min="720" max="720" width="12" bestFit="1" customWidth="1"/>
    <col min="721" max="721" width="10" bestFit="1" customWidth="1"/>
    <col min="722" max="724" width="11" bestFit="1" customWidth="1"/>
    <col min="725" max="725" width="10" bestFit="1" customWidth="1"/>
    <col min="726" max="728" width="11" bestFit="1" customWidth="1"/>
    <col min="729" max="729" width="9" customWidth="1"/>
    <col min="730" max="730" width="10" bestFit="1" customWidth="1"/>
    <col min="731" max="731" width="11" bestFit="1" customWidth="1"/>
    <col min="732" max="732" width="10" bestFit="1" customWidth="1"/>
    <col min="733" max="733" width="12" bestFit="1" customWidth="1"/>
    <col min="734" max="734" width="11" bestFit="1" customWidth="1"/>
    <col min="735" max="737" width="12" bestFit="1" customWidth="1"/>
    <col min="738" max="739" width="10" bestFit="1" customWidth="1"/>
    <col min="740" max="743" width="11" bestFit="1" customWidth="1"/>
    <col min="744" max="745" width="10" bestFit="1" customWidth="1"/>
    <col min="746" max="746" width="11" bestFit="1" customWidth="1"/>
    <col min="747" max="747" width="12" bestFit="1" customWidth="1"/>
    <col min="748" max="748" width="11" bestFit="1" customWidth="1"/>
    <col min="749" max="749" width="10" bestFit="1" customWidth="1"/>
    <col min="750" max="750" width="12" bestFit="1" customWidth="1"/>
    <col min="751" max="751" width="10" bestFit="1" customWidth="1"/>
    <col min="752" max="752" width="11" bestFit="1" customWidth="1"/>
    <col min="753" max="753" width="9" customWidth="1"/>
    <col min="754" max="754" width="10" bestFit="1" customWidth="1"/>
    <col min="755" max="755" width="12" bestFit="1" customWidth="1"/>
    <col min="756" max="756" width="9" customWidth="1"/>
    <col min="757" max="758" width="12" bestFit="1" customWidth="1"/>
    <col min="759" max="759" width="11" bestFit="1" customWidth="1"/>
    <col min="760" max="760" width="10" bestFit="1" customWidth="1"/>
    <col min="761" max="764" width="11" bestFit="1" customWidth="1"/>
    <col min="765" max="765" width="10" bestFit="1" customWidth="1"/>
    <col min="766" max="766" width="12" bestFit="1" customWidth="1"/>
    <col min="767" max="767" width="9" customWidth="1"/>
    <col min="768" max="768" width="11" bestFit="1" customWidth="1"/>
    <col min="769" max="769" width="10" bestFit="1" customWidth="1"/>
    <col min="770" max="770" width="12" bestFit="1" customWidth="1"/>
    <col min="771" max="775" width="11" bestFit="1" customWidth="1"/>
    <col min="776" max="777" width="10" bestFit="1" customWidth="1"/>
    <col min="778" max="781" width="11" bestFit="1" customWidth="1"/>
    <col min="782" max="782" width="9" customWidth="1"/>
    <col min="783" max="783" width="10" bestFit="1" customWidth="1"/>
    <col min="784" max="784" width="12" bestFit="1" customWidth="1"/>
    <col min="785" max="786" width="11" bestFit="1" customWidth="1"/>
    <col min="787" max="788" width="10" bestFit="1" customWidth="1"/>
    <col min="789" max="789" width="12" bestFit="1" customWidth="1"/>
    <col min="790" max="790" width="11" bestFit="1" customWidth="1"/>
    <col min="791" max="791" width="12" bestFit="1" customWidth="1"/>
    <col min="792" max="792" width="10" bestFit="1" customWidth="1"/>
    <col min="793" max="794" width="12" bestFit="1" customWidth="1"/>
    <col min="795" max="795" width="10" bestFit="1" customWidth="1"/>
    <col min="796" max="797" width="11" bestFit="1" customWidth="1"/>
    <col min="798" max="798" width="10" bestFit="1" customWidth="1"/>
    <col min="799" max="799" width="11" bestFit="1" customWidth="1"/>
    <col min="800" max="800" width="10" bestFit="1" customWidth="1"/>
    <col min="801" max="801" width="11" bestFit="1" customWidth="1"/>
    <col min="802" max="802" width="12" bestFit="1" customWidth="1"/>
    <col min="803" max="803" width="11" bestFit="1" customWidth="1"/>
    <col min="804" max="804" width="10" bestFit="1" customWidth="1"/>
    <col min="805" max="805" width="12" bestFit="1" customWidth="1"/>
    <col min="806" max="806" width="11" bestFit="1" customWidth="1"/>
    <col min="807" max="807" width="9" customWidth="1"/>
    <col min="808" max="809" width="12" bestFit="1" customWidth="1"/>
    <col min="810" max="810" width="10" bestFit="1" customWidth="1"/>
    <col min="811" max="812" width="12" bestFit="1" customWidth="1"/>
    <col min="813" max="814" width="10" bestFit="1" customWidth="1"/>
    <col min="815" max="815" width="11" bestFit="1" customWidth="1"/>
    <col min="816" max="816" width="12" bestFit="1" customWidth="1"/>
    <col min="817" max="817" width="9" customWidth="1"/>
    <col min="818" max="818" width="11" bestFit="1" customWidth="1"/>
    <col min="819" max="820" width="12" bestFit="1" customWidth="1"/>
    <col min="821" max="821" width="9" customWidth="1"/>
    <col min="822" max="822" width="11" bestFit="1" customWidth="1"/>
    <col min="823" max="824" width="12" bestFit="1" customWidth="1"/>
    <col min="825" max="826" width="10" bestFit="1" customWidth="1"/>
    <col min="827" max="830" width="11" bestFit="1" customWidth="1"/>
    <col min="831" max="831" width="9" customWidth="1"/>
    <col min="832" max="832" width="12" bestFit="1" customWidth="1"/>
    <col min="833" max="833" width="10" bestFit="1" customWidth="1"/>
    <col min="834" max="834" width="12" bestFit="1" customWidth="1"/>
    <col min="835" max="835" width="10" bestFit="1" customWidth="1"/>
    <col min="836" max="836" width="11" bestFit="1" customWidth="1"/>
    <col min="837" max="837" width="12" bestFit="1" customWidth="1"/>
    <col min="838" max="838" width="10" bestFit="1" customWidth="1"/>
    <col min="839" max="839" width="11" bestFit="1" customWidth="1"/>
    <col min="840" max="843" width="12" bestFit="1" customWidth="1"/>
    <col min="844" max="847" width="11" bestFit="1" customWidth="1"/>
    <col min="848" max="850" width="10" bestFit="1" customWidth="1"/>
    <col min="851" max="851" width="11" bestFit="1" customWidth="1"/>
    <col min="852" max="852" width="9" customWidth="1"/>
    <col min="853" max="853" width="11" bestFit="1" customWidth="1"/>
    <col min="854" max="854" width="12" bestFit="1" customWidth="1"/>
    <col min="855" max="855" width="11" bestFit="1" customWidth="1"/>
    <col min="856" max="856" width="10" bestFit="1" customWidth="1"/>
    <col min="857" max="857" width="11" bestFit="1" customWidth="1"/>
    <col min="858" max="858" width="12" bestFit="1" customWidth="1"/>
    <col min="859" max="859" width="11" bestFit="1" customWidth="1"/>
    <col min="860" max="860" width="10" bestFit="1" customWidth="1"/>
    <col min="861" max="861" width="11" bestFit="1" customWidth="1"/>
    <col min="862" max="862" width="10" bestFit="1" customWidth="1"/>
    <col min="863" max="863" width="11" bestFit="1" customWidth="1"/>
    <col min="864" max="865" width="12" bestFit="1" customWidth="1"/>
    <col min="866" max="869" width="10" bestFit="1" customWidth="1"/>
    <col min="870" max="870" width="11" bestFit="1" customWidth="1"/>
    <col min="871" max="871" width="12" bestFit="1" customWidth="1"/>
    <col min="872" max="872" width="11" bestFit="1" customWidth="1"/>
    <col min="873" max="873" width="12" bestFit="1" customWidth="1"/>
    <col min="874" max="874" width="11" bestFit="1" customWidth="1"/>
    <col min="875" max="875" width="12" bestFit="1" customWidth="1"/>
    <col min="876" max="877" width="11" bestFit="1" customWidth="1"/>
    <col min="878" max="878" width="10" bestFit="1" customWidth="1"/>
    <col min="879" max="879" width="11" bestFit="1" customWidth="1"/>
    <col min="880" max="880" width="12" bestFit="1" customWidth="1"/>
    <col min="881" max="883" width="11" bestFit="1" customWidth="1"/>
    <col min="884" max="884" width="10" bestFit="1" customWidth="1"/>
    <col min="885" max="885" width="11" bestFit="1" customWidth="1"/>
    <col min="886" max="887" width="10" bestFit="1" customWidth="1"/>
    <col min="888" max="889" width="11" bestFit="1" customWidth="1"/>
    <col min="890" max="892" width="12" bestFit="1" customWidth="1"/>
    <col min="893" max="893" width="11" bestFit="1" customWidth="1"/>
    <col min="894" max="894" width="12" bestFit="1" customWidth="1"/>
    <col min="895" max="895" width="11" bestFit="1" customWidth="1"/>
    <col min="896" max="896" width="10" bestFit="1" customWidth="1"/>
    <col min="897" max="899" width="11" bestFit="1" customWidth="1"/>
    <col min="900" max="901" width="10" bestFit="1" customWidth="1"/>
    <col min="902" max="903" width="11" bestFit="1" customWidth="1"/>
    <col min="904" max="905" width="12" bestFit="1" customWidth="1"/>
    <col min="906" max="906" width="10" bestFit="1" customWidth="1"/>
    <col min="907" max="907" width="12" bestFit="1" customWidth="1"/>
    <col min="908" max="908" width="10" bestFit="1" customWidth="1"/>
    <col min="909" max="909" width="11" bestFit="1" customWidth="1"/>
    <col min="910" max="914" width="12" bestFit="1" customWidth="1"/>
    <col min="915" max="915" width="11" bestFit="1" customWidth="1"/>
    <col min="916" max="916" width="12" bestFit="1" customWidth="1"/>
    <col min="917" max="917" width="10" bestFit="1" customWidth="1"/>
    <col min="918" max="918" width="12" bestFit="1" customWidth="1"/>
    <col min="919" max="919" width="11" bestFit="1" customWidth="1"/>
    <col min="920" max="921" width="10" bestFit="1" customWidth="1"/>
    <col min="922" max="924" width="11" bestFit="1" customWidth="1"/>
    <col min="925" max="926" width="10" bestFit="1" customWidth="1"/>
    <col min="927" max="927" width="11" bestFit="1" customWidth="1"/>
    <col min="928" max="928" width="9" customWidth="1"/>
    <col min="929" max="929" width="11" bestFit="1" customWidth="1"/>
    <col min="930" max="930" width="9" customWidth="1"/>
    <col min="931" max="931" width="11" bestFit="1" customWidth="1"/>
    <col min="932" max="932" width="12" bestFit="1" customWidth="1"/>
    <col min="933" max="934" width="11" bestFit="1" customWidth="1"/>
    <col min="935" max="936" width="12" bestFit="1" customWidth="1"/>
    <col min="937" max="937" width="11" bestFit="1" customWidth="1"/>
    <col min="938" max="938" width="10" bestFit="1" customWidth="1"/>
    <col min="939" max="939" width="11" bestFit="1" customWidth="1"/>
    <col min="940" max="940" width="10" bestFit="1" customWidth="1"/>
    <col min="941" max="941" width="11" bestFit="1" customWidth="1"/>
    <col min="942" max="943" width="10" bestFit="1" customWidth="1"/>
    <col min="944" max="946" width="11" bestFit="1" customWidth="1"/>
    <col min="947" max="948" width="12" bestFit="1" customWidth="1"/>
    <col min="949" max="950" width="11" bestFit="1" customWidth="1"/>
    <col min="951" max="951" width="10" bestFit="1" customWidth="1"/>
    <col min="952" max="952" width="11" bestFit="1" customWidth="1"/>
    <col min="953" max="953" width="9" customWidth="1"/>
    <col min="954" max="955" width="12" bestFit="1" customWidth="1"/>
    <col min="956" max="956" width="10" bestFit="1" customWidth="1"/>
    <col min="957" max="960" width="11" bestFit="1" customWidth="1"/>
    <col min="961" max="961" width="10" bestFit="1" customWidth="1"/>
    <col min="962" max="962" width="11" bestFit="1" customWidth="1"/>
    <col min="963" max="965" width="12" bestFit="1" customWidth="1"/>
    <col min="966" max="968" width="11" bestFit="1" customWidth="1"/>
    <col min="969" max="969" width="12" bestFit="1" customWidth="1"/>
    <col min="970" max="970" width="11" bestFit="1" customWidth="1"/>
    <col min="971" max="972" width="12" bestFit="1" customWidth="1"/>
    <col min="973" max="973" width="10" bestFit="1" customWidth="1"/>
    <col min="974" max="974" width="12" bestFit="1" customWidth="1"/>
    <col min="975" max="975" width="11" bestFit="1" customWidth="1"/>
    <col min="976" max="977" width="12" bestFit="1" customWidth="1"/>
    <col min="978" max="979" width="11" bestFit="1" customWidth="1"/>
    <col min="980" max="980" width="10" bestFit="1" customWidth="1"/>
    <col min="981" max="982" width="12" bestFit="1" customWidth="1"/>
    <col min="983" max="983" width="11" bestFit="1" customWidth="1"/>
    <col min="984" max="984" width="10" bestFit="1" customWidth="1"/>
    <col min="985" max="985" width="12" bestFit="1" customWidth="1"/>
    <col min="986" max="986" width="11" bestFit="1" customWidth="1"/>
    <col min="987" max="989" width="12" bestFit="1" customWidth="1"/>
    <col min="990" max="990" width="11" bestFit="1" customWidth="1"/>
    <col min="991" max="991" width="10" bestFit="1" customWidth="1"/>
    <col min="992" max="993" width="12" bestFit="1" customWidth="1"/>
    <col min="994" max="995" width="11" bestFit="1" customWidth="1"/>
    <col min="996" max="996" width="12" bestFit="1" customWidth="1"/>
    <col min="997" max="998" width="10" bestFit="1" customWidth="1"/>
    <col min="999" max="999" width="12" bestFit="1" customWidth="1"/>
    <col min="1000" max="1000" width="11" bestFit="1" customWidth="1"/>
    <col min="1001" max="1001" width="12" bestFit="1" customWidth="1"/>
    <col min="1002" max="1002" width="11" bestFit="1" customWidth="1"/>
    <col min="1003" max="1006" width="12" bestFit="1" customWidth="1"/>
    <col min="1007" max="1007" width="10" bestFit="1" customWidth="1"/>
    <col min="1008" max="1008" width="11" bestFit="1" customWidth="1"/>
    <col min="1009" max="1009" width="9" customWidth="1"/>
    <col min="1010" max="1010" width="11" bestFit="1" customWidth="1"/>
    <col min="1011" max="1011" width="12" bestFit="1" customWidth="1"/>
    <col min="1012" max="1012" width="11" bestFit="1" customWidth="1"/>
    <col min="1013" max="1013" width="10" bestFit="1" customWidth="1"/>
    <col min="1014" max="1016" width="11" bestFit="1" customWidth="1"/>
    <col min="1017" max="1017" width="10" bestFit="1" customWidth="1"/>
    <col min="1018" max="1019" width="12" bestFit="1" customWidth="1"/>
    <col min="1020" max="1021" width="11" bestFit="1" customWidth="1"/>
    <col min="1022" max="1024" width="12" bestFit="1" customWidth="1"/>
    <col min="1025" max="1025" width="10" bestFit="1" customWidth="1"/>
    <col min="1026" max="1026" width="11" bestFit="1" customWidth="1"/>
    <col min="1027" max="1027" width="10" bestFit="1" customWidth="1"/>
    <col min="1028" max="1028" width="12" bestFit="1" customWidth="1"/>
    <col min="1029" max="1030" width="11" bestFit="1" customWidth="1"/>
    <col min="1031" max="1032" width="10" bestFit="1" customWidth="1"/>
    <col min="1033" max="1033" width="11" bestFit="1" customWidth="1"/>
    <col min="1034" max="1034" width="10" bestFit="1" customWidth="1"/>
    <col min="1035" max="1035" width="11" bestFit="1" customWidth="1"/>
    <col min="1036" max="1036" width="12" bestFit="1" customWidth="1"/>
    <col min="1037" max="1038" width="11" bestFit="1" customWidth="1"/>
    <col min="1039" max="1043" width="12" bestFit="1" customWidth="1"/>
    <col min="1044" max="1044" width="10" bestFit="1" customWidth="1"/>
    <col min="1045" max="1045" width="9" customWidth="1"/>
    <col min="1046" max="1046" width="10" bestFit="1" customWidth="1"/>
    <col min="1047" max="1047" width="11" bestFit="1" customWidth="1"/>
    <col min="1048" max="1048" width="12" bestFit="1" customWidth="1"/>
    <col min="1049" max="1049" width="10" bestFit="1" customWidth="1"/>
    <col min="1050" max="1050" width="12" bestFit="1" customWidth="1"/>
    <col min="1051" max="1054" width="11" bestFit="1" customWidth="1"/>
    <col min="1055" max="1055" width="12" bestFit="1" customWidth="1"/>
    <col min="1056" max="1057" width="11" bestFit="1" customWidth="1"/>
    <col min="1058" max="1058" width="10" bestFit="1" customWidth="1"/>
    <col min="1059" max="1060" width="12" bestFit="1" customWidth="1"/>
    <col min="1061" max="1061" width="11" bestFit="1" customWidth="1"/>
    <col min="1062" max="1063" width="12" bestFit="1" customWidth="1"/>
    <col min="1064" max="1064" width="10" bestFit="1" customWidth="1"/>
    <col min="1065" max="1065" width="11" bestFit="1" customWidth="1"/>
    <col min="1066" max="1066" width="12" bestFit="1" customWidth="1"/>
    <col min="1067" max="1067" width="11" bestFit="1" customWidth="1"/>
    <col min="1068" max="1076" width="12" bestFit="1" customWidth="1"/>
    <col min="1077" max="1077" width="11" bestFit="1" customWidth="1"/>
    <col min="1078" max="1080" width="12" bestFit="1" customWidth="1"/>
    <col min="1081" max="1081" width="11" bestFit="1" customWidth="1"/>
    <col min="1082" max="1082" width="9" customWidth="1"/>
    <col min="1083" max="1083" width="12" bestFit="1" customWidth="1"/>
    <col min="1084" max="1084" width="10" bestFit="1" customWidth="1"/>
    <col min="1085" max="1085" width="11" bestFit="1" customWidth="1"/>
    <col min="1086" max="1087" width="12" bestFit="1" customWidth="1"/>
    <col min="1088" max="1088" width="11" bestFit="1" customWidth="1"/>
    <col min="1089" max="1089" width="10" bestFit="1" customWidth="1"/>
    <col min="1090" max="1090" width="11" bestFit="1" customWidth="1"/>
    <col min="1091" max="1091" width="12" bestFit="1" customWidth="1"/>
    <col min="1092" max="1092" width="11" bestFit="1" customWidth="1"/>
    <col min="1093" max="1093" width="12" bestFit="1" customWidth="1"/>
    <col min="1094" max="1094" width="11" bestFit="1" customWidth="1"/>
    <col min="1095" max="1095" width="12" bestFit="1" customWidth="1"/>
    <col min="1096" max="1096" width="11" bestFit="1" customWidth="1"/>
    <col min="1097" max="1097" width="9" customWidth="1"/>
    <col min="1098" max="1098" width="11" bestFit="1" customWidth="1"/>
    <col min="1099" max="1099" width="12" bestFit="1" customWidth="1"/>
    <col min="1100" max="1100" width="10" bestFit="1" customWidth="1"/>
    <col min="1101" max="1101" width="12" bestFit="1" customWidth="1"/>
    <col min="1102" max="1103" width="11" bestFit="1" customWidth="1"/>
    <col min="1104" max="1104" width="12" bestFit="1" customWidth="1"/>
    <col min="1105" max="1105" width="11" bestFit="1" customWidth="1"/>
    <col min="1106" max="1106" width="12" bestFit="1" customWidth="1"/>
    <col min="1107" max="1107" width="8" customWidth="1"/>
    <col min="1108" max="1109" width="12" bestFit="1" customWidth="1"/>
    <col min="1110" max="1110" width="11" bestFit="1" customWidth="1"/>
    <col min="1111" max="1112" width="12" bestFit="1" customWidth="1"/>
    <col min="1113" max="1114" width="11" bestFit="1" customWidth="1"/>
    <col min="1115" max="1115" width="10" bestFit="1" customWidth="1"/>
    <col min="1116" max="1117" width="12" bestFit="1" customWidth="1"/>
    <col min="1118" max="1118" width="10" bestFit="1" customWidth="1"/>
    <col min="1119" max="1120" width="11" bestFit="1" customWidth="1"/>
    <col min="1121" max="1123" width="12" bestFit="1" customWidth="1"/>
    <col min="1124" max="1124" width="11" bestFit="1" customWidth="1"/>
    <col min="1125" max="1125" width="12" bestFit="1" customWidth="1"/>
    <col min="1126" max="1126" width="11" bestFit="1" customWidth="1"/>
    <col min="1127" max="1128" width="12" bestFit="1" customWidth="1"/>
    <col min="1129" max="1129" width="10" bestFit="1" customWidth="1"/>
    <col min="1130" max="1131" width="12" bestFit="1" customWidth="1"/>
    <col min="1132" max="1132" width="10" bestFit="1" customWidth="1"/>
    <col min="1133" max="1133" width="12" bestFit="1" customWidth="1"/>
    <col min="1134" max="1135" width="11" bestFit="1" customWidth="1"/>
    <col min="1136" max="1138" width="12" bestFit="1" customWidth="1"/>
    <col min="1139" max="1139" width="10" bestFit="1" customWidth="1"/>
    <col min="1140" max="1140" width="12" bestFit="1" customWidth="1"/>
    <col min="1141" max="1141" width="10" bestFit="1" customWidth="1"/>
    <col min="1142" max="1148" width="12" bestFit="1" customWidth="1"/>
    <col min="1149" max="1149" width="11" bestFit="1" customWidth="1"/>
    <col min="1150" max="1152" width="12" bestFit="1" customWidth="1"/>
    <col min="1153" max="1153" width="11" bestFit="1" customWidth="1"/>
    <col min="1154" max="1154" width="12" bestFit="1" customWidth="1"/>
    <col min="1155" max="1155" width="11" bestFit="1" customWidth="1"/>
    <col min="1156" max="1160" width="12" bestFit="1" customWidth="1"/>
    <col min="1161" max="1161" width="11" bestFit="1" customWidth="1"/>
    <col min="1162" max="1162" width="12" bestFit="1" customWidth="1"/>
    <col min="1163" max="1163" width="11" bestFit="1" customWidth="1"/>
    <col min="1164" max="1169" width="12" bestFit="1" customWidth="1"/>
    <col min="1170" max="1170" width="11" bestFit="1" customWidth="1"/>
    <col min="1171" max="1171" width="12" bestFit="1" customWidth="1"/>
    <col min="1172" max="1173" width="11" bestFit="1" customWidth="1"/>
    <col min="1174" max="1175" width="12" bestFit="1" customWidth="1"/>
    <col min="1176" max="1176" width="11" bestFit="1" customWidth="1"/>
    <col min="1177" max="1178" width="12" bestFit="1" customWidth="1"/>
    <col min="1179" max="1179" width="11" bestFit="1" customWidth="1"/>
    <col min="1180" max="1181" width="12" bestFit="1" customWidth="1"/>
    <col min="1182" max="1182" width="11" bestFit="1" customWidth="1"/>
    <col min="1183" max="1184" width="12" bestFit="1" customWidth="1"/>
    <col min="1185" max="1186" width="11" bestFit="1" customWidth="1"/>
    <col min="1187" max="1187" width="12" bestFit="1" customWidth="1"/>
    <col min="1188" max="1188" width="11" bestFit="1" customWidth="1"/>
    <col min="1189" max="1190" width="12" bestFit="1" customWidth="1"/>
    <col min="1191" max="1192" width="11" bestFit="1" customWidth="1"/>
    <col min="1193" max="1195" width="10" bestFit="1" customWidth="1"/>
    <col min="1196" max="1196" width="12" bestFit="1" customWidth="1"/>
    <col min="1197" max="1198" width="11" bestFit="1" customWidth="1"/>
    <col min="1199" max="1199" width="10" bestFit="1" customWidth="1"/>
    <col min="1200" max="1200" width="12" bestFit="1" customWidth="1"/>
    <col min="1201" max="1201" width="11" bestFit="1" customWidth="1"/>
    <col min="1202" max="1202" width="10" bestFit="1" customWidth="1"/>
    <col min="1203" max="1203" width="11" bestFit="1" customWidth="1"/>
    <col min="1204" max="1205" width="10" bestFit="1" customWidth="1"/>
    <col min="1206" max="1208" width="12" bestFit="1" customWidth="1"/>
    <col min="1209" max="1209" width="9" customWidth="1"/>
    <col min="1210" max="1210" width="10" bestFit="1" customWidth="1"/>
    <col min="1211" max="1212" width="11" bestFit="1" customWidth="1"/>
    <col min="1213" max="1213" width="10" bestFit="1" customWidth="1"/>
    <col min="1214" max="1216" width="11" bestFit="1" customWidth="1"/>
    <col min="1217" max="1217" width="10" bestFit="1" customWidth="1"/>
    <col min="1218" max="1218" width="12" bestFit="1" customWidth="1"/>
    <col min="1219" max="1219" width="11" bestFit="1" customWidth="1"/>
    <col min="1220" max="1220" width="10" bestFit="1" customWidth="1"/>
    <col min="1221" max="1221" width="12" bestFit="1" customWidth="1"/>
    <col min="1222" max="1222" width="10" bestFit="1" customWidth="1"/>
    <col min="1223" max="1224" width="12" bestFit="1" customWidth="1"/>
    <col min="1225" max="1225" width="11" bestFit="1" customWidth="1"/>
    <col min="1226" max="1226" width="10" bestFit="1" customWidth="1"/>
    <col min="1227" max="1229" width="11" bestFit="1" customWidth="1"/>
    <col min="1230" max="1230" width="12" bestFit="1" customWidth="1"/>
    <col min="1231" max="1236" width="11" bestFit="1" customWidth="1"/>
    <col min="1237" max="1237" width="12" bestFit="1" customWidth="1"/>
    <col min="1238" max="1238" width="11" bestFit="1" customWidth="1"/>
    <col min="1239" max="1240" width="10" bestFit="1" customWidth="1"/>
    <col min="1241" max="1241" width="11" bestFit="1" customWidth="1"/>
    <col min="1242" max="1242" width="10" bestFit="1" customWidth="1"/>
    <col min="1243" max="1243" width="6" customWidth="1"/>
    <col min="1244" max="1245" width="11" bestFit="1" customWidth="1"/>
    <col min="1246" max="1247" width="10" bestFit="1" customWidth="1"/>
    <col min="1248" max="1248" width="12" bestFit="1" customWidth="1"/>
    <col min="1249" max="1249" width="10" bestFit="1" customWidth="1"/>
    <col min="1250" max="1253" width="11" bestFit="1" customWidth="1"/>
    <col min="1254" max="1254" width="12" bestFit="1" customWidth="1"/>
    <col min="1255" max="1255" width="10" bestFit="1" customWidth="1"/>
    <col min="1256" max="1256" width="11" bestFit="1" customWidth="1"/>
    <col min="1257" max="1257" width="10" bestFit="1" customWidth="1"/>
    <col min="1258" max="1258" width="11" bestFit="1" customWidth="1"/>
    <col min="1259" max="1260" width="12" bestFit="1" customWidth="1"/>
    <col min="1261" max="1261" width="9" customWidth="1"/>
    <col min="1262" max="1262" width="10" bestFit="1" customWidth="1"/>
    <col min="1263" max="1264" width="11" bestFit="1" customWidth="1"/>
    <col min="1265" max="1265" width="12" bestFit="1" customWidth="1"/>
    <col min="1266" max="1270" width="11" bestFit="1" customWidth="1"/>
    <col min="1271" max="1271" width="12" bestFit="1" customWidth="1"/>
    <col min="1272" max="1272" width="10" bestFit="1" customWidth="1"/>
    <col min="1273" max="1273" width="11" bestFit="1" customWidth="1"/>
    <col min="1274" max="1274" width="10" bestFit="1" customWidth="1"/>
    <col min="1275" max="1275" width="11" bestFit="1" customWidth="1"/>
    <col min="1276" max="1276" width="9" customWidth="1"/>
    <col min="1277" max="1280" width="11" bestFit="1" customWidth="1"/>
    <col min="1281" max="1281" width="12" bestFit="1" customWidth="1"/>
    <col min="1282" max="1283" width="11" bestFit="1" customWidth="1"/>
    <col min="1284" max="1284" width="10" bestFit="1" customWidth="1"/>
    <col min="1285" max="1286" width="11" bestFit="1" customWidth="1"/>
    <col min="1287" max="1287" width="12" bestFit="1" customWidth="1"/>
    <col min="1288" max="1288" width="11" bestFit="1" customWidth="1"/>
    <col min="1289" max="1289" width="12" bestFit="1" customWidth="1"/>
    <col min="1290" max="1296" width="11" bestFit="1" customWidth="1"/>
    <col min="1297" max="1297" width="10" bestFit="1" customWidth="1"/>
    <col min="1298" max="1298" width="11" bestFit="1" customWidth="1"/>
    <col min="1299" max="1299" width="12" bestFit="1" customWidth="1"/>
    <col min="1300" max="1301" width="11" bestFit="1" customWidth="1"/>
    <col min="1302" max="1303" width="12" bestFit="1" customWidth="1"/>
    <col min="1304" max="1305" width="10" bestFit="1" customWidth="1"/>
    <col min="1306" max="1311" width="11" bestFit="1" customWidth="1"/>
    <col min="1312" max="1312" width="12" bestFit="1" customWidth="1"/>
    <col min="1313" max="1314" width="11" bestFit="1" customWidth="1"/>
    <col min="1315" max="1317" width="10" bestFit="1" customWidth="1"/>
    <col min="1318" max="1318" width="9" customWidth="1"/>
    <col min="1319" max="1319" width="10" bestFit="1" customWidth="1"/>
    <col min="1320" max="1321" width="12" bestFit="1" customWidth="1"/>
    <col min="1322" max="1322" width="9" customWidth="1"/>
    <col min="1323" max="1323" width="10" bestFit="1" customWidth="1"/>
    <col min="1324" max="1325" width="12" bestFit="1" customWidth="1"/>
    <col min="1326" max="1327" width="11" bestFit="1" customWidth="1"/>
    <col min="1328" max="1328" width="9" customWidth="1"/>
    <col min="1329" max="1329" width="12" bestFit="1" customWidth="1"/>
    <col min="1330" max="1331" width="11" bestFit="1" customWidth="1"/>
    <col min="1332" max="1339" width="12" bestFit="1" customWidth="1"/>
  </cols>
  <sheetData>
    <row r="3" spans="1:8">
      <c r="A3" s="7" t="s">
        <v>28</v>
      </c>
      <c r="B3" s="7" t="s">
        <v>26</v>
      </c>
    </row>
    <row r="4" spans="1:8">
      <c r="A4" s="7" t="s">
        <v>24</v>
      </c>
      <c r="B4">
        <v>0</v>
      </c>
      <c r="C4">
        <v>1</v>
      </c>
      <c r="D4">
        <v>2</v>
      </c>
      <c r="E4">
        <v>3</v>
      </c>
      <c r="F4">
        <v>4</v>
      </c>
      <c r="G4">
        <v>5</v>
      </c>
      <c r="H4" t="s">
        <v>25</v>
      </c>
    </row>
    <row r="5" spans="1:8">
      <c r="A5" s="8" t="s">
        <v>23</v>
      </c>
      <c r="B5" s="9">
        <v>1709090.0106689997</v>
      </c>
      <c r="C5" s="9">
        <v>1255885.8930000002</v>
      </c>
      <c r="D5" s="9">
        <v>694372.78879999998</v>
      </c>
      <c r="E5" s="9">
        <v>561986.61855000001</v>
      </c>
      <c r="F5" s="9">
        <v>101396.35184</v>
      </c>
      <c r="G5" s="9">
        <v>20936.920449999998</v>
      </c>
      <c r="H5" s="9">
        <v>4343668.5833089994</v>
      </c>
    </row>
    <row r="6" spans="1:8">
      <c r="A6" s="8" t="s">
        <v>22</v>
      </c>
      <c r="B6" s="9">
        <v>1494816.9612800006</v>
      </c>
      <c r="C6" s="9">
        <v>757038.96689000004</v>
      </c>
      <c r="D6" s="9">
        <v>888644.76934999984</v>
      </c>
      <c r="E6" s="9">
        <v>818163.39091999992</v>
      </c>
      <c r="F6" s="9">
        <v>68082.112349999996</v>
      </c>
      <c r="G6" s="9">
        <v>8965.7957499999993</v>
      </c>
      <c r="H6" s="9">
        <v>4035711.9965400002</v>
      </c>
    </row>
    <row r="7" spans="1:8">
      <c r="A7" s="8" t="s">
        <v>21</v>
      </c>
      <c r="B7" s="9">
        <v>2246649.3352999999</v>
      </c>
      <c r="C7" s="9">
        <v>1300268.9872100004</v>
      </c>
      <c r="D7" s="9">
        <v>1038079.06113</v>
      </c>
      <c r="E7" s="9">
        <v>645744.61054000014</v>
      </c>
      <c r="F7" s="9">
        <v>72255.119860000006</v>
      </c>
      <c r="G7" s="9">
        <v>60692.649249999995</v>
      </c>
      <c r="H7" s="9">
        <v>5363689.7632900001</v>
      </c>
    </row>
    <row r="8" spans="1:8">
      <c r="A8" s="8" t="s">
        <v>18</v>
      </c>
      <c r="B8" s="9">
        <v>1647513.688090001</v>
      </c>
      <c r="C8" s="9">
        <v>811705.8263500001</v>
      </c>
      <c r="D8" s="9">
        <v>996558.67686999973</v>
      </c>
      <c r="E8" s="9">
        <v>384890.36358</v>
      </c>
      <c r="F8" s="9">
        <v>104532.82372999999</v>
      </c>
      <c r="G8" s="9">
        <v>67553.269</v>
      </c>
      <c r="H8" s="9">
        <v>4012754.6476200004</v>
      </c>
    </row>
    <row r="9" spans="1:8">
      <c r="A9" s="8" t="s">
        <v>25</v>
      </c>
      <c r="B9" s="9">
        <v>7098069.9953390015</v>
      </c>
      <c r="C9" s="9">
        <v>4124899.673450001</v>
      </c>
      <c r="D9" s="9">
        <v>3617655.2961499998</v>
      </c>
      <c r="E9" s="9">
        <v>2410784.9835900003</v>
      </c>
      <c r="F9" s="9">
        <v>346266.40778000001</v>
      </c>
      <c r="G9" s="9">
        <v>158148.63444999998</v>
      </c>
      <c r="H9" s="9">
        <v>17755824.990759</v>
      </c>
    </row>
  </sheetData>
  <pageMargins left="0.7" right="0.7" top="0.75" bottom="0.75" header="0.3" footer="0.3"/>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9"/>
  <sheetViews>
    <sheetView workbookViewId="0">
      <selection activeCell="A3" sqref="A3"/>
    </sheetView>
  </sheetViews>
  <sheetFormatPr defaultRowHeight="15"/>
  <cols>
    <col min="1" max="1" width="16.85546875" bestFit="1" customWidth="1"/>
    <col min="2" max="2" width="16.28515625" customWidth="1"/>
    <col min="3" max="4" width="12" bestFit="1" customWidth="1"/>
    <col min="5" max="7" width="12" customWidth="1"/>
    <col min="8" max="8" width="12" bestFit="1" customWidth="1"/>
  </cols>
  <sheetData>
    <row r="3" spans="1:4">
      <c r="A3" s="7" t="s">
        <v>28</v>
      </c>
      <c r="B3" s="7" t="s">
        <v>26</v>
      </c>
    </row>
    <row r="4" spans="1:4">
      <c r="A4" s="7" t="s">
        <v>24</v>
      </c>
      <c r="B4" t="s">
        <v>16</v>
      </c>
      <c r="C4" t="s">
        <v>19</v>
      </c>
      <c r="D4" t="s">
        <v>25</v>
      </c>
    </row>
    <row r="5" spans="1:4">
      <c r="A5" s="8" t="s">
        <v>23</v>
      </c>
      <c r="B5" s="9">
        <v>2085465.7073589996</v>
      </c>
      <c r="C5" s="9">
        <v>2258202.8759500002</v>
      </c>
      <c r="D5" s="9">
        <v>4343668.5833090004</v>
      </c>
    </row>
    <row r="6" spans="1:4">
      <c r="A6" s="8" t="s">
        <v>22</v>
      </c>
      <c r="B6" s="9">
        <v>2046698.7450399997</v>
      </c>
      <c r="C6" s="9">
        <v>1989013.2515000005</v>
      </c>
      <c r="D6" s="9">
        <v>4035711.9965400002</v>
      </c>
    </row>
    <row r="7" spans="1:4">
      <c r="A7" s="8" t="s">
        <v>21</v>
      </c>
      <c r="B7" s="9">
        <v>2362442.1175099998</v>
      </c>
      <c r="C7" s="9">
        <v>3001247.6457799985</v>
      </c>
      <c r="D7" s="9">
        <v>5363689.7632899983</v>
      </c>
    </row>
    <row r="8" spans="1:4">
      <c r="A8" s="8" t="s">
        <v>18</v>
      </c>
      <c r="B8" s="9">
        <v>1826454.6247099992</v>
      </c>
      <c r="C8" s="9">
        <v>2186300.0229100008</v>
      </c>
      <c r="D8" s="9">
        <v>4012754.6476199999</v>
      </c>
    </row>
    <row r="9" spans="1:4">
      <c r="A9" s="8" t="s">
        <v>25</v>
      </c>
      <c r="B9" s="9">
        <v>8321061.1946189981</v>
      </c>
      <c r="C9" s="9">
        <v>9434763.7961400002</v>
      </c>
      <c r="D9" s="9">
        <v>17755824.990759</v>
      </c>
    </row>
  </sheetData>
  <pageMargins left="0.7" right="0.7" top="0.75" bottom="0.75" header="0.3" footer="0.3"/>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5"/>
  <sheetViews>
    <sheetView workbookViewId="0">
      <selection activeCell="B15" sqref="B15"/>
    </sheetView>
  </sheetViews>
  <sheetFormatPr defaultRowHeight="15"/>
  <cols>
    <col min="1" max="1" width="18.140625" bestFit="1" customWidth="1"/>
    <col min="2" max="2" width="9.7109375" customWidth="1"/>
    <col min="3" max="3" width="17.85546875" customWidth="1"/>
    <col min="5" max="5" width="11" customWidth="1"/>
    <col min="7" max="7" width="11.140625" customWidth="1"/>
    <col min="8" max="8" width="13.85546875" customWidth="1"/>
    <col min="9" max="9" width="14" customWidth="1"/>
    <col min="11" max="11" width="11.5703125" customWidth="1"/>
    <col min="12" max="12" width="10.85546875" customWidth="1"/>
    <col min="13" max="13" width="16.140625" customWidth="1"/>
    <col min="15" max="15" width="12.140625" customWidth="1"/>
  </cols>
  <sheetData>
    <row r="1" spans="1:16">
      <c r="A1" s="6" t="s">
        <v>22</v>
      </c>
      <c r="B1" s="6"/>
      <c r="C1" s="6" t="s">
        <v>21</v>
      </c>
      <c r="D1" s="6"/>
      <c r="E1" s="6" t="s">
        <v>18</v>
      </c>
      <c r="F1" s="6"/>
      <c r="G1" s="6" t="s">
        <v>12</v>
      </c>
      <c r="H1" s="6"/>
      <c r="I1" s="6" t="s">
        <v>39</v>
      </c>
      <c r="J1" s="6"/>
      <c r="K1" s="6" t="s">
        <v>13</v>
      </c>
      <c r="L1" s="6"/>
      <c r="M1" s="6" t="s">
        <v>40</v>
      </c>
      <c r="N1" s="6"/>
      <c r="O1" s="6" t="s">
        <v>15</v>
      </c>
      <c r="P1" s="6"/>
    </row>
    <row r="2" spans="1:16">
      <c r="A2" s="4"/>
      <c r="B2" s="4"/>
      <c r="C2" s="4"/>
      <c r="D2" s="4"/>
      <c r="E2" s="4"/>
      <c r="F2" s="4"/>
      <c r="G2" s="4"/>
      <c r="H2" s="4"/>
      <c r="I2" s="4"/>
      <c r="J2" s="4"/>
      <c r="K2" s="4"/>
      <c r="L2" s="4"/>
      <c r="M2" s="4"/>
      <c r="N2" s="4"/>
      <c r="O2" s="4"/>
      <c r="P2" s="4"/>
    </row>
    <row r="3" spans="1:16">
      <c r="A3" s="4" t="s">
        <v>41</v>
      </c>
      <c r="B3" s="4">
        <v>0.2428998505231689</v>
      </c>
      <c r="C3" s="4" t="s">
        <v>41</v>
      </c>
      <c r="D3" s="4">
        <v>0.27204783258594917</v>
      </c>
      <c r="E3" s="4" t="s">
        <v>41</v>
      </c>
      <c r="F3" s="4">
        <v>0.2428998505231689</v>
      </c>
      <c r="G3" s="4" t="s">
        <v>41</v>
      </c>
      <c r="H3" s="4">
        <v>30.663396860986538</v>
      </c>
      <c r="I3" s="4" t="s">
        <v>41</v>
      </c>
      <c r="J3" s="4">
        <v>0.50523168908819138</v>
      </c>
      <c r="K3" s="4" t="s">
        <v>41</v>
      </c>
      <c r="L3" s="4">
        <v>1.0949177877428999</v>
      </c>
      <c r="M3" s="4" t="s">
        <v>41</v>
      </c>
      <c r="N3" s="4">
        <v>0.20478325859491778</v>
      </c>
      <c r="O3" s="4" t="s">
        <v>41</v>
      </c>
      <c r="P3" s="4">
        <v>13270.422265141257</v>
      </c>
    </row>
    <row r="4" spans="1:16">
      <c r="A4" s="4" t="s">
        <v>42</v>
      </c>
      <c r="B4" s="4">
        <v>1.1728016980841659E-2</v>
      </c>
      <c r="C4" s="4" t="s">
        <v>42</v>
      </c>
      <c r="D4" s="4">
        <v>1.2170498108616789E-2</v>
      </c>
      <c r="E4" s="4" t="s">
        <v>42</v>
      </c>
      <c r="F4" s="4">
        <v>1.1728016980841659E-2</v>
      </c>
      <c r="G4" s="4" t="s">
        <v>42</v>
      </c>
      <c r="H4" s="4">
        <v>0.16671423150074052</v>
      </c>
      <c r="I4" s="4" t="s">
        <v>42</v>
      </c>
      <c r="J4" s="4">
        <v>1.3673526152714914E-2</v>
      </c>
      <c r="K4" s="4" t="s">
        <v>42</v>
      </c>
      <c r="L4" s="4">
        <v>3.2956155428356865E-2</v>
      </c>
      <c r="M4" s="4" t="s">
        <v>42</v>
      </c>
      <c r="N4" s="4">
        <v>1.1036319844830556E-2</v>
      </c>
      <c r="O4" s="4" t="s">
        <v>42</v>
      </c>
      <c r="P4" s="4">
        <v>331.06745431568271</v>
      </c>
    </row>
    <row r="5" spans="1:16">
      <c r="A5" s="4" t="s">
        <v>43</v>
      </c>
      <c r="B5" s="4">
        <v>0</v>
      </c>
      <c r="C5" s="4" t="s">
        <v>43</v>
      </c>
      <c r="D5" s="4">
        <v>0</v>
      </c>
      <c r="E5" s="4" t="s">
        <v>43</v>
      </c>
      <c r="F5" s="4">
        <v>0</v>
      </c>
      <c r="G5" s="4" t="s">
        <v>43</v>
      </c>
      <c r="H5" s="4">
        <v>30.4</v>
      </c>
      <c r="I5" s="4" t="s">
        <v>43</v>
      </c>
      <c r="J5" s="4">
        <v>1</v>
      </c>
      <c r="K5" s="4" t="s">
        <v>43</v>
      </c>
      <c r="L5" s="4">
        <v>1</v>
      </c>
      <c r="M5" s="4" t="s">
        <v>43</v>
      </c>
      <c r="N5" s="4">
        <v>0</v>
      </c>
      <c r="O5" s="4" t="s">
        <v>43</v>
      </c>
      <c r="P5" s="4">
        <v>9382.0329999999994</v>
      </c>
    </row>
    <row r="6" spans="1:16">
      <c r="A6" s="4" t="s">
        <v>44</v>
      </c>
      <c r="B6" s="4">
        <v>0</v>
      </c>
      <c r="C6" s="4" t="s">
        <v>44</v>
      </c>
      <c r="D6" s="4">
        <v>0</v>
      </c>
      <c r="E6" s="4" t="s">
        <v>44</v>
      </c>
      <c r="F6" s="4">
        <v>0</v>
      </c>
      <c r="G6" s="4" t="s">
        <v>44</v>
      </c>
      <c r="H6" s="4">
        <v>32.299999999999997</v>
      </c>
      <c r="I6" s="4" t="s">
        <v>44</v>
      </c>
      <c r="J6" s="4">
        <v>1</v>
      </c>
      <c r="K6" s="4" t="s">
        <v>44</v>
      </c>
      <c r="L6" s="4">
        <v>0</v>
      </c>
      <c r="M6" s="4" t="s">
        <v>44</v>
      </c>
      <c r="N6" s="4">
        <v>0</v>
      </c>
      <c r="O6" s="4" t="s">
        <v>44</v>
      </c>
      <c r="P6" s="4">
        <v>1639.5631000000001</v>
      </c>
    </row>
    <row r="7" spans="1:16">
      <c r="A7" s="4" t="s">
        <v>45</v>
      </c>
      <c r="B7" s="4">
        <v>0.42899540734289221</v>
      </c>
      <c r="C7" s="4" t="s">
        <v>45</v>
      </c>
      <c r="D7" s="4">
        <v>0.4451807839467562</v>
      </c>
      <c r="E7" s="4" t="s">
        <v>45</v>
      </c>
      <c r="F7" s="4">
        <v>0.42899540734289221</v>
      </c>
      <c r="G7" s="4" t="s">
        <v>45</v>
      </c>
      <c r="H7" s="4">
        <v>6.0981869116789778</v>
      </c>
      <c r="I7" s="4" t="s">
        <v>45</v>
      </c>
      <c r="J7" s="4">
        <v>0.50015956928437699</v>
      </c>
      <c r="K7" s="4" t="s">
        <v>45</v>
      </c>
      <c r="L7" s="4">
        <v>1.2054927397819137</v>
      </c>
      <c r="M7" s="4" t="s">
        <v>45</v>
      </c>
      <c r="N7" s="4">
        <v>0.40369403754561722</v>
      </c>
      <c r="O7" s="4" t="s">
        <v>45</v>
      </c>
      <c r="P7" s="4">
        <v>12110.01123669401</v>
      </c>
    </row>
    <row r="8" spans="1:16">
      <c r="A8" s="4" t="s">
        <v>46</v>
      </c>
      <c r="B8" s="4">
        <v>0.18403705952129401</v>
      </c>
      <c r="C8" s="4" t="s">
        <v>46</v>
      </c>
      <c r="D8" s="4">
        <v>0.19818593039544841</v>
      </c>
      <c r="E8" s="4" t="s">
        <v>46</v>
      </c>
      <c r="F8" s="4">
        <v>0.18403705952129401</v>
      </c>
      <c r="G8" s="4" t="s">
        <v>46</v>
      </c>
      <c r="H8" s="4">
        <v>37.18788360977279</v>
      </c>
      <c r="I8" s="4" t="s">
        <v>46</v>
      </c>
      <c r="J8" s="4">
        <v>0.25015959474673349</v>
      </c>
      <c r="K8" s="4" t="s">
        <v>46</v>
      </c>
      <c r="L8" s="4">
        <v>1.4532127456669048</v>
      </c>
      <c r="M8" s="4" t="s">
        <v>46</v>
      </c>
      <c r="N8" s="4">
        <v>0.16296887594988221</v>
      </c>
      <c r="O8" s="4" t="s">
        <v>46</v>
      </c>
      <c r="P8" s="4">
        <v>146652372.15285519</v>
      </c>
    </row>
    <row r="9" spans="1:16">
      <c r="A9" s="4" t="s">
        <v>47</v>
      </c>
      <c r="B9" s="4">
        <v>-0.55985669921523007</v>
      </c>
      <c r="C9" s="4" t="s">
        <v>47</v>
      </c>
      <c r="D9" s="4">
        <v>-0.94952281660527138</v>
      </c>
      <c r="E9" s="4" t="s">
        <v>47</v>
      </c>
      <c r="F9" s="4">
        <v>-0.5598566992152425</v>
      </c>
      <c r="G9" s="4" t="s">
        <v>47</v>
      </c>
      <c r="H9" s="4">
        <v>-5.0731531354682335E-2</v>
      </c>
      <c r="I9" s="4" t="s">
        <v>47</v>
      </c>
      <c r="J9" s="4">
        <v>-2.0025566364991452</v>
      </c>
      <c r="K9" s="4" t="s">
        <v>47</v>
      </c>
      <c r="L9" s="4">
        <v>0.20245414671692163</v>
      </c>
      <c r="M9" s="4" t="s">
        <v>47</v>
      </c>
      <c r="N9" s="4">
        <v>0.14575553905185101</v>
      </c>
      <c r="O9" s="4" t="s">
        <v>47</v>
      </c>
      <c r="P9" s="4">
        <v>1.6062986532968111</v>
      </c>
    </row>
    <row r="10" spans="1:16">
      <c r="A10" s="4" t="s">
        <v>48</v>
      </c>
      <c r="B10" s="4">
        <v>1.2004092609518378</v>
      </c>
      <c r="C10" s="4" t="s">
        <v>48</v>
      </c>
      <c r="D10" s="4">
        <v>1.0256211472099523</v>
      </c>
      <c r="E10" s="4" t="s">
        <v>48</v>
      </c>
      <c r="F10" s="4">
        <v>1.200409260951838</v>
      </c>
      <c r="G10" s="4" t="s">
        <v>48</v>
      </c>
      <c r="H10" s="4">
        <v>0.28404711059874976</v>
      </c>
      <c r="I10" s="4" t="s">
        <v>48</v>
      </c>
      <c r="J10" s="4">
        <v>-2.0951397433346248E-2</v>
      </c>
      <c r="K10" s="4" t="s">
        <v>48</v>
      </c>
      <c r="L10" s="4">
        <v>0.93838044017024602</v>
      </c>
      <c r="M10" s="4" t="s">
        <v>48</v>
      </c>
      <c r="N10" s="4">
        <v>1.464766160195355</v>
      </c>
      <c r="O10" s="4" t="s">
        <v>48</v>
      </c>
      <c r="P10" s="4">
        <v>1.515879658024041</v>
      </c>
    </row>
    <row r="11" spans="1:16">
      <c r="A11" s="4" t="s">
        <v>49</v>
      </c>
      <c r="B11" s="4">
        <v>1</v>
      </c>
      <c r="C11" s="4" t="s">
        <v>49</v>
      </c>
      <c r="D11" s="4">
        <v>1</v>
      </c>
      <c r="E11" s="4" t="s">
        <v>49</v>
      </c>
      <c r="F11" s="4">
        <v>1</v>
      </c>
      <c r="G11" s="4" t="s">
        <v>49</v>
      </c>
      <c r="H11" s="4">
        <v>37.17</v>
      </c>
      <c r="I11" s="4" t="s">
        <v>49</v>
      </c>
      <c r="J11" s="4">
        <v>1</v>
      </c>
      <c r="K11" s="4" t="s">
        <v>49</v>
      </c>
      <c r="L11" s="4">
        <v>5</v>
      </c>
      <c r="M11" s="4" t="s">
        <v>49</v>
      </c>
      <c r="N11" s="4">
        <v>1</v>
      </c>
      <c r="O11" s="4" t="s">
        <v>49</v>
      </c>
      <c r="P11" s="4">
        <v>62648.554110000005</v>
      </c>
    </row>
    <row r="12" spans="1:16">
      <c r="A12" s="4" t="s">
        <v>50</v>
      </c>
      <c r="B12" s="4">
        <v>0</v>
      </c>
      <c r="C12" s="4" t="s">
        <v>50</v>
      </c>
      <c r="D12" s="4">
        <v>0</v>
      </c>
      <c r="E12" s="4" t="s">
        <v>50</v>
      </c>
      <c r="F12" s="4">
        <v>0</v>
      </c>
      <c r="G12" s="4" t="s">
        <v>50</v>
      </c>
      <c r="H12" s="4">
        <v>15.96</v>
      </c>
      <c r="I12" s="4" t="s">
        <v>50</v>
      </c>
      <c r="J12" s="4">
        <v>0</v>
      </c>
      <c r="K12" s="4" t="s">
        <v>50</v>
      </c>
      <c r="L12" s="4">
        <v>0</v>
      </c>
      <c r="M12" s="4" t="s">
        <v>50</v>
      </c>
      <c r="N12" s="4">
        <v>0</v>
      </c>
      <c r="O12" s="4" t="s">
        <v>50</v>
      </c>
      <c r="P12" s="4">
        <v>1121.8739</v>
      </c>
    </row>
    <row r="13" spans="1:16">
      <c r="A13" s="4" t="s">
        <v>51</v>
      </c>
      <c r="B13" s="4">
        <v>1</v>
      </c>
      <c r="C13" s="4" t="s">
        <v>51</v>
      </c>
      <c r="D13" s="4">
        <v>1</v>
      </c>
      <c r="E13" s="4" t="s">
        <v>51</v>
      </c>
      <c r="F13" s="4">
        <v>1</v>
      </c>
      <c r="G13" s="4" t="s">
        <v>51</v>
      </c>
      <c r="H13" s="4">
        <v>53.13</v>
      </c>
      <c r="I13" s="4" t="s">
        <v>51</v>
      </c>
      <c r="J13" s="4">
        <v>1</v>
      </c>
      <c r="K13" s="4" t="s">
        <v>51</v>
      </c>
      <c r="L13" s="4">
        <v>5</v>
      </c>
      <c r="M13" s="4" t="s">
        <v>51</v>
      </c>
      <c r="N13" s="4">
        <v>1</v>
      </c>
      <c r="O13" s="4" t="s">
        <v>51</v>
      </c>
      <c r="P13" s="4">
        <v>63770.428010000003</v>
      </c>
    </row>
    <row r="14" spans="1:16">
      <c r="A14" s="4" t="s">
        <v>52</v>
      </c>
      <c r="B14" s="4">
        <v>325</v>
      </c>
      <c r="C14" s="4" t="s">
        <v>52</v>
      </c>
      <c r="D14" s="4">
        <v>364</v>
      </c>
      <c r="E14" s="4" t="s">
        <v>52</v>
      </c>
      <c r="F14" s="4">
        <v>325</v>
      </c>
      <c r="G14" s="4" t="s">
        <v>52</v>
      </c>
      <c r="H14" s="4">
        <v>41027.624999999985</v>
      </c>
      <c r="I14" s="4" t="s">
        <v>52</v>
      </c>
      <c r="J14" s="4">
        <v>676</v>
      </c>
      <c r="K14" s="4" t="s">
        <v>52</v>
      </c>
      <c r="L14" s="4">
        <v>1465</v>
      </c>
      <c r="M14" s="4" t="s">
        <v>52</v>
      </c>
      <c r="N14" s="4">
        <v>274</v>
      </c>
      <c r="O14" s="4" t="s">
        <v>52</v>
      </c>
      <c r="P14" s="4">
        <v>17755824.990759</v>
      </c>
    </row>
    <row r="15" spans="1:16" ht="15.75" thickBot="1">
      <c r="A15" s="5" t="s">
        <v>53</v>
      </c>
      <c r="B15" s="5">
        <v>1338</v>
      </c>
      <c r="C15" s="5" t="s">
        <v>53</v>
      </c>
      <c r="D15" s="5">
        <v>1338</v>
      </c>
      <c r="E15" s="5" t="s">
        <v>53</v>
      </c>
      <c r="F15" s="5">
        <v>1338</v>
      </c>
      <c r="G15" s="5" t="s">
        <v>53</v>
      </c>
      <c r="H15" s="5">
        <v>1338</v>
      </c>
      <c r="I15" s="5" t="s">
        <v>53</v>
      </c>
      <c r="J15" s="5">
        <v>1338</v>
      </c>
      <c r="K15" s="5" t="s">
        <v>53</v>
      </c>
      <c r="L15" s="5">
        <v>1338</v>
      </c>
      <c r="M15" s="5" t="s">
        <v>53</v>
      </c>
      <c r="N15" s="5">
        <v>1338</v>
      </c>
      <c r="O15" s="5" t="s">
        <v>53</v>
      </c>
      <c r="P15" s="5">
        <v>1338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workbookViewId="0">
      <selection activeCell="E23" sqref="E23"/>
    </sheetView>
  </sheetViews>
  <sheetFormatPr defaultRowHeight="15"/>
  <cols>
    <col min="1" max="1" width="17.5703125" customWidth="1"/>
    <col min="2" max="2" width="12.85546875" customWidth="1"/>
    <col min="3" max="3" width="13.5703125" customWidth="1"/>
    <col min="4" max="4" width="9.42578125" customWidth="1"/>
    <col min="5" max="5" width="10" customWidth="1"/>
    <col min="6" max="6" width="10.42578125" customWidth="1"/>
    <col min="7" max="7" width="10.140625" customWidth="1"/>
    <col min="8" max="8" width="11.42578125" customWidth="1"/>
  </cols>
  <sheetData>
    <row r="1" spans="1:9">
      <c r="A1" t="s">
        <v>54</v>
      </c>
    </row>
    <row r="2" spans="1:9" ht="15.75" thickBot="1"/>
    <row r="3" spans="1:9">
      <c r="A3" s="11" t="s">
        <v>55</v>
      </c>
      <c r="B3" s="11"/>
    </row>
    <row r="4" spans="1:9">
      <c r="A4" s="4" t="s">
        <v>56</v>
      </c>
      <c r="B4" s="4">
        <v>0.86655238422066583</v>
      </c>
    </row>
    <row r="5" spans="1:9">
      <c r="A5" s="4" t="s">
        <v>57</v>
      </c>
      <c r="B5" s="4">
        <v>0.75091303459852055</v>
      </c>
    </row>
    <row r="6" spans="1:9">
      <c r="A6" s="4" t="s">
        <v>58</v>
      </c>
      <c r="B6" s="4">
        <v>0.74941363977292841</v>
      </c>
    </row>
    <row r="7" spans="1:9">
      <c r="A7" s="4" t="s">
        <v>42</v>
      </c>
      <c r="B7" s="4">
        <v>6062.102288517558</v>
      </c>
    </row>
    <row r="8" spans="1:9" ht="15.75" thickBot="1">
      <c r="A8" s="5" t="s">
        <v>59</v>
      </c>
      <c r="B8" s="5">
        <v>1338</v>
      </c>
    </row>
    <row r="10" spans="1:9" ht="15.75" thickBot="1">
      <c r="A10" t="s">
        <v>60</v>
      </c>
    </row>
    <row r="11" spans="1:9">
      <c r="A11" s="6"/>
      <c r="B11" s="6" t="s">
        <v>65</v>
      </c>
      <c r="C11" s="6" t="s">
        <v>66</v>
      </c>
      <c r="D11" s="6" t="s">
        <v>67</v>
      </c>
      <c r="E11" s="6" t="s">
        <v>68</v>
      </c>
      <c r="F11" s="6" t="s">
        <v>69</v>
      </c>
    </row>
    <row r="12" spans="1:9">
      <c r="A12" s="4" t="s">
        <v>61</v>
      </c>
      <c r="B12" s="4">
        <v>8</v>
      </c>
      <c r="C12" s="4">
        <v>147234688724.44507</v>
      </c>
      <c r="D12" s="4">
        <v>18404336090.555634</v>
      </c>
      <c r="E12" s="4">
        <v>500.81074162838695</v>
      </c>
      <c r="F12" s="4">
        <v>0</v>
      </c>
    </row>
    <row r="13" spans="1:9">
      <c r="A13" s="4" t="s">
        <v>62</v>
      </c>
      <c r="B13" s="4">
        <v>1329</v>
      </c>
      <c r="C13" s="4">
        <v>48839532843.921799</v>
      </c>
      <c r="D13" s="4">
        <v>36749084.15644981</v>
      </c>
      <c r="E13" s="4"/>
      <c r="F13" s="4"/>
    </row>
    <row r="14" spans="1:9" ht="15.75" thickBot="1">
      <c r="A14" s="5" t="s">
        <v>63</v>
      </c>
      <c r="B14" s="5">
        <v>1337</v>
      </c>
      <c r="C14" s="5">
        <v>196074221568.36688</v>
      </c>
      <c r="D14" s="5"/>
      <c r="E14" s="5"/>
      <c r="F14" s="5"/>
    </row>
    <row r="15" spans="1:9" ht="15.75" thickBot="1"/>
    <row r="16" spans="1:9">
      <c r="A16" s="6"/>
      <c r="B16" s="6" t="s">
        <v>70</v>
      </c>
      <c r="C16" s="6" t="s">
        <v>42</v>
      </c>
      <c r="D16" s="6" t="s">
        <v>71</v>
      </c>
      <c r="E16" s="6" t="s">
        <v>72</v>
      </c>
      <c r="F16" s="6" t="s">
        <v>73</v>
      </c>
      <c r="G16" s="6" t="s">
        <v>74</v>
      </c>
      <c r="H16" s="6" t="s">
        <v>75</v>
      </c>
      <c r="I16" s="6" t="s">
        <v>76</v>
      </c>
    </row>
    <row r="17" spans="1:9">
      <c r="A17" s="4" t="s">
        <v>64</v>
      </c>
      <c r="B17" s="4">
        <v>-11938.538576167215</v>
      </c>
      <c r="C17" s="4">
        <v>987.81917516050953</v>
      </c>
      <c r="D17" s="4">
        <v>-12.08575301671719</v>
      </c>
      <c r="E17" s="4">
        <v>5.5790443459243586E-32</v>
      </c>
      <c r="F17" s="4">
        <v>-13876.393424214923</v>
      </c>
      <c r="G17" s="4">
        <v>-10000.683728119508</v>
      </c>
      <c r="H17" s="4">
        <v>-13876.393424214923</v>
      </c>
      <c r="I17" s="4">
        <v>-10000.683728119508</v>
      </c>
    </row>
    <row r="18" spans="1:9">
      <c r="A18" s="4" t="s">
        <v>22</v>
      </c>
      <c r="B18" s="4">
        <v>-352.96389942463964</v>
      </c>
      <c r="C18" s="4">
        <v>476.27578588527848</v>
      </c>
      <c r="D18" s="4">
        <v>-0.74109142199737776</v>
      </c>
      <c r="E18" s="4">
        <v>0.45876893258606122</v>
      </c>
      <c r="F18" s="4">
        <v>-1287.2982025986489</v>
      </c>
      <c r="G18" s="4">
        <v>581.37040374936953</v>
      </c>
      <c r="H18" s="4">
        <v>-1287.2982025986489</v>
      </c>
      <c r="I18" s="4">
        <v>581.37040374936953</v>
      </c>
    </row>
    <row r="19" spans="1:9">
      <c r="A19" s="4" t="s">
        <v>21</v>
      </c>
      <c r="B19" s="4">
        <v>-1035.0220493878194</v>
      </c>
      <c r="C19" s="4">
        <v>478.69220948407246</v>
      </c>
      <c r="D19" s="4">
        <v>-2.1621869520361554</v>
      </c>
      <c r="E19" s="4">
        <v>3.078173928092464E-2</v>
      </c>
      <c r="F19" s="4">
        <v>-1974.0967729784488</v>
      </c>
      <c r="G19" s="4">
        <v>-95.947325797189933</v>
      </c>
      <c r="H19" s="4">
        <v>-1974.0967729784488</v>
      </c>
      <c r="I19" s="4">
        <v>-95.947325797189933</v>
      </c>
    </row>
    <row r="20" spans="1:9">
      <c r="A20" s="4" t="s">
        <v>18</v>
      </c>
      <c r="B20" s="4">
        <v>-960.05099130082681</v>
      </c>
      <c r="C20" s="4">
        <v>477.93302432347127</v>
      </c>
      <c r="D20" s="4">
        <v>-2.0087563370616799</v>
      </c>
      <c r="E20" s="4">
        <v>4.4764929517833618E-2</v>
      </c>
      <c r="F20" s="4">
        <v>-1897.6363829559855</v>
      </c>
      <c r="G20" s="4">
        <v>-22.465599645668135</v>
      </c>
      <c r="H20" s="4">
        <v>-1897.6363829559855</v>
      </c>
      <c r="I20" s="4">
        <v>-22.465599645668135</v>
      </c>
    </row>
    <row r="21" spans="1:9">
      <c r="A21" s="4" t="s">
        <v>11</v>
      </c>
      <c r="B21" s="4">
        <v>256.85635253734796</v>
      </c>
      <c r="C21" s="4">
        <v>11.898849070910646</v>
      </c>
      <c r="D21" s="4">
        <v>21.586655230823105</v>
      </c>
      <c r="E21" s="4">
        <v>7.7832174364966354E-89</v>
      </c>
      <c r="F21" s="4">
        <v>233.51377837188346</v>
      </c>
      <c r="G21" s="4">
        <v>280.19892670281246</v>
      </c>
      <c r="H21" s="4">
        <v>233.51377837188346</v>
      </c>
      <c r="I21" s="4">
        <v>280.19892670281246</v>
      </c>
    </row>
    <row r="22" spans="1:9">
      <c r="A22" s="4" t="s">
        <v>40</v>
      </c>
      <c r="B22" s="4">
        <v>23848.534541912821</v>
      </c>
      <c r="C22" s="4">
        <v>413.15335481829561</v>
      </c>
      <c r="D22" s="4">
        <v>57.723201963109751</v>
      </c>
      <c r="E22" s="4">
        <v>0</v>
      </c>
      <c r="F22" s="4">
        <v>23038.030705022109</v>
      </c>
      <c r="G22" s="4">
        <v>24659.038378803532</v>
      </c>
      <c r="H22" s="4">
        <v>23038.030705022109</v>
      </c>
      <c r="I22" s="4">
        <v>24659.038378803532</v>
      </c>
    </row>
    <row r="23" spans="1:9">
      <c r="A23" s="4" t="s">
        <v>39</v>
      </c>
      <c r="B23" s="4">
        <v>-131.31435939510757</v>
      </c>
      <c r="C23" s="4">
        <v>332.94543913187562</v>
      </c>
      <c r="D23" s="4">
        <v>-0.39440203697487974</v>
      </c>
      <c r="E23" s="4">
        <v>0.69334751915998094</v>
      </c>
      <c r="F23" s="4">
        <v>-784.47027049821065</v>
      </c>
      <c r="G23" s="4">
        <v>521.84155170799556</v>
      </c>
      <c r="H23" s="4">
        <v>-784.47027049821065</v>
      </c>
      <c r="I23" s="4">
        <v>521.84155170799556</v>
      </c>
    </row>
    <row r="24" spans="1:9">
      <c r="A24" s="4" t="s">
        <v>13</v>
      </c>
      <c r="B24" s="4">
        <v>475.50054514913262</v>
      </c>
      <c r="C24" s="4">
        <v>137.80409251438985</v>
      </c>
      <c r="D24" s="4">
        <v>3.4505545987284787</v>
      </c>
      <c r="E24" s="4">
        <v>5.76968242328048E-4</v>
      </c>
      <c r="F24" s="4">
        <v>205.16328558294373</v>
      </c>
      <c r="G24" s="4">
        <v>745.83780471532145</v>
      </c>
      <c r="H24" s="4">
        <v>205.16328558294373</v>
      </c>
      <c r="I24" s="4">
        <v>745.83780471532145</v>
      </c>
    </row>
    <row r="25" spans="1:9" ht="15.75" thickBot="1">
      <c r="A25" s="5" t="s">
        <v>12</v>
      </c>
      <c r="B25" s="5">
        <v>339.19345361084009</v>
      </c>
      <c r="C25" s="5">
        <v>28.599470479168044</v>
      </c>
      <c r="D25" s="5">
        <v>11.860130552343961</v>
      </c>
      <c r="E25" s="5">
        <v>6.4981939262582519E-31</v>
      </c>
      <c r="F25" s="5">
        <v>283.08842557203155</v>
      </c>
      <c r="G25" s="5">
        <v>395.29848164964864</v>
      </c>
      <c r="H25" s="5">
        <v>283.08842557203155</v>
      </c>
      <c r="I25" s="5">
        <v>395.29848164964864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workbookViewId="0">
      <selection activeCell="E18" sqref="E18"/>
    </sheetView>
  </sheetViews>
  <sheetFormatPr defaultRowHeight="15"/>
  <cols>
    <col min="1" max="1" width="16.42578125" customWidth="1"/>
    <col min="2" max="2" width="12.7109375" bestFit="1" customWidth="1"/>
    <col min="3" max="3" width="14.5703125" bestFit="1" customWidth="1"/>
    <col min="4" max="4" width="12.7109375" bestFit="1" customWidth="1"/>
    <col min="5" max="5" width="12" bestFit="1" customWidth="1"/>
    <col min="6" max="6" width="13.42578125" bestFit="1" customWidth="1"/>
    <col min="7" max="9" width="12.7109375" bestFit="1" customWidth="1"/>
  </cols>
  <sheetData>
    <row r="1" spans="1:11">
      <c r="A1" t="s">
        <v>54</v>
      </c>
    </row>
    <row r="2" spans="1:11" ht="15.75" thickBot="1"/>
    <row r="3" spans="1:11">
      <c r="A3" s="11" t="s">
        <v>55</v>
      </c>
      <c r="B3" s="11"/>
    </row>
    <row r="4" spans="1:11">
      <c r="A4" s="4" t="s">
        <v>56</v>
      </c>
      <c r="B4" s="4">
        <v>0.86608964549613288</v>
      </c>
    </row>
    <row r="5" spans="1:11">
      <c r="A5" s="4" t="s">
        <v>57</v>
      </c>
      <c r="B5" s="4">
        <v>0.75011127403561706</v>
      </c>
    </row>
    <row r="6" spans="1:11">
      <c r="A6" s="4" t="s">
        <v>58</v>
      </c>
      <c r="B6" s="4">
        <v>0.7491732532925075</v>
      </c>
    </row>
    <row r="7" spans="1:11">
      <c r="A7" s="4" t="s">
        <v>42</v>
      </c>
      <c r="B7" s="4">
        <v>6065.0092666076816</v>
      </c>
    </row>
    <row r="8" spans="1:11" ht="15.75" thickBot="1">
      <c r="A8" s="5" t="s">
        <v>59</v>
      </c>
      <c r="B8" s="5">
        <v>1338</v>
      </c>
    </row>
    <row r="10" spans="1:11" ht="18.75" thickBot="1">
      <c r="A10" t="s">
        <v>60</v>
      </c>
      <c r="K10" s="13"/>
    </row>
    <row r="11" spans="1:11">
      <c r="A11" s="6"/>
      <c r="B11" s="6" t="s">
        <v>65</v>
      </c>
      <c r="C11" s="6" t="s">
        <v>66</v>
      </c>
      <c r="D11" s="6" t="s">
        <v>67</v>
      </c>
      <c r="E11" s="6" t="s">
        <v>68</v>
      </c>
      <c r="F11" s="6" t="s">
        <v>69</v>
      </c>
    </row>
    <row r="12" spans="1:11">
      <c r="A12" s="4" t="s">
        <v>61</v>
      </c>
      <c r="B12" s="4">
        <v>5</v>
      </c>
      <c r="C12" s="4">
        <v>147077484146.18954</v>
      </c>
      <c r="D12" s="4">
        <v>29415496829.237907</v>
      </c>
      <c r="E12" s="4">
        <v>799.67450565004845</v>
      </c>
      <c r="F12" s="4">
        <v>0</v>
      </c>
    </row>
    <row r="13" spans="1:11">
      <c r="A13" s="4" t="s">
        <v>62</v>
      </c>
      <c r="B13" s="4">
        <v>1332</v>
      </c>
      <c r="C13" s="4">
        <v>48996737422.177338</v>
      </c>
      <c r="D13" s="4">
        <v>36784337.404037043</v>
      </c>
      <c r="E13" s="4"/>
      <c r="F13" s="4"/>
    </row>
    <row r="14" spans="1:11" ht="15.75" thickBot="1">
      <c r="A14" s="5" t="s">
        <v>63</v>
      </c>
      <c r="B14" s="5">
        <v>1337</v>
      </c>
      <c r="C14" s="5">
        <v>196074221568.36688</v>
      </c>
      <c r="D14" s="5"/>
      <c r="E14" s="5"/>
      <c r="F14" s="5"/>
    </row>
    <row r="15" spans="1:11" ht="15.75" thickBot="1">
      <c r="K15">
        <f>(((-578)*(1))+((257.1365)*(28))+((23853.97*(1))+((468.0668)*(2))+((333.4448)*(33.77))+(-12275.6)))</f>
        <v>30396.756496000002</v>
      </c>
    </row>
    <row r="16" spans="1:11">
      <c r="A16" s="6"/>
      <c r="B16" s="6" t="s">
        <v>70</v>
      </c>
      <c r="C16" s="6" t="s">
        <v>42</v>
      </c>
      <c r="D16" s="6" t="s">
        <v>71</v>
      </c>
      <c r="E16" s="6" t="s">
        <v>72</v>
      </c>
      <c r="F16" s="6" t="s">
        <v>73</v>
      </c>
      <c r="G16" s="6" t="s">
        <v>74</v>
      </c>
      <c r="H16" s="6" t="s">
        <v>75</v>
      </c>
      <c r="I16" s="6" t="s">
        <v>76</v>
      </c>
    </row>
    <row r="17" spans="1:9">
      <c r="A17" s="4" t="s">
        <v>64</v>
      </c>
      <c r="B17" s="4">
        <v>-12275.597020577141</v>
      </c>
      <c r="C17" s="4">
        <v>948.66625060304909</v>
      </c>
      <c r="D17" s="4">
        <v>-12.939847931528899</v>
      </c>
      <c r="E17" s="4">
        <v>3.6659998249008793E-36</v>
      </c>
      <c r="F17" s="4">
        <v>-14136.639775106114</v>
      </c>
      <c r="G17" s="4">
        <v>-10414.554266048168</v>
      </c>
      <c r="H17" s="4">
        <v>-14136.639775106114</v>
      </c>
      <c r="I17" s="4">
        <v>-10414.554266048168</v>
      </c>
    </row>
    <row r="18" spans="1:9">
      <c r="A18" s="4" t="s">
        <v>21</v>
      </c>
      <c r="B18" s="4">
        <v>-578.86198776599122</v>
      </c>
      <c r="C18" s="4">
        <v>388.38436164700676</v>
      </c>
      <c r="D18" s="4">
        <v>-1.4904358798362356</v>
      </c>
      <c r="E18" s="4">
        <v>0.13634641780008544</v>
      </c>
      <c r="F18" s="4">
        <v>-1340.773673520652</v>
      </c>
      <c r="G18" s="4">
        <v>183.04969798866955</v>
      </c>
      <c r="H18" s="4">
        <v>-1340.773673520652</v>
      </c>
      <c r="I18" s="4">
        <v>183.04969798866955</v>
      </c>
    </row>
    <row r="19" spans="1:9">
      <c r="A19" s="4" t="s">
        <v>11</v>
      </c>
      <c r="B19" s="4">
        <v>257.13653600114276</v>
      </c>
      <c r="C19" s="4">
        <v>11.900558114326033</v>
      </c>
      <c r="D19" s="4">
        <v>21.60709888821086</v>
      </c>
      <c r="E19" s="4">
        <v>5.2731901755633494E-89</v>
      </c>
      <c r="F19" s="4">
        <v>233.79065704799274</v>
      </c>
      <c r="G19" s="4">
        <v>280.48241495429278</v>
      </c>
      <c r="H19" s="4">
        <v>233.79065704799274</v>
      </c>
      <c r="I19" s="4">
        <v>280.48241495429278</v>
      </c>
    </row>
    <row r="20" spans="1:9">
      <c r="A20" s="4" t="s">
        <v>40</v>
      </c>
      <c r="B20" s="4">
        <v>23853.972752693106</v>
      </c>
      <c r="C20" s="4">
        <v>412.0227631486066</v>
      </c>
      <c r="D20" s="4">
        <v>57.894793409968848</v>
      </c>
      <c r="E20" s="4">
        <v>0</v>
      </c>
      <c r="F20" s="4">
        <v>23045.688514088342</v>
      </c>
      <c r="G20" s="4">
        <v>24662.256991297869</v>
      </c>
      <c r="H20" s="4">
        <v>23045.688514088342</v>
      </c>
      <c r="I20" s="4">
        <v>24662.256991297869</v>
      </c>
    </row>
    <row r="21" spans="1:9">
      <c r="A21" s="4" t="s">
        <v>13</v>
      </c>
      <c r="B21" s="4">
        <v>468.06678596369107</v>
      </c>
      <c r="C21" s="4">
        <v>137.77686260845368</v>
      </c>
      <c r="D21" s="4">
        <v>3.3972814963415456</v>
      </c>
      <c r="E21" s="4">
        <v>7.0065961505232327E-4</v>
      </c>
      <c r="F21" s="4">
        <v>197.78349957482402</v>
      </c>
      <c r="G21" s="4">
        <v>738.35007235255807</v>
      </c>
      <c r="H21" s="4">
        <v>197.78349957482402</v>
      </c>
      <c r="I21" s="4">
        <v>738.35007235255807</v>
      </c>
    </row>
    <row r="22" spans="1:9" ht="15.75" thickBot="1">
      <c r="A22" s="5" t="s">
        <v>12</v>
      </c>
      <c r="B22" s="5">
        <v>333.4447862892228</v>
      </c>
      <c r="C22" s="5">
        <v>28.449146647431547</v>
      </c>
      <c r="D22" s="5">
        <v>11.720730692613831</v>
      </c>
      <c r="E22" s="5">
        <v>2.8872480448196274E-30</v>
      </c>
      <c r="F22" s="5">
        <v>277.63477069408748</v>
      </c>
      <c r="G22" s="5">
        <v>389.25480188435813</v>
      </c>
      <c r="H22" s="5">
        <v>277.63477069408748</v>
      </c>
      <c r="I22" s="5">
        <v>389.25480188435813</v>
      </c>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topLeftCell="A4" workbookViewId="0">
      <selection activeCell="E18" sqref="E18"/>
    </sheetView>
  </sheetViews>
  <sheetFormatPr defaultRowHeight="15"/>
  <cols>
    <col min="1" max="1" width="12.140625" customWidth="1"/>
    <col min="2" max="2" width="12.85546875" customWidth="1"/>
  </cols>
  <sheetData>
    <row r="1" spans="1:9">
      <c r="A1" t="s">
        <v>54</v>
      </c>
    </row>
    <row r="2" spans="1:9" ht="15.75" thickBot="1"/>
    <row r="3" spans="1:9">
      <c r="A3" s="11" t="s">
        <v>55</v>
      </c>
      <c r="B3" s="11"/>
    </row>
    <row r="4" spans="1:9">
      <c r="A4" s="4" t="s">
        <v>56</v>
      </c>
      <c r="B4" s="4">
        <v>0.86647642630968591</v>
      </c>
    </row>
    <row r="5" spans="1:9">
      <c r="A5" s="4" t="s">
        <v>57</v>
      </c>
      <c r="B5" s="4">
        <v>0.75078139735040461</v>
      </c>
    </row>
    <row r="6" spans="1:9">
      <c r="A6" s="4" t="s">
        <v>58</v>
      </c>
      <c r="B6" s="4">
        <v>0.74965794760142068</v>
      </c>
    </row>
    <row r="7" spans="1:9">
      <c r="A7" s="4" t="s">
        <v>42</v>
      </c>
      <c r="B7" s="4">
        <v>6059.1464608363731</v>
      </c>
    </row>
    <row r="8" spans="1:9" ht="15.75" thickBot="1">
      <c r="A8" s="5" t="s">
        <v>59</v>
      </c>
      <c r="B8" s="5">
        <v>1338</v>
      </c>
    </row>
    <row r="10" spans="1:9" ht="15.75" thickBot="1">
      <c r="A10" t="s">
        <v>60</v>
      </c>
    </row>
    <row r="11" spans="1:9">
      <c r="A11" s="6"/>
      <c r="B11" s="6" t="s">
        <v>65</v>
      </c>
      <c r="C11" s="6" t="s">
        <v>66</v>
      </c>
      <c r="D11" s="6" t="s">
        <v>67</v>
      </c>
      <c r="E11" s="6" t="s">
        <v>68</v>
      </c>
      <c r="F11" s="6" t="s">
        <v>69</v>
      </c>
    </row>
    <row r="12" spans="1:9">
      <c r="A12" s="4" t="s">
        <v>61</v>
      </c>
      <c r="B12" s="4">
        <v>6</v>
      </c>
      <c r="C12" s="4">
        <v>147208878053.49133</v>
      </c>
      <c r="D12" s="4">
        <v>24534813008.915222</v>
      </c>
      <c r="E12" s="4">
        <v>668.28213547552537</v>
      </c>
      <c r="F12" s="4">
        <v>0</v>
      </c>
    </row>
    <row r="13" spans="1:9">
      <c r="A13" s="4" t="s">
        <v>62</v>
      </c>
      <c r="B13" s="4">
        <v>1331</v>
      </c>
      <c r="C13" s="4">
        <v>48865343514.875565</v>
      </c>
      <c r="D13" s="4">
        <v>36713255.833865941</v>
      </c>
      <c r="E13" s="4"/>
      <c r="F13" s="4"/>
    </row>
    <row r="14" spans="1:9" ht="15.75" thickBot="1">
      <c r="A14" s="5" t="s">
        <v>63</v>
      </c>
      <c r="B14" s="5">
        <v>1337</v>
      </c>
      <c r="C14" s="5">
        <v>196074221568.36688</v>
      </c>
      <c r="D14" s="5"/>
      <c r="E14" s="5"/>
      <c r="F14" s="5"/>
    </row>
    <row r="15" spans="1:9" ht="15.75" thickBot="1"/>
    <row r="16" spans="1:9">
      <c r="A16" s="6"/>
      <c r="B16" s="6" t="s">
        <v>70</v>
      </c>
      <c r="C16" s="6" t="s">
        <v>42</v>
      </c>
      <c r="D16" s="6" t="s">
        <v>71</v>
      </c>
      <c r="E16" s="6" t="s">
        <v>72</v>
      </c>
      <c r="F16" s="6" t="s">
        <v>73</v>
      </c>
      <c r="G16" s="6" t="s">
        <v>74</v>
      </c>
      <c r="H16" s="6" t="s">
        <v>75</v>
      </c>
      <c r="I16" s="6" t="s">
        <v>76</v>
      </c>
    </row>
    <row r="17" spans="1:9">
      <c r="A17" s="4" t="s">
        <v>64</v>
      </c>
      <c r="B17" s="4">
        <v>-12165.382436355663</v>
      </c>
      <c r="C17" s="4">
        <v>949.53813958601086</v>
      </c>
      <c r="D17" s="4">
        <v>-12.811894466566292</v>
      </c>
      <c r="E17" s="4">
        <v>1.6058896170153691E-35</v>
      </c>
      <c r="F17" s="4">
        <v>-14028.136888929334</v>
      </c>
      <c r="G17" s="4">
        <v>-10302.627983781993</v>
      </c>
      <c r="H17" s="4">
        <v>-14028.136888929334</v>
      </c>
      <c r="I17" s="4">
        <v>-10302.627983781993</v>
      </c>
    </row>
    <row r="18" spans="1:9">
      <c r="A18" s="4" t="s">
        <v>21</v>
      </c>
      <c r="B18" s="4">
        <v>-858.46964183651937</v>
      </c>
      <c r="C18" s="4">
        <v>415.2055049934429</v>
      </c>
      <c r="D18" s="4">
        <v>-2.0675776970974331</v>
      </c>
      <c r="E18" s="4">
        <v>3.8872640923261696E-2</v>
      </c>
      <c r="F18" s="4">
        <v>-1672.9981698815759</v>
      </c>
      <c r="G18" s="4">
        <v>-43.941113791462726</v>
      </c>
      <c r="H18" s="4">
        <v>-1672.9981698815759</v>
      </c>
      <c r="I18" s="4">
        <v>-43.941113791462726</v>
      </c>
    </row>
    <row r="19" spans="1:9">
      <c r="A19" s="4" t="s">
        <v>18</v>
      </c>
      <c r="B19" s="4">
        <v>-782.74522981620089</v>
      </c>
      <c r="C19" s="4">
        <v>413.75596332724149</v>
      </c>
      <c r="D19" s="4">
        <v>-1.8918041048199326</v>
      </c>
      <c r="E19" s="4">
        <v>5.8733990443855993E-2</v>
      </c>
      <c r="F19" s="4">
        <v>-1594.4301225396844</v>
      </c>
      <c r="G19" s="4">
        <v>28.939662907282468</v>
      </c>
      <c r="H19" s="4">
        <v>-1594.4301225396844</v>
      </c>
      <c r="I19" s="4">
        <v>28.939662907282468</v>
      </c>
    </row>
    <row r="20" spans="1:9">
      <c r="A20" s="4" t="s">
        <v>11</v>
      </c>
      <c r="B20" s="4">
        <v>257.00639062502654</v>
      </c>
      <c r="C20" s="4">
        <v>11.889253345740242</v>
      </c>
      <c r="D20" s="4">
        <v>21.616697293872406</v>
      </c>
      <c r="E20" s="4">
        <v>4.6151063794476085E-89</v>
      </c>
      <c r="F20" s="4">
        <v>233.6826728255395</v>
      </c>
      <c r="G20" s="4">
        <v>280.33010842451358</v>
      </c>
      <c r="H20" s="4">
        <v>233.6826728255395</v>
      </c>
      <c r="I20" s="4">
        <v>280.33010842451358</v>
      </c>
    </row>
    <row r="21" spans="1:9">
      <c r="A21" s="4" t="s">
        <v>40</v>
      </c>
      <c r="B21" s="4">
        <v>23843.874932948704</v>
      </c>
      <c r="C21" s="4">
        <v>411.6590831221925</v>
      </c>
      <c r="D21" s="4">
        <v>57.92141096974445</v>
      </c>
      <c r="E21" s="4">
        <v>0</v>
      </c>
      <c r="F21" s="4">
        <v>23036.303590566833</v>
      </c>
      <c r="G21" s="4">
        <v>24651.446275330574</v>
      </c>
      <c r="H21" s="4">
        <v>23036.303590566833</v>
      </c>
      <c r="I21" s="4">
        <v>24651.446275330574</v>
      </c>
    </row>
    <row r="22" spans="1:9">
      <c r="A22" s="4" t="s">
        <v>13</v>
      </c>
      <c r="B22" s="4">
        <v>471.54414441996937</v>
      </c>
      <c r="C22" s="4">
        <v>137.65595186150958</v>
      </c>
      <c r="D22" s="4">
        <v>3.4255267428928318</v>
      </c>
      <c r="E22" s="4">
        <v>6.3229012845308105E-4</v>
      </c>
      <c r="F22" s="4">
        <v>201.49786974890668</v>
      </c>
      <c r="G22" s="4">
        <v>741.59041909103212</v>
      </c>
      <c r="H22" s="4">
        <v>201.49786974890668</v>
      </c>
      <c r="I22" s="4">
        <v>741.59041909103212</v>
      </c>
    </row>
    <row r="23" spans="1:9" ht="15.75" thickBot="1">
      <c r="A23" s="5" t="s">
        <v>12</v>
      </c>
      <c r="B23" s="5">
        <v>338.64133473288246</v>
      </c>
      <c r="C23" s="5">
        <v>28.554076408242121</v>
      </c>
      <c r="D23" s="5">
        <v>11.859649385652473</v>
      </c>
      <c r="E23" s="5">
        <v>6.4997359455547553E-31</v>
      </c>
      <c r="F23" s="5">
        <v>282.62543526435581</v>
      </c>
      <c r="G23" s="5">
        <v>394.6572342014091</v>
      </c>
      <c r="H23" s="5">
        <v>282.62543526435581</v>
      </c>
      <c r="I23" s="5">
        <v>394.6572342014091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workbookViewId="0">
      <selection sqref="A1:F15"/>
    </sheetView>
  </sheetViews>
  <sheetFormatPr defaultRowHeight="15"/>
  <cols>
    <col min="1" max="1" width="10.85546875" customWidth="1"/>
  </cols>
  <sheetData>
    <row r="1" spans="1:6">
      <c r="A1" s="6" t="s">
        <v>22</v>
      </c>
      <c r="B1" s="6"/>
      <c r="C1" s="6" t="s">
        <v>21</v>
      </c>
      <c r="D1" s="6"/>
      <c r="E1" s="6" t="s">
        <v>18</v>
      </c>
      <c r="F1" s="6"/>
    </row>
    <row r="2" spans="1:6">
      <c r="A2" s="4"/>
      <c r="B2" s="4"/>
      <c r="C2" s="4"/>
      <c r="D2" s="4"/>
      <c r="E2" s="4"/>
      <c r="F2" s="4"/>
    </row>
    <row r="3" spans="1:6">
      <c r="A3" s="4" t="s">
        <v>41</v>
      </c>
      <c r="B3" s="4">
        <v>0.2428998505231689</v>
      </c>
      <c r="C3" s="4" t="s">
        <v>41</v>
      </c>
      <c r="D3" s="4">
        <v>0.27204783258594917</v>
      </c>
      <c r="E3" s="4" t="s">
        <v>41</v>
      </c>
      <c r="F3" s="4">
        <v>0.2428998505231689</v>
      </c>
    </row>
    <row r="4" spans="1:6">
      <c r="A4" s="4" t="s">
        <v>42</v>
      </c>
      <c r="B4" s="4">
        <v>1.1728016980841659E-2</v>
      </c>
      <c r="C4" s="4" t="s">
        <v>42</v>
      </c>
      <c r="D4" s="4">
        <v>1.2170498108616789E-2</v>
      </c>
      <c r="E4" s="4" t="s">
        <v>42</v>
      </c>
      <c r="F4" s="4">
        <v>1.1728016980841659E-2</v>
      </c>
    </row>
    <row r="5" spans="1:6">
      <c r="A5" s="4" t="s">
        <v>43</v>
      </c>
      <c r="B5" s="4">
        <v>0</v>
      </c>
      <c r="C5" s="4" t="s">
        <v>43</v>
      </c>
      <c r="D5" s="4">
        <v>0</v>
      </c>
      <c r="E5" s="4" t="s">
        <v>43</v>
      </c>
      <c r="F5" s="4">
        <v>0</v>
      </c>
    </row>
    <row r="6" spans="1:6">
      <c r="A6" s="4" t="s">
        <v>44</v>
      </c>
      <c r="B6" s="4">
        <v>0</v>
      </c>
      <c r="C6" s="4" t="s">
        <v>44</v>
      </c>
      <c r="D6" s="4">
        <v>0</v>
      </c>
      <c r="E6" s="4" t="s">
        <v>44</v>
      </c>
      <c r="F6" s="4">
        <v>0</v>
      </c>
    </row>
    <row r="7" spans="1:6">
      <c r="A7" s="4" t="s">
        <v>45</v>
      </c>
      <c r="B7" s="4">
        <v>0.42899540734289221</v>
      </c>
      <c r="C7" s="4" t="s">
        <v>45</v>
      </c>
      <c r="D7" s="4">
        <v>0.4451807839467562</v>
      </c>
      <c r="E7" s="4" t="s">
        <v>45</v>
      </c>
      <c r="F7" s="4">
        <v>0.42899540734289221</v>
      </c>
    </row>
    <row r="8" spans="1:6">
      <c r="A8" s="4" t="s">
        <v>46</v>
      </c>
      <c r="B8" s="4">
        <v>0.18403705952129401</v>
      </c>
      <c r="C8" s="4" t="s">
        <v>46</v>
      </c>
      <c r="D8" s="4">
        <v>0.19818593039544841</v>
      </c>
      <c r="E8" s="4" t="s">
        <v>46</v>
      </c>
      <c r="F8" s="4">
        <v>0.18403705952129401</v>
      </c>
    </row>
    <row r="9" spans="1:6">
      <c r="A9" s="4" t="s">
        <v>47</v>
      </c>
      <c r="B9" s="4">
        <v>-0.55985669921523007</v>
      </c>
      <c r="C9" s="4" t="s">
        <v>47</v>
      </c>
      <c r="D9" s="4">
        <v>-0.94952281660527138</v>
      </c>
      <c r="E9" s="4" t="s">
        <v>47</v>
      </c>
      <c r="F9" s="4">
        <v>-0.5598566992152425</v>
      </c>
    </row>
    <row r="10" spans="1:6">
      <c r="A10" s="4" t="s">
        <v>48</v>
      </c>
      <c r="B10" s="4">
        <v>1.2004092609518378</v>
      </c>
      <c r="C10" s="4" t="s">
        <v>48</v>
      </c>
      <c r="D10" s="4">
        <v>1.0256211472099523</v>
      </c>
      <c r="E10" s="4" t="s">
        <v>48</v>
      </c>
      <c r="F10" s="4">
        <v>1.200409260951838</v>
      </c>
    </row>
    <row r="11" spans="1:6">
      <c r="A11" s="4" t="s">
        <v>49</v>
      </c>
      <c r="B11" s="4">
        <v>1</v>
      </c>
      <c r="C11" s="4" t="s">
        <v>49</v>
      </c>
      <c r="D11" s="4">
        <v>1</v>
      </c>
      <c r="E11" s="4" t="s">
        <v>49</v>
      </c>
      <c r="F11" s="4">
        <v>1</v>
      </c>
    </row>
    <row r="12" spans="1:6">
      <c r="A12" s="4" t="s">
        <v>50</v>
      </c>
      <c r="B12" s="4">
        <v>0</v>
      </c>
      <c r="C12" s="4" t="s">
        <v>50</v>
      </c>
      <c r="D12" s="4">
        <v>0</v>
      </c>
      <c r="E12" s="4" t="s">
        <v>50</v>
      </c>
      <c r="F12" s="4">
        <v>0</v>
      </c>
    </row>
    <row r="13" spans="1:6">
      <c r="A13" s="4" t="s">
        <v>51</v>
      </c>
      <c r="B13" s="4">
        <v>1</v>
      </c>
      <c r="C13" s="4" t="s">
        <v>51</v>
      </c>
      <c r="D13" s="4">
        <v>1</v>
      </c>
      <c r="E13" s="4" t="s">
        <v>51</v>
      </c>
      <c r="F13" s="4">
        <v>1</v>
      </c>
    </row>
    <row r="14" spans="1:6">
      <c r="A14" s="4" t="s">
        <v>52</v>
      </c>
      <c r="B14" s="4">
        <v>325</v>
      </c>
      <c r="C14" s="4" t="s">
        <v>52</v>
      </c>
      <c r="D14" s="4">
        <v>364</v>
      </c>
      <c r="E14" s="4" t="s">
        <v>52</v>
      </c>
      <c r="F14" s="4">
        <v>325</v>
      </c>
    </row>
    <row r="15" spans="1:6" ht="15.75" thickBot="1">
      <c r="A15" s="5" t="s">
        <v>53</v>
      </c>
      <c r="B15" s="5">
        <v>1338</v>
      </c>
      <c r="C15" s="5" t="s">
        <v>53</v>
      </c>
      <c r="D15" s="5">
        <v>1338</v>
      </c>
      <c r="E15" s="5" t="s">
        <v>53</v>
      </c>
      <c r="F15" s="5">
        <v>1338</v>
      </c>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6"/>
  <sheetViews>
    <sheetView workbookViewId="0">
      <selection activeCell="A3" sqref="A3"/>
    </sheetView>
  </sheetViews>
  <sheetFormatPr defaultRowHeight="15"/>
  <cols>
    <col min="1" max="1" width="13.140625" bestFit="1" customWidth="1"/>
    <col min="2" max="2" width="20.42578125" bestFit="1" customWidth="1"/>
  </cols>
  <sheetData>
    <row r="3" spans="1:2">
      <c r="A3" s="7" t="s">
        <v>24</v>
      </c>
      <c r="B3" t="s">
        <v>80</v>
      </c>
    </row>
    <row r="4" spans="1:2">
      <c r="A4" s="8" t="s">
        <v>20</v>
      </c>
      <c r="B4" s="9">
        <v>8434.2682978561988</v>
      </c>
    </row>
    <row r="5" spans="1:2">
      <c r="A5" s="8" t="s">
        <v>17</v>
      </c>
      <c r="B5" s="9">
        <v>32050.231831532848</v>
      </c>
    </row>
    <row r="6" spans="1:2">
      <c r="A6" s="8" t="s">
        <v>25</v>
      </c>
      <c r="B6" s="9">
        <v>13270.422265141251</v>
      </c>
    </row>
  </sheetData>
  <pageMargins left="0.7" right="0.7" top="0.75" bottom="0.75" header="0.3" footer="0.3"/>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339"/>
  <sheetViews>
    <sheetView zoomScaleNormal="100" workbookViewId="0">
      <selection activeCell="G1" sqref="A1:G1339"/>
    </sheetView>
  </sheetViews>
  <sheetFormatPr defaultRowHeight="15"/>
  <cols>
    <col min="1" max="1" width="5.42578125" customWidth="1"/>
    <col min="5" max="5" width="10.140625" customWidth="1"/>
    <col min="6" max="6" width="12.28515625" customWidth="1"/>
    <col min="7" max="7" width="11.42578125" customWidth="1"/>
    <col min="8" max="8" width="12.42578125" customWidth="1"/>
    <col min="32" max="32" width="15.7109375" customWidth="1"/>
  </cols>
  <sheetData>
    <row r="1" spans="1:35">
      <c r="A1" t="s">
        <v>11</v>
      </c>
      <c r="B1" t="s">
        <v>39</v>
      </c>
      <c r="C1" t="s">
        <v>12</v>
      </c>
      <c r="D1" t="s">
        <v>13</v>
      </c>
      <c r="E1" t="s">
        <v>40</v>
      </c>
      <c r="F1" t="s">
        <v>14</v>
      </c>
      <c r="G1" t="s">
        <v>15</v>
      </c>
      <c r="H1" t="s">
        <v>29</v>
      </c>
      <c r="I1" t="s">
        <v>22</v>
      </c>
      <c r="J1" t="s">
        <v>21</v>
      </c>
      <c r="K1" t="s">
        <v>18</v>
      </c>
      <c r="L1" t="s">
        <v>13</v>
      </c>
      <c r="M1" t="s">
        <v>40</v>
      </c>
      <c r="N1" t="s">
        <v>39</v>
      </c>
      <c r="O1" t="s">
        <v>11</v>
      </c>
      <c r="P1" t="s">
        <v>12</v>
      </c>
      <c r="Q1" t="s">
        <v>15</v>
      </c>
      <c r="T1" t="s">
        <v>11</v>
      </c>
      <c r="U1" t="s">
        <v>12</v>
      </c>
      <c r="V1" t="s">
        <v>13</v>
      </c>
      <c r="W1" t="s">
        <v>15</v>
      </c>
      <c r="Y1" t="s">
        <v>12</v>
      </c>
      <c r="Z1" t="s">
        <v>15</v>
      </c>
      <c r="AA1" t="s">
        <v>18</v>
      </c>
      <c r="AD1" t="s">
        <v>21</v>
      </c>
      <c r="AE1" t="s">
        <v>11</v>
      </c>
      <c r="AF1" t="s">
        <v>40</v>
      </c>
      <c r="AG1" t="s">
        <v>13</v>
      </c>
      <c r="AH1" t="s">
        <v>12</v>
      </c>
      <c r="AI1" t="s">
        <v>15</v>
      </c>
    </row>
    <row r="2" spans="1:35">
      <c r="A2">
        <v>19</v>
      </c>
      <c r="B2">
        <v>0</v>
      </c>
      <c r="C2">
        <v>27.9</v>
      </c>
      <c r="D2">
        <v>0</v>
      </c>
      <c r="E2">
        <v>1</v>
      </c>
      <c r="F2" t="s">
        <v>18</v>
      </c>
      <c r="G2">
        <v>16884.923999999999</v>
      </c>
      <c r="H2" t="str">
        <f>IF(A2&gt;=55,"Old age",IF(A2&gt;=40,"Middle age",IF(A2&gt;=26,"Adult","Young")))</f>
        <v>Young</v>
      </c>
      <c r="I2">
        <f>IF($F2=I$1,1,0)</f>
        <v>0</v>
      </c>
      <c r="J2">
        <f>IF($F2=J$1,1,0)</f>
        <v>0</v>
      </c>
      <c r="K2">
        <f>IF($F2=K$1,1,0)</f>
        <v>1</v>
      </c>
      <c r="L2">
        <v>0</v>
      </c>
      <c r="M2">
        <v>1</v>
      </c>
      <c r="N2">
        <v>0</v>
      </c>
      <c r="O2">
        <v>19</v>
      </c>
      <c r="P2">
        <v>27.9</v>
      </c>
      <c r="Q2">
        <v>16884.923999999999</v>
      </c>
      <c r="T2">
        <v>19</v>
      </c>
      <c r="U2">
        <v>27.9</v>
      </c>
      <c r="V2">
        <v>0</v>
      </c>
      <c r="W2">
        <v>16884.923999999999</v>
      </c>
      <c r="Y2">
        <v>27.9</v>
      </c>
      <c r="Z2">
        <v>16884.923999999999</v>
      </c>
      <c r="AA2">
        <f t="shared" ref="AA2:AA65" si="0">IF($F2=AA$1,1,0)</f>
        <v>1</v>
      </c>
      <c r="AD2">
        <f t="shared" ref="AD2:AD65" si="1">IF($F2=AD$1,1,0)</f>
        <v>0</v>
      </c>
      <c r="AE2">
        <v>19</v>
      </c>
      <c r="AF2">
        <v>1</v>
      </c>
      <c r="AG2">
        <v>0</v>
      </c>
      <c r="AH2">
        <v>27.9</v>
      </c>
      <c r="AI2">
        <v>16884.923999999999</v>
      </c>
    </row>
    <row r="3" spans="1:35">
      <c r="A3">
        <v>18</v>
      </c>
      <c r="B3">
        <v>1</v>
      </c>
      <c r="C3">
        <v>33.770000000000003</v>
      </c>
      <c r="D3">
        <v>1</v>
      </c>
      <c r="E3">
        <v>0</v>
      </c>
      <c r="F3" t="s">
        <v>21</v>
      </c>
      <c r="G3">
        <v>1725.5523000000001</v>
      </c>
      <c r="H3" t="str">
        <f t="shared" ref="H3:H66" si="2">IF(A3&gt;=55,"Old age",IF(A3&gt;=40,"Middle age",IF(A3&gt;=26,"Adult","Young")))</f>
        <v>Young</v>
      </c>
      <c r="I3">
        <f t="shared" ref="I3:K66" si="3">IF($F3=I$1,1,0)</f>
        <v>0</v>
      </c>
      <c r="J3">
        <f t="shared" si="3"/>
        <v>1</v>
      </c>
      <c r="K3">
        <f t="shared" si="3"/>
        <v>0</v>
      </c>
      <c r="L3">
        <v>1</v>
      </c>
      <c r="M3">
        <v>0</v>
      </c>
      <c r="N3">
        <v>1</v>
      </c>
      <c r="O3">
        <v>18</v>
      </c>
      <c r="P3">
        <v>33.770000000000003</v>
      </c>
      <c r="Q3">
        <v>1725.5523000000001</v>
      </c>
      <c r="T3">
        <v>18</v>
      </c>
      <c r="U3">
        <v>33.770000000000003</v>
      </c>
      <c r="V3">
        <v>1</v>
      </c>
      <c r="W3">
        <v>1725.5523000000001</v>
      </c>
      <c r="Y3">
        <v>33.770000000000003</v>
      </c>
      <c r="Z3">
        <v>1725.5523000000001</v>
      </c>
      <c r="AA3">
        <f t="shared" si="0"/>
        <v>0</v>
      </c>
      <c r="AD3">
        <f t="shared" si="1"/>
        <v>1</v>
      </c>
      <c r="AE3">
        <v>18</v>
      </c>
      <c r="AF3">
        <v>0</v>
      </c>
      <c r="AG3">
        <v>1</v>
      </c>
      <c r="AH3">
        <v>33.770000000000003</v>
      </c>
      <c r="AI3">
        <v>1725.5523000000001</v>
      </c>
    </row>
    <row r="4" spans="1:35">
      <c r="A4">
        <v>28</v>
      </c>
      <c r="B4">
        <v>1</v>
      </c>
      <c r="C4">
        <v>33</v>
      </c>
      <c r="D4">
        <v>3</v>
      </c>
      <c r="E4">
        <v>0</v>
      </c>
      <c r="F4" t="s">
        <v>21</v>
      </c>
      <c r="G4">
        <v>4449.4620000000004</v>
      </c>
      <c r="H4" t="str">
        <f t="shared" si="2"/>
        <v>Adult</v>
      </c>
      <c r="I4">
        <f t="shared" si="3"/>
        <v>0</v>
      </c>
      <c r="J4">
        <f t="shared" si="3"/>
        <v>1</v>
      </c>
      <c r="K4">
        <f t="shared" si="3"/>
        <v>0</v>
      </c>
      <c r="L4">
        <v>3</v>
      </c>
      <c r="M4">
        <v>0</v>
      </c>
      <c r="N4">
        <v>1</v>
      </c>
      <c r="O4">
        <v>28</v>
      </c>
      <c r="P4">
        <v>33</v>
      </c>
      <c r="Q4">
        <v>4449.4620000000004</v>
      </c>
      <c r="T4">
        <v>28</v>
      </c>
      <c r="U4">
        <v>33</v>
      </c>
      <c r="V4">
        <v>3</v>
      </c>
      <c r="W4">
        <v>4449.4620000000004</v>
      </c>
      <c r="Y4">
        <v>33</v>
      </c>
      <c r="Z4">
        <v>4449.4620000000004</v>
      </c>
      <c r="AA4">
        <f t="shared" si="0"/>
        <v>0</v>
      </c>
      <c r="AD4">
        <f t="shared" si="1"/>
        <v>1</v>
      </c>
      <c r="AE4">
        <v>28</v>
      </c>
      <c r="AF4">
        <v>0</v>
      </c>
      <c r="AG4">
        <v>3</v>
      </c>
      <c r="AH4">
        <v>33</v>
      </c>
      <c r="AI4">
        <v>4449.4620000000004</v>
      </c>
    </row>
    <row r="5" spans="1:35">
      <c r="A5">
        <v>33</v>
      </c>
      <c r="B5">
        <v>1</v>
      </c>
      <c r="C5">
        <v>22.704999999999998</v>
      </c>
      <c r="D5">
        <v>0</v>
      </c>
      <c r="E5">
        <v>0</v>
      </c>
      <c r="F5" t="s">
        <v>22</v>
      </c>
      <c r="G5">
        <v>21984.47061</v>
      </c>
      <c r="H5" t="str">
        <f t="shared" si="2"/>
        <v>Adult</v>
      </c>
      <c r="I5">
        <f t="shared" si="3"/>
        <v>1</v>
      </c>
      <c r="J5">
        <f t="shared" si="3"/>
        <v>0</v>
      </c>
      <c r="K5">
        <f t="shared" si="3"/>
        <v>0</v>
      </c>
      <c r="L5">
        <v>0</v>
      </c>
      <c r="M5">
        <v>0</v>
      </c>
      <c r="N5">
        <v>1</v>
      </c>
      <c r="O5">
        <v>33</v>
      </c>
      <c r="P5">
        <v>22.704999999999998</v>
      </c>
      <c r="Q5">
        <v>21984.47061</v>
      </c>
      <c r="T5">
        <v>33</v>
      </c>
      <c r="U5">
        <v>22.704999999999998</v>
      </c>
      <c r="V5">
        <v>0</v>
      </c>
      <c r="W5">
        <v>21984.47061</v>
      </c>
      <c r="Y5">
        <v>22.704999999999998</v>
      </c>
      <c r="Z5">
        <v>21984.47061</v>
      </c>
      <c r="AA5">
        <f t="shared" si="0"/>
        <v>0</v>
      </c>
      <c r="AD5">
        <f t="shared" si="1"/>
        <v>0</v>
      </c>
      <c r="AE5">
        <v>33</v>
      </c>
      <c r="AF5">
        <v>0</v>
      </c>
      <c r="AG5">
        <v>0</v>
      </c>
      <c r="AH5">
        <v>22.704999999999998</v>
      </c>
      <c r="AI5">
        <v>21984.47061</v>
      </c>
    </row>
    <row r="6" spans="1:35">
      <c r="A6">
        <v>32</v>
      </c>
      <c r="B6">
        <v>1</v>
      </c>
      <c r="C6">
        <v>28.88</v>
      </c>
      <c r="D6">
        <v>0</v>
      </c>
      <c r="E6">
        <v>0</v>
      </c>
      <c r="F6" t="s">
        <v>22</v>
      </c>
      <c r="G6">
        <v>3866.8552</v>
      </c>
      <c r="H6" t="str">
        <f t="shared" si="2"/>
        <v>Adult</v>
      </c>
      <c r="I6">
        <f t="shared" si="3"/>
        <v>1</v>
      </c>
      <c r="J6">
        <f t="shared" si="3"/>
        <v>0</v>
      </c>
      <c r="K6">
        <f t="shared" si="3"/>
        <v>0</v>
      </c>
      <c r="L6">
        <v>0</v>
      </c>
      <c r="M6">
        <v>0</v>
      </c>
      <c r="N6">
        <v>1</v>
      </c>
      <c r="O6">
        <v>32</v>
      </c>
      <c r="P6">
        <v>28.88</v>
      </c>
      <c r="Q6">
        <v>3866.8552</v>
      </c>
      <c r="T6">
        <v>32</v>
      </c>
      <c r="U6">
        <v>28.88</v>
      </c>
      <c r="V6">
        <v>0</v>
      </c>
      <c r="W6">
        <v>3866.8552</v>
      </c>
      <c r="Y6">
        <v>28.88</v>
      </c>
      <c r="Z6">
        <v>3866.8552</v>
      </c>
      <c r="AA6">
        <f t="shared" si="0"/>
        <v>0</v>
      </c>
      <c r="AD6">
        <f t="shared" si="1"/>
        <v>0</v>
      </c>
      <c r="AE6">
        <v>32</v>
      </c>
      <c r="AF6">
        <v>0</v>
      </c>
      <c r="AG6">
        <v>0</v>
      </c>
      <c r="AH6">
        <v>28.88</v>
      </c>
      <c r="AI6">
        <v>3866.8552</v>
      </c>
    </row>
    <row r="7" spans="1:35">
      <c r="A7">
        <v>31</v>
      </c>
      <c r="B7">
        <v>0</v>
      </c>
      <c r="C7">
        <v>25.74</v>
      </c>
      <c r="D7">
        <v>0</v>
      </c>
      <c r="E7">
        <v>0</v>
      </c>
      <c r="F7" t="s">
        <v>21</v>
      </c>
      <c r="G7">
        <v>3756.6215999999999</v>
      </c>
      <c r="H7" t="str">
        <f t="shared" si="2"/>
        <v>Adult</v>
      </c>
      <c r="I7">
        <f t="shared" si="3"/>
        <v>0</v>
      </c>
      <c r="J7">
        <f t="shared" si="3"/>
        <v>1</v>
      </c>
      <c r="K7">
        <f t="shared" si="3"/>
        <v>0</v>
      </c>
      <c r="L7">
        <v>0</v>
      </c>
      <c r="M7">
        <v>0</v>
      </c>
      <c r="N7">
        <v>0</v>
      </c>
      <c r="O7">
        <v>31</v>
      </c>
      <c r="P7">
        <v>25.74</v>
      </c>
      <c r="Q7">
        <v>3756.6215999999999</v>
      </c>
      <c r="T7">
        <v>31</v>
      </c>
      <c r="U7">
        <v>25.74</v>
      </c>
      <c r="V7">
        <v>0</v>
      </c>
      <c r="W7">
        <v>3756.6215999999999</v>
      </c>
      <c r="Y7">
        <v>25.74</v>
      </c>
      <c r="Z7">
        <v>3756.6215999999999</v>
      </c>
      <c r="AA7">
        <f t="shared" si="0"/>
        <v>0</v>
      </c>
      <c r="AD7">
        <f t="shared" si="1"/>
        <v>1</v>
      </c>
      <c r="AE7">
        <v>31</v>
      </c>
      <c r="AF7">
        <v>0</v>
      </c>
      <c r="AG7">
        <v>0</v>
      </c>
      <c r="AH7">
        <v>25.74</v>
      </c>
      <c r="AI7">
        <v>3756.6215999999999</v>
      </c>
    </row>
    <row r="8" spans="1:35">
      <c r="A8">
        <v>46</v>
      </c>
      <c r="B8">
        <v>0</v>
      </c>
      <c r="C8">
        <v>33.44</v>
      </c>
      <c r="D8">
        <v>1</v>
      </c>
      <c r="E8">
        <v>0</v>
      </c>
      <c r="F8" t="s">
        <v>21</v>
      </c>
      <c r="G8">
        <v>8240.5895999999993</v>
      </c>
      <c r="H8" t="str">
        <f t="shared" si="2"/>
        <v>Middle age</v>
      </c>
      <c r="I8">
        <f t="shared" si="3"/>
        <v>0</v>
      </c>
      <c r="J8">
        <f t="shared" si="3"/>
        <v>1</v>
      </c>
      <c r="K8">
        <f t="shared" si="3"/>
        <v>0</v>
      </c>
      <c r="L8">
        <v>1</v>
      </c>
      <c r="M8">
        <v>0</v>
      </c>
      <c r="N8">
        <v>0</v>
      </c>
      <c r="O8">
        <v>46</v>
      </c>
      <c r="P8">
        <v>33.44</v>
      </c>
      <c r="Q8">
        <v>8240.5895999999993</v>
      </c>
      <c r="T8">
        <v>46</v>
      </c>
      <c r="U8">
        <v>33.44</v>
      </c>
      <c r="V8">
        <v>1</v>
      </c>
      <c r="W8">
        <v>8240.5895999999993</v>
      </c>
      <c r="Y8">
        <v>33.44</v>
      </c>
      <c r="Z8">
        <v>8240.5895999999993</v>
      </c>
      <c r="AA8">
        <f t="shared" si="0"/>
        <v>0</v>
      </c>
      <c r="AD8">
        <f t="shared" si="1"/>
        <v>1</v>
      </c>
      <c r="AE8">
        <v>46</v>
      </c>
      <c r="AF8">
        <v>0</v>
      </c>
      <c r="AG8">
        <v>1</v>
      </c>
      <c r="AH8">
        <v>33.44</v>
      </c>
      <c r="AI8">
        <v>8240.5895999999993</v>
      </c>
    </row>
    <row r="9" spans="1:35">
      <c r="A9">
        <v>37</v>
      </c>
      <c r="B9">
        <v>0</v>
      </c>
      <c r="C9">
        <v>27.74</v>
      </c>
      <c r="D9">
        <v>3</v>
      </c>
      <c r="E9">
        <v>0</v>
      </c>
      <c r="F9" t="s">
        <v>22</v>
      </c>
      <c r="G9">
        <v>7281.5056000000004</v>
      </c>
      <c r="H9" t="str">
        <f t="shared" si="2"/>
        <v>Adult</v>
      </c>
      <c r="I9">
        <f t="shared" si="3"/>
        <v>1</v>
      </c>
      <c r="J9">
        <f t="shared" si="3"/>
        <v>0</v>
      </c>
      <c r="K9">
        <f t="shared" si="3"/>
        <v>0</v>
      </c>
      <c r="L9">
        <v>3</v>
      </c>
      <c r="M9">
        <v>0</v>
      </c>
      <c r="N9">
        <v>0</v>
      </c>
      <c r="O9">
        <v>37</v>
      </c>
      <c r="P9">
        <v>27.74</v>
      </c>
      <c r="Q9">
        <v>7281.5056000000004</v>
      </c>
      <c r="T9">
        <v>37</v>
      </c>
      <c r="U9">
        <v>27.74</v>
      </c>
      <c r="V9">
        <v>3</v>
      </c>
      <c r="W9">
        <v>7281.5056000000004</v>
      </c>
      <c r="Y9">
        <v>27.74</v>
      </c>
      <c r="Z9">
        <v>7281.5056000000004</v>
      </c>
      <c r="AA9">
        <f t="shared" si="0"/>
        <v>0</v>
      </c>
      <c r="AD9">
        <f t="shared" si="1"/>
        <v>0</v>
      </c>
      <c r="AE9">
        <v>37</v>
      </c>
      <c r="AF9">
        <v>0</v>
      </c>
      <c r="AG9">
        <v>3</v>
      </c>
      <c r="AH9">
        <v>27.74</v>
      </c>
      <c r="AI9">
        <v>7281.5056000000004</v>
      </c>
    </row>
    <row r="10" spans="1:35">
      <c r="A10">
        <v>37</v>
      </c>
      <c r="B10">
        <v>1</v>
      </c>
      <c r="C10">
        <v>29.83</v>
      </c>
      <c r="D10">
        <v>2</v>
      </c>
      <c r="E10">
        <v>0</v>
      </c>
      <c r="F10" t="s">
        <v>23</v>
      </c>
      <c r="G10">
        <v>6406.4107000000004</v>
      </c>
      <c r="H10" t="str">
        <f t="shared" si="2"/>
        <v>Adult</v>
      </c>
      <c r="I10">
        <f t="shared" si="3"/>
        <v>0</v>
      </c>
      <c r="J10">
        <f t="shared" si="3"/>
        <v>0</v>
      </c>
      <c r="K10">
        <f t="shared" si="3"/>
        <v>0</v>
      </c>
      <c r="L10">
        <v>2</v>
      </c>
      <c r="M10">
        <v>0</v>
      </c>
      <c r="N10">
        <v>1</v>
      </c>
      <c r="O10">
        <v>37</v>
      </c>
      <c r="P10">
        <v>29.83</v>
      </c>
      <c r="Q10">
        <v>6406.4107000000004</v>
      </c>
      <c r="T10">
        <v>37</v>
      </c>
      <c r="U10">
        <v>29.83</v>
      </c>
      <c r="V10">
        <v>2</v>
      </c>
      <c r="W10">
        <v>6406.4107000000004</v>
      </c>
      <c r="Y10">
        <v>29.83</v>
      </c>
      <c r="Z10">
        <v>6406.4107000000004</v>
      </c>
      <c r="AA10">
        <f t="shared" si="0"/>
        <v>0</v>
      </c>
      <c r="AD10">
        <f t="shared" si="1"/>
        <v>0</v>
      </c>
      <c r="AE10">
        <v>37</v>
      </c>
      <c r="AF10">
        <v>0</v>
      </c>
      <c r="AG10">
        <v>2</v>
      </c>
      <c r="AH10">
        <v>29.83</v>
      </c>
      <c r="AI10">
        <v>6406.4107000000004</v>
      </c>
    </row>
    <row r="11" spans="1:35">
      <c r="A11">
        <v>60</v>
      </c>
      <c r="B11">
        <v>0</v>
      </c>
      <c r="C11">
        <v>25.84</v>
      </c>
      <c r="D11">
        <v>0</v>
      </c>
      <c r="E11">
        <v>0</v>
      </c>
      <c r="F11" t="s">
        <v>22</v>
      </c>
      <c r="G11">
        <v>28923.136920000001</v>
      </c>
      <c r="H11" t="str">
        <f t="shared" si="2"/>
        <v>Old age</v>
      </c>
      <c r="I11">
        <f t="shared" si="3"/>
        <v>1</v>
      </c>
      <c r="J11">
        <f t="shared" si="3"/>
        <v>0</v>
      </c>
      <c r="K11">
        <f t="shared" si="3"/>
        <v>0</v>
      </c>
      <c r="L11">
        <v>0</v>
      </c>
      <c r="M11">
        <v>0</v>
      </c>
      <c r="N11">
        <v>0</v>
      </c>
      <c r="O11">
        <v>60</v>
      </c>
      <c r="P11">
        <v>25.84</v>
      </c>
      <c r="Q11">
        <v>28923.136920000001</v>
      </c>
      <c r="T11">
        <v>60</v>
      </c>
      <c r="U11">
        <v>25.84</v>
      </c>
      <c r="V11">
        <v>0</v>
      </c>
      <c r="W11">
        <v>28923.136920000001</v>
      </c>
      <c r="Y11">
        <v>25.84</v>
      </c>
      <c r="Z11">
        <v>28923.136920000001</v>
      </c>
      <c r="AA11">
        <f t="shared" si="0"/>
        <v>0</v>
      </c>
      <c r="AD11">
        <f t="shared" si="1"/>
        <v>0</v>
      </c>
      <c r="AE11">
        <v>60</v>
      </c>
      <c r="AF11">
        <v>0</v>
      </c>
      <c r="AG11">
        <v>0</v>
      </c>
      <c r="AH11">
        <v>25.84</v>
      </c>
      <c r="AI11">
        <v>28923.136920000001</v>
      </c>
    </row>
    <row r="12" spans="1:35">
      <c r="A12">
        <v>25</v>
      </c>
      <c r="B12">
        <v>1</v>
      </c>
      <c r="C12">
        <v>26.22</v>
      </c>
      <c r="D12">
        <v>0</v>
      </c>
      <c r="E12">
        <v>0</v>
      </c>
      <c r="F12" t="s">
        <v>23</v>
      </c>
      <c r="G12">
        <v>2721.3208</v>
      </c>
      <c r="H12" t="str">
        <f t="shared" si="2"/>
        <v>Young</v>
      </c>
      <c r="I12">
        <f t="shared" si="3"/>
        <v>0</v>
      </c>
      <c r="J12">
        <f t="shared" si="3"/>
        <v>0</v>
      </c>
      <c r="K12">
        <f t="shared" si="3"/>
        <v>0</v>
      </c>
      <c r="L12">
        <v>0</v>
      </c>
      <c r="M12">
        <v>0</v>
      </c>
      <c r="N12">
        <v>1</v>
      </c>
      <c r="O12">
        <v>25</v>
      </c>
      <c r="P12">
        <v>26.22</v>
      </c>
      <c r="Q12">
        <v>2721.3208</v>
      </c>
      <c r="T12">
        <v>25</v>
      </c>
      <c r="U12">
        <v>26.22</v>
      </c>
      <c r="V12">
        <v>0</v>
      </c>
      <c r="W12">
        <v>2721.3208</v>
      </c>
      <c r="Y12">
        <v>26.22</v>
      </c>
      <c r="Z12">
        <v>2721.3208</v>
      </c>
      <c r="AA12">
        <f t="shared" si="0"/>
        <v>0</v>
      </c>
      <c r="AD12">
        <f t="shared" si="1"/>
        <v>0</v>
      </c>
      <c r="AE12">
        <v>25</v>
      </c>
      <c r="AF12">
        <v>0</v>
      </c>
      <c r="AG12">
        <v>0</v>
      </c>
      <c r="AH12">
        <v>26.22</v>
      </c>
      <c r="AI12">
        <v>2721.3208</v>
      </c>
    </row>
    <row r="13" spans="1:35">
      <c r="A13">
        <v>62</v>
      </c>
      <c r="B13">
        <v>0</v>
      </c>
      <c r="C13">
        <v>26.29</v>
      </c>
      <c r="D13">
        <v>0</v>
      </c>
      <c r="E13">
        <v>1</v>
      </c>
      <c r="F13" t="s">
        <v>21</v>
      </c>
      <c r="G13">
        <v>27808.7251</v>
      </c>
      <c r="H13" t="str">
        <f t="shared" si="2"/>
        <v>Old age</v>
      </c>
      <c r="I13">
        <f t="shared" si="3"/>
        <v>0</v>
      </c>
      <c r="J13">
        <f t="shared" si="3"/>
        <v>1</v>
      </c>
      <c r="K13">
        <f t="shared" si="3"/>
        <v>0</v>
      </c>
      <c r="L13">
        <v>0</v>
      </c>
      <c r="M13">
        <v>1</v>
      </c>
      <c r="N13">
        <v>0</v>
      </c>
      <c r="O13">
        <v>62</v>
      </c>
      <c r="P13">
        <v>26.29</v>
      </c>
      <c r="Q13">
        <v>27808.7251</v>
      </c>
      <c r="T13">
        <v>62</v>
      </c>
      <c r="U13">
        <v>26.29</v>
      </c>
      <c r="V13">
        <v>0</v>
      </c>
      <c r="W13">
        <v>27808.7251</v>
      </c>
      <c r="Y13">
        <v>26.29</v>
      </c>
      <c r="Z13">
        <v>27808.7251</v>
      </c>
      <c r="AA13">
        <f t="shared" si="0"/>
        <v>0</v>
      </c>
      <c r="AD13">
        <f t="shared" si="1"/>
        <v>1</v>
      </c>
      <c r="AE13">
        <v>62</v>
      </c>
      <c r="AF13">
        <v>1</v>
      </c>
      <c r="AG13">
        <v>0</v>
      </c>
      <c r="AH13">
        <v>26.29</v>
      </c>
      <c r="AI13">
        <v>27808.7251</v>
      </c>
    </row>
    <row r="14" spans="1:35">
      <c r="A14">
        <v>23</v>
      </c>
      <c r="B14">
        <v>1</v>
      </c>
      <c r="C14">
        <v>34.4</v>
      </c>
      <c r="D14">
        <v>0</v>
      </c>
      <c r="E14">
        <v>0</v>
      </c>
      <c r="F14" t="s">
        <v>18</v>
      </c>
      <c r="G14">
        <v>1826.8430000000001</v>
      </c>
      <c r="H14" t="str">
        <f t="shared" si="2"/>
        <v>Young</v>
      </c>
      <c r="I14">
        <f t="shared" si="3"/>
        <v>0</v>
      </c>
      <c r="J14">
        <f t="shared" si="3"/>
        <v>0</v>
      </c>
      <c r="K14">
        <f t="shared" si="3"/>
        <v>1</v>
      </c>
      <c r="L14">
        <v>0</v>
      </c>
      <c r="M14">
        <v>0</v>
      </c>
      <c r="N14">
        <v>1</v>
      </c>
      <c r="O14">
        <v>23</v>
      </c>
      <c r="P14">
        <v>34.4</v>
      </c>
      <c r="Q14">
        <v>1826.8430000000001</v>
      </c>
      <c r="T14">
        <v>23</v>
      </c>
      <c r="U14">
        <v>34.4</v>
      </c>
      <c r="V14">
        <v>0</v>
      </c>
      <c r="W14">
        <v>1826.8430000000001</v>
      </c>
      <c r="Y14">
        <v>34.4</v>
      </c>
      <c r="Z14">
        <v>1826.8430000000001</v>
      </c>
      <c r="AA14">
        <f t="shared" si="0"/>
        <v>1</v>
      </c>
      <c r="AD14">
        <f t="shared" si="1"/>
        <v>0</v>
      </c>
      <c r="AE14">
        <v>23</v>
      </c>
      <c r="AF14">
        <v>0</v>
      </c>
      <c r="AG14">
        <v>0</v>
      </c>
      <c r="AH14">
        <v>34.4</v>
      </c>
      <c r="AI14">
        <v>1826.8430000000001</v>
      </c>
    </row>
    <row r="15" spans="1:35">
      <c r="A15">
        <v>56</v>
      </c>
      <c r="B15">
        <v>0</v>
      </c>
      <c r="C15">
        <v>39.82</v>
      </c>
      <c r="D15">
        <v>0</v>
      </c>
      <c r="E15">
        <v>0</v>
      </c>
      <c r="F15" t="s">
        <v>21</v>
      </c>
      <c r="G15">
        <v>11090.7178</v>
      </c>
      <c r="H15" t="str">
        <f t="shared" si="2"/>
        <v>Old age</v>
      </c>
      <c r="I15">
        <f t="shared" si="3"/>
        <v>0</v>
      </c>
      <c r="J15">
        <f t="shared" si="3"/>
        <v>1</v>
      </c>
      <c r="K15">
        <f t="shared" si="3"/>
        <v>0</v>
      </c>
      <c r="L15">
        <v>0</v>
      </c>
      <c r="M15">
        <v>0</v>
      </c>
      <c r="N15">
        <v>0</v>
      </c>
      <c r="O15">
        <v>56</v>
      </c>
      <c r="P15">
        <v>39.82</v>
      </c>
      <c r="Q15">
        <v>11090.7178</v>
      </c>
      <c r="T15">
        <v>56</v>
      </c>
      <c r="U15">
        <v>39.82</v>
      </c>
      <c r="V15">
        <v>0</v>
      </c>
      <c r="W15">
        <v>11090.7178</v>
      </c>
      <c r="Y15">
        <v>39.82</v>
      </c>
      <c r="Z15">
        <v>11090.7178</v>
      </c>
      <c r="AA15">
        <f t="shared" si="0"/>
        <v>0</v>
      </c>
      <c r="AD15">
        <f t="shared" si="1"/>
        <v>1</v>
      </c>
      <c r="AE15">
        <v>56</v>
      </c>
      <c r="AF15">
        <v>0</v>
      </c>
      <c r="AG15">
        <v>0</v>
      </c>
      <c r="AH15">
        <v>39.82</v>
      </c>
      <c r="AI15">
        <v>11090.7178</v>
      </c>
    </row>
    <row r="16" spans="1:35">
      <c r="A16">
        <v>27</v>
      </c>
      <c r="B16">
        <v>1</v>
      </c>
      <c r="C16">
        <v>42.13</v>
      </c>
      <c r="D16">
        <v>0</v>
      </c>
      <c r="E16">
        <v>1</v>
      </c>
      <c r="F16" t="s">
        <v>21</v>
      </c>
      <c r="G16">
        <v>39611.757700000002</v>
      </c>
      <c r="H16" t="str">
        <f t="shared" si="2"/>
        <v>Adult</v>
      </c>
      <c r="I16">
        <f t="shared" si="3"/>
        <v>0</v>
      </c>
      <c r="J16">
        <f t="shared" si="3"/>
        <v>1</v>
      </c>
      <c r="K16">
        <f t="shared" si="3"/>
        <v>0</v>
      </c>
      <c r="L16">
        <v>0</v>
      </c>
      <c r="M16">
        <v>1</v>
      </c>
      <c r="N16">
        <v>1</v>
      </c>
      <c r="O16">
        <v>27</v>
      </c>
      <c r="P16">
        <v>42.13</v>
      </c>
      <c r="Q16">
        <v>39611.757700000002</v>
      </c>
      <c r="T16">
        <v>27</v>
      </c>
      <c r="U16">
        <v>42.13</v>
      </c>
      <c r="V16">
        <v>0</v>
      </c>
      <c r="W16">
        <v>39611.757700000002</v>
      </c>
      <c r="Y16">
        <v>42.13</v>
      </c>
      <c r="Z16">
        <v>39611.757700000002</v>
      </c>
      <c r="AA16">
        <f t="shared" si="0"/>
        <v>0</v>
      </c>
      <c r="AD16">
        <f t="shared" si="1"/>
        <v>1</v>
      </c>
      <c r="AE16">
        <v>27</v>
      </c>
      <c r="AF16">
        <v>1</v>
      </c>
      <c r="AG16">
        <v>0</v>
      </c>
      <c r="AH16">
        <v>42.13</v>
      </c>
      <c r="AI16">
        <v>39611.757700000002</v>
      </c>
    </row>
    <row r="17" spans="1:35">
      <c r="A17">
        <v>19</v>
      </c>
      <c r="B17">
        <v>1</v>
      </c>
      <c r="C17">
        <v>24.6</v>
      </c>
      <c r="D17">
        <v>1</v>
      </c>
      <c r="E17">
        <v>0</v>
      </c>
      <c r="F17" t="s">
        <v>18</v>
      </c>
      <c r="G17">
        <v>1837.2370000000001</v>
      </c>
      <c r="H17" t="str">
        <f t="shared" si="2"/>
        <v>Young</v>
      </c>
      <c r="I17">
        <f t="shared" si="3"/>
        <v>0</v>
      </c>
      <c r="J17">
        <f t="shared" si="3"/>
        <v>0</v>
      </c>
      <c r="K17">
        <f t="shared" si="3"/>
        <v>1</v>
      </c>
      <c r="L17">
        <v>1</v>
      </c>
      <c r="M17">
        <v>0</v>
      </c>
      <c r="N17">
        <v>1</v>
      </c>
      <c r="O17">
        <v>19</v>
      </c>
      <c r="P17">
        <v>24.6</v>
      </c>
      <c r="Q17">
        <v>1837.2370000000001</v>
      </c>
      <c r="T17">
        <v>19</v>
      </c>
      <c r="U17">
        <v>24.6</v>
      </c>
      <c r="V17">
        <v>1</v>
      </c>
      <c r="W17">
        <v>1837.2370000000001</v>
      </c>
      <c r="Y17">
        <v>24.6</v>
      </c>
      <c r="Z17">
        <v>1837.2370000000001</v>
      </c>
      <c r="AA17">
        <f t="shared" si="0"/>
        <v>1</v>
      </c>
      <c r="AD17">
        <f t="shared" si="1"/>
        <v>0</v>
      </c>
      <c r="AE17">
        <v>19</v>
      </c>
      <c r="AF17">
        <v>0</v>
      </c>
      <c r="AG17">
        <v>1</v>
      </c>
      <c r="AH17">
        <v>24.6</v>
      </c>
      <c r="AI17">
        <v>1837.2370000000001</v>
      </c>
    </row>
    <row r="18" spans="1:35">
      <c r="A18">
        <v>52</v>
      </c>
      <c r="B18">
        <v>0</v>
      </c>
      <c r="C18">
        <v>30.78</v>
      </c>
      <c r="D18">
        <v>1</v>
      </c>
      <c r="E18">
        <v>0</v>
      </c>
      <c r="F18" t="s">
        <v>23</v>
      </c>
      <c r="G18">
        <v>10797.3362</v>
      </c>
      <c r="H18" t="str">
        <f t="shared" si="2"/>
        <v>Middle age</v>
      </c>
      <c r="I18">
        <f t="shared" si="3"/>
        <v>0</v>
      </c>
      <c r="J18">
        <f t="shared" si="3"/>
        <v>0</v>
      </c>
      <c r="K18">
        <f t="shared" si="3"/>
        <v>0</v>
      </c>
      <c r="L18">
        <v>1</v>
      </c>
      <c r="M18">
        <v>0</v>
      </c>
      <c r="N18">
        <v>0</v>
      </c>
      <c r="O18">
        <v>52</v>
      </c>
      <c r="P18">
        <v>30.78</v>
      </c>
      <c r="Q18">
        <v>10797.3362</v>
      </c>
      <c r="T18">
        <v>52</v>
      </c>
      <c r="U18">
        <v>30.78</v>
      </c>
      <c r="V18">
        <v>1</v>
      </c>
      <c r="W18">
        <v>10797.3362</v>
      </c>
      <c r="Y18">
        <v>30.78</v>
      </c>
      <c r="Z18">
        <v>10797.3362</v>
      </c>
      <c r="AA18">
        <f t="shared" si="0"/>
        <v>0</v>
      </c>
      <c r="AD18">
        <f t="shared" si="1"/>
        <v>0</v>
      </c>
      <c r="AE18">
        <v>52</v>
      </c>
      <c r="AF18">
        <v>0</v>
      </c>
      <c r="AG18">
        <v>1</v>
      </c>
      <c r="AH18">
        <v>30.78</v>
      </c>
      <c r="AI18">
        <v>10797.3362</v>
      </c>
    </row>
    <row r="19" spans="1:35">
      <c r="A19">
        <v>23</v>
      </c>
      <c r="B19">
        <v>1</v>
      </c>
      <c r="C19">
        <v>23.844999999999999</v>
      </c>
      <c r="D19">
        <v>0</v>
      </c>
      <c r="E19">
        <v>0</v>
      </c>
      <c r="F19" t="s">
        <v>23</v>
      </c>
      <c r="G19">
        <v>2395.17155</v>
      </c>
      <c r="H19" t="str">
        <f t="shared" si="2"/>
        <v>Young</v>
      </c>
      <c r="I19">
        <f t="shared" si="3"/>
        <v>0</v>
      </c>
      <c r="J19">
        <f t="shared" si="3"/>
        <v>0</v>
      </c>
      <c r="K19">
        <f t="shared" si="3"/>
        <v>0</v>
      </c>
      <c r="L19">
        <v>0</v>
      </c>
      <c r="M19">
        <v>0</v>
      </c>
      <c r="N19">
        <v>1</v>
      </c>
      <c r="O19">
        <v>23</v>
      </c>
      <c r="P19">
        <v>23.844999999999999</v>
      </c>
      <c r="Q19">
        <v>2395.17155</v>
      </c>
      <c r="T19">
        <v>23</v>
      </c>
      <c r="U19">
        <v>23.844999999999999</v>
      </c>
      <c r="V19">
        <v>0</v>
      </c>
      <c r="W19">
        <v>2395.17155</v>
      </c>
      <c r="Y19">
        <v>23.844999999999999</v>
      </c>
      <c r="Z19">
        <v>2395.17155</v>
      </c>
      <c r="AA19">
        <f t="shared" si="0"/>
        <v>0</v>
      </c>
      <c r="AD19">
        <f t="shared" si="1"/>
        <v>0</v>
      </c>
      <c r="AE19">
        <v>23</v>
      </c>
      <c r="AF19">
        <v>0</v>
      </c>
      <c r="AG19">
        <v>0</v>
      </c>
      <c r="AH19">
        <v>23.844999999999999</v>
      </c>
      <c r="AI19">
        <v>2395.17155</v>
      </c>
    </row>
    <row r="20" spans="1:35">
      <c r="A20">
        <v>56</v>
      </c>
      <c r="B20">
        <v>1</v>
      </c>
      <c r="C20">
        <v>40.299999999999997</v>
      </c>
      <c r="D20">
        <v>0</v>
      </c>
      <c r="E20">
        <v>0</v>
      </c>
      <c r="F20" t="s">
        <v>18</v>
      </c>
      <c r="G20">
        <v>10602.385</v>
      </c>
      <c r="H20" t="str">
        <f t="shared" si="2"/>
        <v>Old age</v>
      </c>
      <c r="I20">
        <f t="shared" si="3"/>
        <v>0</v>
      </c>
      <c r="J20">
        <f t="shared" si="3"/>
        <v>0</v>
      </c>
      <c r="K20">
        <f t="shared" si="3"/>
        <v>1</v>
      </c>
      <c r="L20">
        <v>0</v>
      </c>
      <c r="M20">
        <v>0</v>
      </c>
      <c r="N20">
        <v>1</v>
      </c>
      <c r="O20">
        <v>56</v>
      </c>
      <c r="P20">
        <v>40.299999999999997</v>
      </c>
      <c r="Q20">
        <v>10602.385</v>
      </c>
      <c r="T20">
        <v>56</v>
      </c>
      <c r="U20">
        <v>40.299999999999997</v>
      </c>
      <c r="V20">
        <v>0</v>
      </c>
      <c r="W20">
        <v>10602.385</v>
      </c>
      <c r="Y20">
        <v>40.299999999999997</v>
      </c>
      <c r="Z20">
        <v>10602.385</v>
      </c>
      <c r="AA20">
        <f t="shared" si="0"/>
        <v>1</v>
      </c>
      <c r="AD20">
        <f t="shared" si="1"/>
        <v>0</v>
      </c>
      <c r="AE20">
        <v>56</v>
      </c>
      <c r="AF20">
        <v>0</v>
      </c>
      <c r="AG20">
        <v>0</v>
      </c>
      <c r="AH20">
        <v>40.299999999999997</v>
      </c>
      <c r="AI20">
        <v>10602.385</v>
      </c>
    </row>
    <row r="21" spans="1:35">
      <c r="A21">
        <v>30</v>
      </c>
      <c r="B21">
        <v>1</v>
      </c>
      <c r="C21">
        <v>35.299999999999997</v>
      </c>
      <c r="D21">
        <v>0</v>
      </c>
      <c r="E21">
        <v>1</v>
      </c>
      <c r="F21" t="s">
        <v>18</v>
      </c>
      <c r="G21">
        <v>36837.466999999997</v>
      </c>
      <c r="H21" t="str">
        <f t="shared" si="2"/>
        <v>Adult</v>
      </c>
      <c r="I21">
        <f t="shared" si="3"/>
        <v>0</v>
      </c>
      <c r="J21">
        <f t="shared" si="3"/>
        <v>0</v>
      </c>
      <c r="K21">
        <f t="shared" si="3"/>
        <v>1</v>
      </c>
      <c r="L21">
        <v>0</v>
      </c>
      <c r="M21">
        <v>1</v>
      </c>
      <c r="N21">
        <v>1</v>
      </c>
      <c r="O21">
        <v>30</v>
      </c>
      <c r="P21">
        <v>35.299999999999997</v>
      </c>
      <c r="Q21">
        <v>36837.466999999997</v>
      </c>
      <c r="T21">
        <v>30</v>
      </c>
      <c r="U21">
        <v>35.299999999999997</v>
      </c>
      <c r="V21">
        <v>0</v>
      </c>
      <c r="W21">
        <v>36837.466999999997</v>
      </c>
      <c r="Y21">
        <v>35.299999999999997</v>
      </c>
      <c r="Z21">
        <v>36837.466999999997</v>
      </c>
      <c r="AA21">
        <f t="shared" si="0"/>
        <v>1</v>
      </c>
      <c r="AD21">
        <f t="shared" si="1"/>
        <v>0</v>
      </c>
      <c r="AE21">
        <v>30</v>
      </c>
      <c r="AF21">
        <v>1</v>
      </c>
      <c r="AG21">
        <v>0</v>
      </c>
      <c r="AH21">
        <v>35.299999999999997</v>
      </c>
      <c r="AI21">
        <v>36837.466999999997</v>
      </c>
    </row>
    <row r="22" spans="1:35">
      <c r="A22">
        <v>60</v>
      </c>
      <c r="B22">
        <v>0</v>
      </c>
      <c r="C22">
        <v>36.005000000000003</v>
      </c>
      <c r="D22">
        <v>0</v>
      </c>
      <c r="E22">
        <v>0</v>
      </c>
      <c r="F22" t="s">
        <v>23</v>
      </c>
      <c r="G22">
        <v>13228.846949999999</v>
      </c>
      <c r="H22" t="str">
        <f t="shared" si="2"/>
        <v>Old age</v>
      </c>
      <c r="I22">
        <f t="shared" si="3"/>
        <v>0</v>
      </c>
      <c r="J22">
        <f t="shared" si="3"/>
        <v>0</v>
      </c>
      <c r="K22">
        <f t="shared" si="3"/>
        <v>0</v>
      </c>
      <c r="L22">
        <v>0</v>
      </c>
      <c r="M22">
        <v>0</v>
      </c>
      <c r="N22">
        <v>0</v>
      </c>
      <c r="O22">
        <v>60</v>
      </c>
      <c r="P22">
        <v>36.005000000000003</v>
      </c>
      <c r="Q22">
        <v>13228.846949999999</v>
      </c>
      <c r="T22">
        <v>60</v>
      </c>
      <c r="U22">
        <v>36.005000000000003</v>
      </c>
      <c r="V22">
        <v>0</v>
      </c>
      <c r="W22">
        <v>13228.846949999999</v>
      </c>
      <c r="Y22">
        <v>36.005000000000003</v>
      </c>
      <c r="Z22">
        <v>13228.846949999999</v>
      </c>
      <c r="AA22">
        <f t="shared" si="0"/>
        <v>0</v>
      </c>
      <c r="AD22">
        <f t="shared" si="1"/>
        <v>0</v>
      </c>
      <c r="AE22">
        <v>60</v>
      </c>
      <c r="AF22">
        <v>0</v>
      </c>
      <c r="AG22">
        <v>0</v>
      </c>
      <c r="AH22">
        <v>36.005000000000003</v>
      </c>
      <c r="AI22">
        <v>13228.846949999999</v>
      </c>
    </row>
    <row r="23" spans="1:35">
      <c r="A23">
        <v>30</v>
      </c>
      <c r="B23">
        <v>0</v>
      </c>
      <c r="C23">
        <v>32.4</v>
      </c>
      <c r="D23">
        <v>1</v>
      </c>
      <c r="E23">
        <v>0</v>
      </c>
      <c r="F23" t="s">
        <v>18</v>
      </c>
      <c r="G23">
        <v>4149.7359999999999</v>
      </c>
      <c r="H23" t="str">
        <f t="shared" si="2"/>
        <v>Adult</v>
      </c>
      <c r="I23">
        <f t="shared" si="3"/>
        <v>0</v>
      </c>
      <c r="J23">
        <f t="shared" si="3"/>
        <v>0</v>
      </c>
      <c r="K23">
        <f t="shared" si="3"/>
        <v>1</v>
      </c>
      <c r="L23">
        <v>1</v>
      </c>
      <c r="M23">
        <v>0</v>
      </c>
      <c r="N23">
        <v>0</v>
      </c>
      <c r="O23">
        <v>30</v>
      </c>
      <c r="P23">
        <v>32.4</v>
      </c>
      <c r="Q23">
        <v>4149.7359999999999</v>
      </c>
      <c r="T23">
        <v>30</v>
      </c>
      <c r="U23">
        <v>32.4</v>
      </c>
      <c r="V23">
        <v>1</v>
      </c>
      <c r="W23">
        <v>4149.7359999999999</v>
      </c>
      <c r="Y23">
        <v>32.4</v>
      </c>
      <c r="Z23">
        <v>4149.7359999999999</v>
      </c>
      <c r="AA23">
        <f t="shared" si="0"/>
        <v>1</v>
      </c>
      <c r="AD23">
        <f t="shared" si="1"/>
        <v>0</v>
      </c>
      <c r="AE23">
        <v>30</v>
      </c>
      <c r="AF23">
        <v>0</v>
      </c>
      <c r="AG23">
        <v>1</v>
      </c>
      <c r="AH23">
        <v>32.4</v>
      </c>
      <c r="AI23">
        <v>4149.7359999999999</v>
      </c>
    </row>
    <row r="24" spans="1:35">
      <c r="A24">
        <v>18</v>
      </c>
      <c r="B24">
        <v>1</v>
      </c>
      <c r="C24">
        <v>34.1</v>
      </c>
      <c r="D24">
        <v>0</v>
      </c>
      <c r="E24">
        <v>0</v>
      </c>
      <c r="F24" t="s">
        <v>21</v>
      </c>
      <c r="G24">
        <v>1137.011</v>
      </c>
      <c r="H24" t="str">
        <f t="shared" si="2"/>
        <v>Young</v>
      </c>
      <c r="I24">
        <f t="shared" si="3"/>
        <v>0</v>
      </c>
      <c r="J24">
        <f t="shared" si="3"/>
        <v>1</v>
      </c>
      <c r="K24">
        <f t="shared" si="3"/>
        <v>0</v>
      </c>
      <c r="L24">
        <v>0</v>
      </c>
      <c r="M24">
        <v>0</v>
      </c>
      <c r="N24">
        <v>1</v>
      </c>
      <c r="O24">
        <v>18</v>
      </c>
      <c r="P24">
        <v>34.1</v>
      </c>
      <c r="Q24">
        <v>1137.011</v>
      </c>
      <c r="T24">
        <v>18</v>
      </c>
      <c r="U24">
        <v>34.1</v>
      </c>
      <c r="V24">
        <v>0</v>
      </c>
      <c r="W24">
        <v>1137.011</v>
      </c>
      <c r="Y24">
        <v>34.1</v>
      </c>
      <c r="Z24">
        <v>1137.011</v>
      </c>
      <c r="AA24">
        <f t="shared" si="0"/>
        <v>0</v>
      </c>
      <c r="AD24">
        <f t="shared" si="1"/>
        <v>1</v>
      </c>
      <c r="AE24">
        <v>18</v>
      </c>
      <c r="AF24">
        <v>0</v>
      </c>
      <c r="AG24">
        <v>0</v>
      </c>
      <c r="AH24">
        <v>34.1</v>
      </c>
      <c r="AI24">
        <v>1137.011</v>
      </c>
    </row>
    <row r="25" spans="1:35">
      <c r="A25">
        <v>34</v>
      </c>
      <c r="B25">
        <v>0</v>
      </c>
      <c r="C25">
        <v>31.92</v>
      </c>
      <c r="D25">
        <v>1</v>
      </c>
      <c r="E25">
        <v>1</v>
      </c>
      <c r="F25" t="s">
        <v>23</v>
      </c>
      <c r="G25">
        <v>37701.876799999998</v>
      </c>
      <c r="H25" t="str">
        <f t="shared" si="2"/>
        <v>Adult</v>
      </c>
      <c r="I25">
        <f t="shared" si="3"/>
        <v>0</v>
      </c>
      <c r="J25">
        <f t="shared" si="3"/>
        <v>0</v>
      </c>
      <c r="K25">
        <f t="shared" si="3"/>
        <v>0</v>
      </c>
      <c r="L25">
        <v>1</v>
      </c>
      <c r="M25">
        <v>1</v>
      </c>
      <c r="N25">
        <v>0</v>
      </c>
      <c r="O25">
        <v>34</v>
      </c>
      <c r="P25">
        <v>31.92</v>
      </c>
      <c r="Q25">
        <v>37701.876799999998</v>
      </c>
      <c r="T25">
        <v>34</v>
      </c>
      <c r="U25">
        <v>31.92</v>
      </c>
      <c r="V25">
        <v>1</v>
      </c>
      <c r="W25">
        <v>37701.876799999998</v>
      </c>
      <c r="Y25">
        <v>31.92</v>
      </c>
      <c r="Z25">
        <v>37701.876799999998</v>
      </c>
      <c r="AA25">
        <f t="shared" si="0"/>
        <v>0</v>
      </c>
      <c r="AD25">
        <f t="shared" si="1"/>
        <v>0</v>
      </c>
      <c r="AE25">
        <v>34</v>
      </c>
      <c r="AF25">
        <v>1</v>
      </c>
      <c r="AG25">
        <v>1</v>
      </c>
      <c r="AH25">
        <v>31.92</v>
      </c>
      <c r="AI25">
        <v>37701.876799999998</v>
      </c>
    </row>
    <row r="26" spans="1:35">
      <c r="A26">
        <v>37</v>
      </c>
      <c r="B26">
        <v>1</v>
      </c>
      <c r="C26">
        <v>28.024999999999999</v>
      </c>
      <c r="D26">
        <v>2</v>
      </c>
      <c r="E26">
        <v>0</v>
      </c>
      <c r="F26" t="s">
        <v>22</v>
      </c>
      <c r="G26">
        <v>6203.90175</v>
      </c>
      <c r="H26" t="str">
        <f t="shared" si="2"/>
        <v>Adult</v>
      </c>
      <c r="I26">
        <f t="shared" si="3"/>
        <v>1</v>
      </c>
      <c r="J26">
        <f t="shared" si="3"/>
        <v>0</v>
      </c>
      <c r="K26">
        <f t="shared" si="3"/>
        <v>0</v>
      </c>
      <c r="L26">
        <v>2</v>
      </c>
      <c r="M26">
        <v>0</v>
      </c>
      <c r="N26">
        <v>1</v>
      </c>
      <c r="O26">
        <v>37</v>
      </c>
      <c r="P26">
        <v>28.024999999999999</v>
      </c>
      <c r="Q26">
        <v>6203.90175</v>
      </c>
      <c r="T26">
        <v>37</v>
      </c>
      <c r="U26">
        <v>28.024999999999999</v>
      </c>
      <c r="V26">
        <v>2</v>
      </c>
      <c r="W26">
        <v>6203.90175</v>
      </c>
      <c r="Y26">
        <v>28.024999999999999</v>
      </c>
      <c r="Z26">
        <v>6203.90175</v>
      </c>
      <c r="AA26">
        <f t="shared" si="0"/>
        <v>0</v>
      </c>
      <c r="AD26">
        <f t="shared" si="1"/>
        <v>0</v>
      </c>
      <c r="AE26">
        <v>37</v>
      </c>
      <c r="AF26">
        <v>0</v>
      </c>
      <c r="AG26">
        <v>2</v>
      </c>
      <c r="AH26">
        <v>28.024999999999999</v>
      </c>
      <c r="AI26">
        <v>6203.90175</v>
      </c>
    </row>
    <row r="27" spans="1:35">
      <c r="A27">
        <v>59</v>
      </c>
      <c r="B27">
        <v>0</v>
      </c>
      <c r="C27">
        <v>27.72</v>
      </c>
      <c r="D27">
        <v>3</v>
      </c>
      <c r="E27">
        <v>0</v>
      </c>
      <c r="F27" t="s">
        <v>21</v>
      </c>
      <c r="G27">
        <v>14001.1338</v>
      </c>
      <c r="H27" t="str">
        <f t="shared" si="2"/>
        <v>Old age</v>
      </c>
      <c r="I27">
        <f t="shared" si="3"/>
        <v>0</v>
      </c>
      <c r="J27">
        <f t="shared" si="3"/>
        <v>1</v>
      </c>
      <c r="K27">
        <f t="shared" si="3"/>
        <v>0</v>
      </c>
      <c r="L27">
        <v>3</v>
      </c>
      <c r="M27">
        <v>0</v>
      </c>
      <c r="N27">
        <v>0</v>
      </c>
      <c r="O27">
        <v>59</v>
      </c>
      <c r="P27">
        <v>27.72</v>
      </c>
      <c r="Q27">
        <v>14001.1338</v>
      </c>
      <c r="T27">
        <v>59</v>
      </c>
      <c r="U27">
        <v>27.72</v>
      </c>
      <c r="V27">
        <v>3</v>
      </c>
      <c r="W27">
        <v>14001.1338</v>
      </c>
      <c r="Y27">
        <v>27.72</v>
      </c>
      <c r="Z27">
        <v>14001.1338</v>
      </c>
      <c r="AA27">
        <f t="shared" si="0"/>
        <v>0</v>
      </c>
      <c r="AD27">
        <f t="shared" si="1"/>
        <v>1</v>
      </c>
      <c r="AE27">
        <v>59</v>
      </c>
      <c r="AF27">
        <v>0</v>
      </c>
      <c r="AG27">
        <v>3</v>
      </c>
      <c r="AH27">
        <v>27.72</v>
      </c>
      <c r="AI27">
        <v>14001.1338</v>
      </c>
    </row>
    <row r="28" spans="1:35">
      <c r="A28">
        <v>63</v>
      </c>
      <c r="B28">
        <v>0</v>
      </c>
      <c r="C28">
        <v>23.085000000000001</v>
      </c>
      <c r="D28">
        <v>0</v>
      </c>
      <c r="E28">
        <v>0</v>
      </c>
      <c r="F28" t="s">
        <v>23</v>
      </c>
      <c r="G28">
        <v>14451.835150000001</v>
      </c>
      <c r="H28" t="str">
        <f t="shared" si="2"/>
        <v>Old age</v>
      </c>
      <c r="I28">
        <f t="shared" si="3"/>
        <v>0</v>
      </c>
      <c r="J28">
        <f t="shared" si="3"/>
        <v>0</v>
      </c>
      <c r="K28">
        <f t="shared" si="3"/>
        <v>0</v>
      </c>
      <c r="L28">
        <v>0</v>
      </c>
      <c r="M28">
        <v>0</v>
      </c>
      <c r="N28">
        <v>0</v>
      </c>
      <c r="O28">
        <v>63</v>
      </c>
      <c r="P28">
        <v>23.085000000000001</v>
      </c>
      <c r="Q28">
        <v>14451.835150000001</v>
      </c>
      <c r="T28">
        <v>63</v>
      </c>
      <c r="U28">
        <v>23.085000000000001</v>
      </c>
      <c r="V28">
        <v>0</v>
      </c>
      <c r="W28">
        <v>14451.835150000001</v>
      </c>
      <c r="Y28">
        <v>23.085000000000001</v>
      </c>
      <c r="Z28">
        <v>14451.835150000001</v>
      </c>
      <c r="AA28">
        <f t="shared" si="0"/>
        <v>0</v>
      </c>
      <c r="AD28">
        <f t="shared" si="1"/>
        <v>0</v>
      </c>
      <c r="AE28">
        <v>63</v>
      </c>
      <c r="AF28">
        <v>0</v>
      </c>
      <c r="AG28">
        <v>0</v>
      </c>
      <c r="AH28">
        <v>23.085000000000001</v>
      </c>
      <c r="AI28">
        <v>14451.835150000001</v>
      </c>
    </row>
    <row r="29" spans="1:35">
      <c r="A29">
        <v>55</v>
      </c>
      <c r="B29">
        <v>0</v>
      </c>
      <c r="C29">
        <v>32.774999999999999</v>
      </c>
      <c r="D29">
        <v>2</v>
      </c>
      <c r="E29">
        <v>0</v>
      </c>
      <c r="F29" t="s">
        <v>22</v>
      </c>
      <c r="G29">
        <v>12268.632250000001</v>
      </c>
      <c r="H29" t="str">
        <f t="shared" si="2"/>
        <v>Old age</v>
      </c>
      <c r="I29">
        <f t="shared" si="3"/>
        <v>1</v>
      </c>
      <c r="J29">
        <f t="shared" si="3"/>
        <v>0</v>
      </c>
      <c r="K29">
        <f t="shared" si="3"/>
        <v>0</v>
      </c>
      <c r="L29">
        <v>2</v>
      </c>
      <c r="M29">
        <v>0</v>
      </c>
      <c r="N29">
        <v>0</v>
      </c>
      <c r="O29">
        <v>55</v>
      </c>
      <c r="P29">
        <v>32.774999999999999</v>
      </c>
      <c r="Q29">
        <v>12268.632250000001</v>
      </c>
      <c r="T29">
        <v>55</v>
      </c>
      <c r="U29">
        <v>32.774999999999999</v>
      </c>
      <c r="V29">
        <v>2</v>
      </c>
      <c r="W29">
        <v>12268.632250000001</v>
      </c>
      <c r="Y29">
        <v>32.774999999999999</v>
      </c>
      <c r="Z29">
        <v>12268.632250000001</v>
      </c>
      <c r="AA29">
        <f t="shared" si="0"/>
        <v>0</v>
      </c>
      <c r="AD29">
        <f t="shared" si="1"/>
        <v>0</v>
      </c>
      <c r="AE29">
        <v>55</v>
      </c>
      <c r="AF29">
        <v>0</v>
      </c>
      <c r="AG29">
        <v>2</v>
      </c>
      <c r="AH29">
        <v>32.774999999999999</v>
      </c>
      <c r="AI29">
        <v>12268.632250000001</v>
      </c>
    </row>
    <row r="30" spans="1:35">
      <c r="A30">
        <v>23</v>
      </c>
      <c r="B30">
        <v>1</v>
      </c>
      <c r="C30">
        <v>17.385000000000002</v>
      </c>
      <c r="D30">
        <v>1</v>
      </c>
      <c r="E30">
        <v>0</v>
      </c>
      <c r="F30" t="s">
        <v>22</v>
      </c>
      <c r="G30">
        <v>2775.1921499999999</v>
      </c>
      <c r="H30" t="str">
        <f t="shared" si="2"/>
        <v>Young</v>
      </c>
      <c r="I30">
        <f t="shared" si="3"/>
        <v>1</v>
      </c>
      <c r="J30">
        <f t="shared" si="3"/>
        <v>0</v>
      </c>
      <c r="K30">
        <f t="shared" si="3"/>
        <v>0</v>
      </c>
      <c r="L30">
        <v>1</v>
      </c>
      <c r="M30">
        <v>0</v>
      </c>
      <c r="N30">
        <v>1</v>
      </c>
      <c r="O30">
        <v>23</v>
      </c>
      <c r="P30">
        <v>17.385000000000002</v>
      </c>
      <c r="Q30">
        <v>2775.1921499999999</v>
      </c>
      <c r="T30">
        <v>23</v>
      </c>
      <c r="U30">
        <v>17.385000000000002</v>
      </c>
      <c r="V30">
        <v>1</v>
      </c>
      <c r="W30">
        <v>2775.1921499999999</v>
      </c>
      <c r="Y30">
        <v>17.385000000000002</v>
      </c>
      <c r="Z30">
        <v>2775.1921499999999</v>
      </c>
      <c r="AA30">
        <f t="shared" si="0"/>
        <v>0</v>
      </c>
      <c r="AD30">
        <f t="shared" si="1"/>
        <v>0</v>
      </c>
      <c r="AE30">
        <v>23</v>
      </c>
      <c r="AF30">
        <v>0</v>
      </c>
      <c r="AG30">
        <v>1</v>
      </c>
      <c r="AH30">
        <v>17.385000000000002</v>
      </c>
      <c r="AI30">
        <v>2775.1921499999999</v>
      </c>
    </row>
    <row r="31" spans="1:35">
      <c r="A31">
        <v>31</v>
      </c>
      <c r="B31">
        <v>1</v>
      </c>
      <c r="C31">
        <v>36.299999999999997</v>
      </c>
      <c r="D31">
        <v>2</v>
      </c>
      <c r="E31">
        <v>1</v>
      </c>
      <c r="F31" t="s">
        <v>18</v>
      </c>
      <c r="G31">
        <v>38711</v>
      </c>
      <c r="H31" t="str">
        <f t="shared" si="2"/>
        <v>Adult</v>
      </c>
      <c r="I31">
        <f t="shared" si="3"/>
        <v>0</v>
      </c>
      <c r="J31">
        <f t="shared" si="3"/>
        <v>0</v>
      </c>
      <c r="K31">
        <f t="shared" si="3"/>
        <v>1</v>
      </c>
      <c r="L31">
        <v>2</v>
      </c>
      <c r="M31">
        <v>1</v>
      </c>
      <c r="N31">
        <v>1</v>
      </c>
      <c r="O31">
        <v>31</v>
      </c>
      <c r="P31">
        <v>36.299999999999997</v>
      </c>
      <c r="Q31">
        <v>38711</v>
      </c>
      <c r="T31">
        <v>31</v>
      </c>
      <c r="U31">
        <v>36.299999999999997</v>
      </c>
      <c r="V31">
        <v>2</v>
      </c>
      <c r="W31">
        <v>38711</v>
      </c>
      <c r="Y31">
        <v>36.299999999999997</v>
      </c>
      <c r="Z31">
        <v>38711</v>
      </c>
      <c r="AA31">
        <f t="shared" si="0"/>
        <v>1</v>
      </c>
      <c r="AD31">
        <f t="shared" si="1"/>
        <v>0</v>
      </c>
      <c r="AE31">
        <v>31</v>
      </c>
      <c r="AF31">
        <v>1</v>
      </c>
      <c r="AG31">
        <v>2</v>
      </c>
      <c r="AH31">
        <v>36.299999999999997</v>
      </c>
      <c r="AI31">
        <v>38711</v>
      </c>
    </row>
    <row r="32" spans="1:35">
      <c r="A32">
        <v>22</v>
      </c>
      <c r="B32">
        <v>1</v>
      </c>
      <c r="C32">
        <v>35.6</v>
      </c>
      <c r="D32">
        <v>0</v>
      </c>
      <c r="E32">
        <v>1</v>
      </c>
      <c r="F32" t="s">
        <v>18</v>
      </c>
      <c r="G32">
        <v>35585.576000000001</v>
      </c>
      <c r="H32" t="str">
        <f t="shared" si="2"/>
        <v>Young</v>
      </c>
      <c r="I32">
        <f t="shared" si="3"/>
        <v>0</v>
      </c>
      <c r="J32">
        <f t="shared" si="3"/>
        <v>0</v>
      </c>
      <c r="K32">
        <f t="shared" si="3"/>
        <v>1</v>
      </c>
      <c r="L32">
        <v>0</v>
      </c>
      <c r="M32">
        <v>1</v>
      </c>
      <c r="N32">
        <v>1</v>
      </c>
      <c r="O32">
        <v>22</v>
      </c>
      <c r="P32">
        <v>35.6</v>
      </c>
      <c r="Q32">
        <v>35585.576000000001</v>
      </c>
      <c r="T32">
        <v>22</v>
      </c>
      <c r="U32">
        <v>35.6</v>
      </c>
      <c r="V32">
        <v>0</v>
      </c>
      <c r="W32">
        <v>35585.576000000001</v>
      </c>
      <c r="Y32">
        <v>35.6</v>
      </c>
      <c r="Z32">
        <v>35585.576000000001</v>
      </c>
      <c r="AA32">
        <f t="shared" si="0"/>
        <v>1</v>
      </c>
      <c r="AD32">
        <f t="shared" si="1"/>
        <v>0</v>
      </c>
      <c r="AE32">
        <v>22</v>
      </c>
      <c r="AF32">
        <v>1</v>
      </c>
      <c r="AG32">
        <v>0</v>
      </c>
      <c r="AH32">
        <v>35.6</v>
      </c>
      <c r="AI32">
        <v>35585.576000000001</v>
      </c>
    </row>
    <row r="33" spans="1:35">
      <c r="A33">
        <v>18</v>
      </c>
      <c r="B33">
        <v>0</v>
      </c>
      <c r="C33">
        <v>26.315000000000001</v>
      </c>
      <c r="D33">
        <v>0</v>
      </c>
      <c r="E33">
        <v>0</v>
      </c>
      <c r="F33" t="s">
        <v>23</v>
      </c>
      <c r="G33">
        <v>2198.1898500000002</v>
      </c>
      <c r="H33" t="str">
        <f t="shared" si="2"/>
        <v>Young</v>
      </c>
      <c r="I33">
        <f t="shared" si="3"/>
        <v>0</v>
      </c>
      <c r="J33">
        <f t="shared" si="3"/>
        <v>0</v>
      </c>
      <c r="K33">
        <f t="shared" si="3"/>
        <v>0</v>
      </c>
      <c r="L33">
        <v>0</v>
      </c>
      <c r="M33">
        <v>0</v>
      </c>
      <c r="N33">
        <v>0</v>
      </c>
      <c r="O33">
        <v>18</v>
      </c>
      <c r="P33">
        <v>26.315000000000001</v>
      </c>
      <c r="Q33">
        <v>2198.1898500000002</v>
      </c>
      <c r="T33">
        <v>18</v>
      </c>
      <c r="U33">
        <v>26.315000000000001</v>
      </c>
      <c r="V33">
        <v>0</v>
      </c>
      <c r="W33">
        <v>2198.1898500000002</v>
      </c>
      <c r="Y33">
        <v>26.315000000000001</v>
      </c>
      <c r="Z33">
        <v>2198.1898500000002</v>
      </c>
      <c r="AA33">
        <f t="shared" si="0"/>
        <v>0</v>
      </c>
      <c r="AD33">
        <f t="shared" si="1"/>
        <v>0</v>
      </c>
      <c r="AE33">
        <v>18</v>
      </c>
      <c r="AF33">
        <v>0</v>
      </c>
      <c r="AG33">
        <v>0</v>
      </c>
      <c r="AH33">
        <v>26.315000000000001</v>
      </c>
      <c r="AI33">
        <v>2198.1898500000002</v>
      </c>
    </row>
    <row r="34" spans="1:35">
      <c r="A34">
        <v>19</v>
      </c>
      <c r="B34">
        <v>0</v>
      </c>
      <c r="C34">
        <v>28.6</v>
      </c>
      <c r="D34">
        <v>5</v>
      </c>
      <c r="E34">
        <v>0</v>
      </c>
      <c r="F34" t="s">
        <v>18</v>
      </c>
      <c r="G34">
        <v>4687.7969999999996</v>
      </c>
      <c r="H34" t="str">
        <f t="shared" si="2"/>
        <v>Young</v>
      </c>
      <c r="I34">
        <f t="shared" si="3"/>
        <v>0</v>
      </c>
      <c r="J34">
        <f t="shared" si="3"/>
        <v>0</v>
      </c>
      <c r="K34">
        <f t="shared" si="3"/>
        <v>1</v>
      </c>
      <c r="L34">
        <v>5</v>
      </c>
      <c r="M34">
        <v>0</v>
      </c>
      <c r="N34">
        <v>0</v>
      </c>
      <c r="O34">
        <v>19</v>
      </c>
      <c r="P34">
        <v>28.6</v>
      </c>
      <c r="Q34">
        <v>4687.7969999999996</v>
      </c>
      <c r="T34">
        <v>19</v>
      </c>
      <c r="U34">
        <v>28.6</v>
      </c>
      <c r="V34">
        <v>5</v>
      </c>
      <c r="W34">
        <v>4687.7969999999996</v>
      </c>
      <c r="Y34">
        <v>28.6</v>
      </c>
      <c r="Z34">
        <v>4687.7969999999996</v>
      </c>
      <c r="AA34">
        <f t="shared" si="0"/>
        <v>1</v>
      </c>
      <c r="AD34">
        <f t="shared" si="1"/>
        <v>0</v>
      </c>
      <c r="AE34">
        <v>19</v>
      </c>
      <c r="AF34">
        <v>0</v>
      </c>
      <c r="AG34">
        <v>5</v>
      </c>
      <c r="AH34">
        <v>28.6</v>
      </c>
      <c r="AI34">
        <v>4687.7969999999996</v>
      </c>
    </row>
    <row r="35" spans="1:35">
      <c r="A35">
        <v>63</v>
      </c>
      <c r="B35">
        <v>1</v>
      </c>
      <c r="C35">
        <v>28.31</v>
      </c>
      <c r="D35">
        <v>0</v>
      </c>
      <c r="E35">
        <v>0</v>
      </c>
      <c r="F35" t="s">
        <v>22</v>
      </c>
      <c r="G35">
        <v>13770.097900000001</v>
      </c>
      <c r="H35" t="str">
        <f t="shared" si="2"/>
        <v>Old age</v>
      </c>
      <c r="I35">
        <f t="shared" si="3"/>
        <v>1</v>
      </c>
      <c r="J35">
        <f t="shared" si="3"/>
        <v>0</v>
      </c>
      <c r="K35">
        <f t="shared" si="3"/>
        <v>0</v>
      </c>
      <c r="L35">
        <v>0</v>
      </c>
      <c r="M35">
        <v>0</v>
      </c>
      <c r="N35">
        <v>1</v>
      </c>
      <c r="O35">
        <v>63</v>
      </c>
      <c r="P35">
        <v>28.31</v>
      </c>
      <c r="Q35">
        <v>13770.097900000001</v>
      </c>
      <c r="T35">
        <v>63</v>
      </c>
      <c r="U35">
        <v>28.31</v>
      </c>
      <c r="V35">
        <v>0</v>
      </c>
      <c r="W35">
        <v>13770.097900000001</v>
      </c>
      <c r="Y35">
        <v>28.31</v>
      </c>
      <c r="Z35">
        <v>13770.097900000001</v>
      </c>
      <c r="AA35">
        <f t="shared" si="0"/>
        <v>0</v>
      </c>
      <c r="AD35">
        <f t="shared" si="1"/>
        <v>0</v>
      </c>
      <c r="AE35">
        <v>63</v>
      </c>
      <c r="AF35">
        <v>0</v>
      </c>
      <c r="AG35">
        <v>0</v>
      </c>
      <c r="AH35">
        <v>28.31</v>
      </c>
      <c r="AI35">
        <v>13770.097900000001</v>
      </c>
    </row>
    <row r="36" spans="1:35">
      <c r="A36">
        <v>28</v>
      </c>
      <c r="B36">
        <v>1</v>
      </c>
      <c r="C36">
        <v>36.4</v>
      </c>
      <c r="D36">
        <v>1</v>
      </c>
      <c r="E36">
        <v>1</v>
      </c>
      <c r="F36" t="s">
        <v>18</v>
      </c>
      <c r="G36">
        <v>51194.559139999998</v>
      </c>
      <c r="H36" t="str">
        <f t="shared" si="2"/>
        <v>Adult</v>
      </c>
      <c r="I36">
        <f t="shared" si="3"/>
        <v>0</v>
      </c>
      <c r="J36">
        <f t="shared" si="3"/>
        <v>0</v>
      </c>
      <c r="K36">
        <f t="shared" si="3"/>
        <v>1</v>
      </c>
      <c r="L36">
        <v>1</v>
      </c>
      <c r="M36">
        <v>1</v>
      </c>
      <c r="N36">
        <v>1</v>
      </c>
      <c r="O36">
        <v>28</v>
      </c>
      <c r="P36">
        <v>36.4</v>
      </c>
      <c r="Q36">
        <v>51194.559139999998</v>
      </c>
      <c r="T36">
        <v>28</v>
      </c>
      <c r="U36">
        <v>36.4</v>
      </c>
      <c r="V36">
        <v>1</v>
      </c>
      <c r="W36">
        <v>51194.559139999998</v>
      </c>
      <c r="Y36">
        <v>36.4</v>
      </c>
      <c r="Z36">
        <v>51194.559139999998</v>
      </c>
      <c r="AA36">
        <f t="shared" si="0"/>
        <v>1</v>
      </c>
      <c r="AD36">
        <f t="shared" si="1"/>
        <v>0</v>
      </c>
      <c r="AE36">
        <v>28</v>
      </c>
      <c r="AF36">
        <v>1</v>
      </c>
      <c r="AG36">
        <v>1</v>
      </c>
      <c r="AH36">
        <v>36.4</v>
      </c>
      <c r="AI36">
        <v>51194.559139999998</v>
      </c>
    </row>
    <row r="37" spans="1:35">
      <c r="A37">
        <v>19</v>
      </c>
      <c r="B37">
        <v>1</v>
      </c>
      <c r="C37">
        <v>20.425000000000001</v>
      </c>
      <c r="D37">
        <v>0</v>
      </c>
      <c r="E37">
        <v>0</v>
      </c>
      <c r="F37" t="s">
        <v>22</v>
      </c>
      <c r="G37">
        <v>1625.4337499999999</v>
      </c>
      <c r="H37" t="str">
        <f t="shared" si="2"/>
        <v>Young</v>
      </c>
      <c r="I37">
        <f t="shared" si="3"/>
        <v>1</v>
      </c>
      <c r="J37">
        <f t="shared" si="3"/>
        <v>0</v>
      </c>
      <c r="K37">
        <f t="shared" si="3"/>
        <v>0</v>
      </c>
      <c r="L37">
        <v>0</v>
      </c>
      <c r="M37">
        <v>0</v>
      </c>
      <c r="N37">
        <v>1</v>
      </c>
      <c r="O37">
        <v>19</v>
      </c>
      <c r="P37">
        <v>20.425000000000001</v>
      </c>
      <c r="Q37">
        <v>1625.4337499999999</v>
      </c>
      <c r="T37">
        <v>19</v>
      </c>
      <c r="U37">
        <v>20.425000000000001</v>
      </c>
      <c r="V37">
        <v>0</v>
      </c>
      <c r="W37">
        <v>1625.4337499999999</v>
      </c>
      <c r="Y37">
        <v>20.425000000000001</v>
      </c>
      <c r="Z37">
        <v>1625.4337499999999</v>
      </c>
      <c r="AA37">
        <f t="shared" si="0"/>
        <v>0</v>
      </c>
      <c r="AD37">
        <f t="shared" si="1"/>
        <v>0</v>
      </c>
      <c r="AE37">
        <v>19</v>
      </c>
      <c r="AF37">
        <v>0</v>
      </c>
      <c r="AG37">
        <v>0</v>
      </c>
      <c r="AH37">
        <v>20.425000000000001</v>
      </c>
      <c r="AI37">
        <v>1625.4337499999999</v>
      </c>
    </row>
    <row r="38" spans="1:35">
      <c r="A38">
        <v>62</v>
      </c>
      <c r="B38">
        <v>0</v>
      </c>
      <c r="C38">
        <v>32.965000000000003</v>
      </c>
      <c r="D38">
        <v>3</v>
      </c>
      <c r="E38">
        <v>0</v>
      </c>
      <c r="F38" t="s">
        <v>22</v>
      </c>
      <c r="G38">
        <v>15612.19335</v>
      </c>
      <c r="H38" t="str">
        <f t="shared" si="2"/>
        <v>Old age</v>
      </c>
      <c r="I38">
        <f t="shared" si="3"/>
        <v>1</v>
      </c>
      <c r="J38">
        <f t="shared" si="3"/>
        <v>0</v>
      </c>
      <c r="K38">
        <f t="shared" si="3"/>
        <v>0</v>
      </c>
      <c r="L38">
        <v>3</v>
      </c>
      <c r="M38">
        <v>0</v>
      </c>
      <c r="N38">
        <v>0</v>
      </c>
      <c r="O38">
        <v>62</v>
      </c>
      <c r="P38">
        <v>32.965000000000003</v>
      </c>
      <c r="Q38">
        <v>15612.19335</v>
      </c>
      <c r="T38">
        <v>62</v>
      </c>
      <c r="U38">
        <v>32.965000000000003</v>
      </c>
      <c r="V38">
        <v>3</v>
      </c>
      <c r="W38">
        <v>15612.19335</v>
      </c>
      <c r="Y38">
        <v>32.965000000000003</v>
      </c>
      <c r="Z38">
        <v>15612.19335</v>
      </c>
      <c r="AA38">
        <f t="shared" si="0"/>
        <v>0</v>
      </c>
      <c r="AD38">
        <f t="shared" si="1"/>
        <v>0</v>
      </c>
      <c r="AE38">
        <v>62</v>
      </c>
      <c r="AF38">
        <v>0</v>
      </c>
      <c r="AG38">
        <v>3</v>
      </c>
      <c r="AH38">
        <v>32.965000000000003</v>
      </c>
      <c r="AI38">
        <v>15612.19335</v>
      </c>
    </row>
    <row r="39" spans="1:35">
      <c r="A39">
        <v>26</v>
      </c>
      <c r="B39">
        <v>1</v>
      </c>
      <c r="C39">
        <v>20.8</v>
      </c>
      <c r="D39">
        <v>0</v>
      </c>
      <c r="E39">
        <v>0</v>
      </c>
      <c r="F39" t="s">
        <v>18</v>
      </c>
      <c r="G39">
        <v>2302.3000000000002</v>
      </c>
      <c r="H39" t="str">
        <f t="shared" si="2"/>
        <v>Adult</v>
      </c>
      <c r="I39">
        <f t="shared" si="3"/>
        <v>0</v>
      </c>
      <c r="J39">
        <f t="shared" si="3"/>
        <v>0</v>
      </c>
      <c r="K39">
        <f t="shared" si="3"/>
        <v>1</v>
      </c>
      <c r="L39">
        <v>0</v>
      </c>
      <c r="M39">
        <v>0</v>
      </c>
      <c r="N39">
        <v>1</v>
      </c>
      <c r="O39">
        <v>26</v>
      </c>
      <c r="P39">
        <v>20.8</v>
      </c>
      <c r="Q39">
        <v>2302.3000000000002</v>
      </c>
      <c r="T39">
        <v>26</v>
      </c>
      <c r="U39">
        <v>20.8</v>
      </c>
      <c r="V39">
        <v>0</v>
      </c>
      <c r="W39">
        <v>2302.3000000000002</v>
      </c>
      <c r="Y39">
        <v>20.8</v>
      </c>
      <c r="Z39">
        <v>2302.3000000000002</v>
      </c>
      <c r="AA39">
        <f t="shared" si="0"/>
        <v>1</v>
      </c>
      <c r="AD39">
        <f t="shared" si="1"/>
        <v>0</v>
      </c>
      <c r="AE39">
        <v>26</v>
      </c>
      <c r="AF39">
        <v>0</v>
      </c>
      <c r="AG39">
        <v>0</v>
      </c>
      <c r="AH39">
        <v>20.8</v>
      </c>
      <c r="AI39">
        <v>2302.3000000000002</v>
      </c>
    </row>
    <row r="40" spans="1:35">
      <c r="A40">
        <v>35</v>
      </c>
      <c r="B40">
        <v>1</v>
      </c>
      <c r="C40">
        <v>36.67</v>
      </c>
      <c r="D40">
        <v>1</v>
      </c>
      <c r="E40">
        <v>1</v>
      </c>
      <c r="F40" t="s">
        <v>23</v>
      </c>
      <c r="G40">
        <v>39774.276299999998</v>
      </c>
      <c r="H40" t="str">
        <f t="shared" si="2"/>
        <v>Adult</v>
      </c>
      <c r="I40">
        <f t="shared" si="3"/>
        <v>0</v>
      </c>
      <c r="J40">
        <f t="shared" si="3"/>
        <v>0</v>
      </c>
      <c r="K40">
        <f t="shared" si="3"/>
        <v>0</v>
      </c>
      <c r="L40">
        <v>1</v>
      </c>
      <c r="M40">
        <v>1</v>
      </c>
      <c r="N40">
        <v>1</v>
      </c>
      <c r="O40">
        <v>35</v>
      </c>
      <c r="P40">
        <v>36.67</v>
      </c>
      <c r="Q40">
        <v>39774.276299999998</v>
      </c>
      <c r="T40">
        <v>35</v>
      </c>
      <c r="U40">
        <v>36.67</v>
      </c>
      <c r="V40">
        <v>1</v>
      </c>
      <c r="W40">
        <v>39774.276299999998</v>
      </c>
      <c r="Y40">
        <v>36.67</v>
      </c>
      <c r="Z40">
        <v>39774.276299999998</v>
      </c>
      <c r="AA40">
        <f t="shared" si="0"/>
        <v>0</v>
      </c>
      <c r="AD40">
        <f t="shared" si="1"/>
        <v>0</v>
      </c>
      <c r="AE40">
        <v>35</v>
      </c>
      <c r="AF40">
        <v>1</v>
      </c>
      <c r="AG40">
        <v>1</v>
      </c>
      <c r="AH40">
        <v>36.67</v>
      </c>
      <c r="AI40">
        <v>39774.276299999998</v>
      </c>
    </row>
    <row r="41" spans="1:35">
      <c r="A41">
        <v>60</v>
      </c>
      <c r="B41">
        <v>1</v>
      </c>
      <c r="C41">
        <v>39.9</v>
      </c>
      <c r="D41">
        <v>0</v>
      </c>
      <c r="E41">
        <v>1</v>
      </c>
      <c r="F41" t="s">
        <v>18</v>
      </c>
      <c r="G41">
        <v>48173.360999999997</v>
      </c>
      <c r="H41" t="str">
        <f t="shared" si="2"/>
        <v>Old age</v>
      </c>
      <c r="I41">
        <f t="shared" si="3"/>
        <v>0</v>
      </c>
      <c r="J41">
        <f t="shared" si="3"/>
        <v>0</v>
      </c>
      <c r="K41">
        <f t="shared" si="3"/>
        <v>1</v>
      </c>
      <c r="L41">
        <v>0</v>
      </c>
      <c r="M41">
        <v>1</v>
      </c>
      <c r="N41">
        <v>1</v>
      </c>
      <c r="O41">
        <v>60</v>
      </c>
      <c r="P41">
        <v>39.9</v>
      </c>
      <c r="Q41">
        <v>48173.360999999997</v>
      </c>
      <c r="T41">
        <v>60</v>
      </c>
      <c r="U41">
        <v>39.9</v>
      </c>
      <c r="V41">
        <v>0</v>
      </c>
      <c r="W41">
        <v>48173.360999999997</v>
      </c>
      <c r="Y41">
        <v>39.9</v>
      </c>
      <c r="Z41">
        <v>48173.360999999997</v>
      </c>
      <c r="AA41">
        <f t="shared" si="0"/>
        <v>1</v>
      </c>
      <c r="AD41">
        <f t="shared" si="1"/>
        <v>0</v>
      </c>
      <c r="AE41">
        <v>60</v>
      </c>
      <c r="AF41">
        <v>1</v>
      </c>
      <c r="AG41">
        <v>0</v>
      </c>
      <c r="AH41">
        <v>39.9</v>
      </c>
      <c r="AI41">
        <v>48173.360999999997</v>
      </c>
    </row>
    <row r="42" spans="1:35">
      <c r="A42">
        <v>24</v>
      </c>
      <c r="B42">
        <v>0</v>
      </c>
      <c r="C42">
        <v>26.6</v>
      </c>
      <c r="D42">
        <v>0</v>
      </c>
      <c r="E42">
        <v>0</v>
      </c>
      <c r="F42" t="s">
        <v>23</v>
      </c>
      <c r="G42">
        <v>3046.0619999999999</v>
      </c>
      <c r="H42" t="str">
        <f t="shared" si="2"/>
        <v>Young</v>
      </c>
      <c r="I42">
        <f t="shared" si="3"/>
        <v>0</v>
      </c>
      <c r="J42">
        <f t="shared" si="3"/>
        <v>0</v>
      </c>
      <c r="K42">
        <f t="shared" si="3"/>
        <v>0</v>
      </c>
      <c r="L42">
        <v>0</v>
      </c>
      <c r="M42">
        <v>0</v>
      </c>
      <c r="N42">
        <v>0</v>
      </c>
      <c r="O42">
        <v>24</v>
      </c>
      <c r="P42">
        <v>26.6</v>
      </c>
      <c r="Q42">
        <v>3046.0619999999999</v>
      </c>
      <c r="T42">
        <v>24</v>
      </c>
      <c r="U42">
        <v>26.6</v>
      </c>
      <c r="V42">
        <v>0</v>
      </c>
      <c r="W42">
        <v>3046.0619999999999</v>
      </c>
      <c r="Y42">
        <v>26.6</v>
      </c>
      <c r="Z42">
        <v>3046.0619999999999</v>
      </c>
      <c r="AA42">
        <f t="shared" si="0"/>
        <v>0</v>
      </c>
      <c r="AD42">
        <f t="shared" si="1"/>
        <v>0</v>
      </c>
      <c r="AE42">
        <v>24</v>
      </c>
      <c r="AF42">
        <v>0</v>
      </c>
      <c r="AG42">
        <v>0</v>
      </c>
      <c r="AH42">
        <v>26.6</v>
      </c>
      <c r="AI42">
        <v>3046.0619999999999</v>
      </c>
    </row>
    <row r="43" spans="1:35">
      <c r="A43">
        <v>31</v>
      </c>
      <c r="B43">
        <v>0</v>
      </c>
      <c r="C43">
        <v>36.630000000000003</v>
      </c>
      <c r="D43">
        <v>2</v>
      </c>
      <c r="E43">
        <v>0</v>
      </c>
      <c r="F43" t="s">
        <v>21</v>
      </c>
      <c r="G43">
        <v>4949.7587000000003</v>
      </c>
      <c r="H43" t="str">
        <f t="shared" si="2"/>
        <v>Adult</v>
      </c>
      <c r="I43">
        <f t="shared" si="3"/>
        <v>0</v>
      </c>
      <c r="J43">
        <f t="shared" si="3"/>
        <v>1</v>
      </c>
      <c r="K43">
        <f t="shared" si="3"/>
        <v>0</v>
      </c>
      <c r="L43">
        <v>2</v>
      </c>
      <c r="M43">
        <v>0</v>
      </c>
      <c r="N43">
        <v>0</v>
      </c>
      <c r="O43">
        <v>31</v>
      </c>
      <c r="P43">
        <v>36.630000000000003</v>
      </c>
      <c r="Q43">
        <v>4949.7587000000003</v>
      </c>
      <c r="T43">
        <v>31</v>
      </c>
      <c r="U43">
        <v>36.630000000000003</v>
      </c>
      <c r="V43">
        <v>2</v>
      </c>
      <c r="W43">
        <v>4949.7587000000003</v>
      </c>
      <c r="Y43">
        <v>36.630000000000003</v>
      </c>
      <c r="Z43">
        <v>4949.7587000000003</v>
      </c>
      <c r="AA43">
        <f t="shared" si="0"/>
        <v>0</v>
      </c>
      <c r="AD43">
        <f t="shared" si="1"/>
        <v>1</v>
      </c>
      <c r="AE43">
        <v>31</v>
      </c>
      <c r="AF43">
        <v>0</v>
      </c>
      <c r="AG43">
        <v>2</v>
      </c>
      <c r="AH43">
        <v>36.630000000000003</v>
      </c>
      <c r="AI43">
        <v>4949.7587000000003</v>
      </c>
    </row>
    <row r="44" spans="1:35">
      <c r="A44">
        <v>41</v>
      </c>
      <c r="B44">
        <v>1</v>
      </c>
      <c r="C44">
        <v>21.78</v>
      </c>
      <c r="D44">
        <v>1</v>
      </c>
      <c r="E44">
        <v>0</v>
      </c>
      <c r="F44" t="s">
        <v>21</v>
      </c>
      <c r="G44">
        <v>6272.4772000000003</v>
      </c>
      <c r="H44" t="str">
        <f t="shared" si="2"/>
        <v>Middle age</v>
      </c>
      <c r="I44">
        <f t="shared" si="3"/>
        <v>0</v>
      </c>
      <c r="J44">
        <f t="shared" si="3"/>
        <v>1</v>
      </c>
      <c r="K44">
        <f t="shared" si="3"/>
        <v>0</v>
      </c>
      <c r="L44">
        <v>1</v>
      </c>
      <c r="M44">
        <v>0</v>
      </c>
      <c r="N44">
        <v>1</v>
      </c>
      <c r="O44">
        <v>41</v>
      </c>
      <c r="P44">
        <v>21.78</v>
      </c>
      <c r="Q44">
        <v>6272.4772000000003</v>
      </c>
      <c r="T44">
        <v>41</v>
      </c>
      <c r="U44">
        <v>21.78</v>
      </c>
      <c r="V44">
        <v>1</v>
      </c>
      <c r="W44">
        <v>6272.4772000000003</v>
      </c>
      <c r="Y44">
        <v>21.78</v>
      </c>
      <c r="Z44">
        <v>6272.4772000000003</v>
      </c>
      <c r="AA44">
        <f t="shared" si="0"/>
        <v>0</v>
      </c>
      <c r="AD44">
        <f t="shared" si="1"/>
        <v>1</v>
      </c>
      <c r="AE44">
        <v>41</v>
      </c>
      <c r="AF44">
        <v>0</v>
      </c>
      <c r="AG44">
        <v>1</v>
      </c>
      <c r="AH44">
        <v>21.78</v>
      </c>
      <c r="AI44">
        <v>6272.4772000000003</v>
      </c>
    </row>
    <row r="45" spans="1:35">
      <c r="A45">
        <v>37</v>
      </c>
      <c r="B45">
        <v>0</v>
      </c>
      <c r="C45">
        <v>30.8</v>
      </c>
      <c r="D45">
        <v>2</v>
      </c>
      <c r="E45">
        <v>0</v>
      </c>
      <c r="F45" t="s">
        <v>21</v>
      </c>
      <c r="G45">
        <v>6313.759</v>
      </c>
      <c r="H45" t="str">
        <f t="shared" si="2"/>
        <v>Adult</v>
      </c>
      <c r="I45">
        <f t="shared" si="3"/>
        <v>0</v>
      </c>
      <c r="J45">
        <f t="shared" si="3"/>
        <v>1</v>
      </c>
      <c r="K45">
        <f t="shared" si="3"/>
        <v>0</v>
      </c>
      <c r="L45">
        <v>2</v>
      </c>
      <c r="M45">
        <v>0</v>
      </c>
      <c r="N45">
        <v>0</v>
      </c>
      <c r="O45">
        <v>37</v>
      </c>
      <c r="P45">
        <v>30.8</v>
      </c>
      <c r="Q45">
        <v>6313.759</v>
      </c>
      <c r="T45">
        <v>37</v>
      </c>
      <c r="U45">
        <v>30.8</v>
      </c>
      <c r="V45">
        <v>2</v>
      </c>
      <c r="W45">
        <v>6313.759</v>
      </c>
      <c r="Y45">
        <v>30.8</v>
      </c>
      <c r="Z45">
        <v>6313.759</v>
      </c>
      <c r="AA45">
        <f t="shared" si="0"/>
        <v>0</v>
      </c>
      <c r="AD45">
        <f t="shared" si="1"/>
        <v>1</v>
      </c>
      <c r="AE45">
        <v>37</v>
      </c>
      <c r="AF45">
        <v>0</v>
      </c>
      <c r="AG45">
        <v>2</v>
      </c>
      <c r="AH45">
        <v>30.8</v>
      </c>
      <c r="AI45">
        <v>6313.759</v>
      </c>
    </row>
    <row r="46" spans="1:35">
      <c r="A46">
        <v>38</v>
      </c>
      <c r="B46">
        <v>1</v>
      </c>
      <c r="C46">
        <v>37.049999999999997</v>
      </c>
      <c r="D46">
        <v>1</v>
      </c>
      <c r="E46">
        <v>0</v>
      </c>
      <c r="F46" t="s">
        <v>23</v>
      </c>
      <c r="G46">
        <v>6079.6715000000004</v>
      </c>
      <c r="H46" t="str">
        <f t="shared" si="2"/>
        <v>Adult</v>
      </c>
      <c r="I46">
        <f t="shared" si="3"/>
        <v>0</v>
      </c>
      <c r="J46">
        <f t="shared" si="3"/>
        <v>0</v>
      </c>
      <c r="K46">
        <f t="shared" si="3"/>
        <v>0</v>
      </c>
      <c r="L46">
        <v>1</v>
      </c>
      <c r="M46">
        <v>0</v>
      </c>
      <c r="N46">
        <v>1</v>
      </c>
      <c r="O46">
        <v>38</v>
      </c>
      <c r="P46">
        <v>37.049999999999997</v>
      </c>
      <c r="Q46">
        <v>6079.6715000000004</v>
      </c>
      <c r="T46">
        <v>38</v>
      </c>
      <c r="U46">
        <v>37.049999999999997</v>
      </c>
      <c r="V46">
        <v>1</v>
      </c>
      <c r="W46">
        <v>6079.6715000000004</v>
      </c>
      <c r="Y46">
        <v>37.049999999999997</v>
      </c>
      <c r="Z46">
        <v>6079.6715000000004</v>
      </c>
      <c r="AA46">
        <f t="shared" si="0"/>
        <v>0</v>
      </c>
      <c r="AD46">
        <f t="shared" si="1"/>
        <v>0</v>
      </c>
      <c r="AE46">
        <v>38</v>
      </c>
      <c r="AF46">
        <v>0</v>
      </c>
      <c r="AG46">
        <v>1</v>
      </c>
      <c r="AH46">
        <v>37.049999999999997</v>
      </c>
      <c r="AI46">
        <v>6079.6715000000004</v>
      </c>
    </row>
    <row r="47" spans="1:35">
      <c r="A47">
        <v>55</v>
      </c>
      <c r="B47">
        <v>1</v>
      </c>
      <c r="C47">
        <v>37.299999999999997</v>
      </c>
      <c r="D47">
        <v>0</v>
      </c>
      <c r="E47">
        <v>0</v>
      </c>
      <c r="F47" t="s">
        <v>18</v>
      </c>
      <c r="G47">
        <v>20630.283510000001</v>
      </c>
      <c r="H47" t="str">
        <f t="shared" si="2"/>
        <v>Old age</v>
      </c>
      <c r="I47">
        <f t="shared" si="3"/>
        <v>0</v>
      </c>
      <c r="J47">
        <f t="shared" si="3"/>
        <v>0</v>
      </c>
      <c r="K47">
        <f t="shared" si="3"/>
        <v>1</v>
      </c>
      <c r="L47">
        <v>0</v>
      </c>
      <c r="M47">
        <v>0</v>
      </c>
      <c r="N47">
        <v>1</v>
      </c>
      <c r="O47">
        <v>55</v>
      </c>
      <c r="P47">
        <v>37.299999999999997</v>
      </c>
      <c r="Q47">
        <v>20630.283510000001</v>
      </c>
      <c r="T47">
        <v>55</v>
      </c>
      <c r="U47">
        <v>37.299999999999997</v>
      </c>
      <c r="V47">
        <v>0</v>
      </c>
      <c r="W47">
        <v>20630.283510000001</v>
      </c>
      <c r="Y47">
        <v>37.299999999999997</v>
      </c>
      <c r="Z47">
        <v>20630.283510000001</v>
      </c>
      <c r="AA47">
        <f t="shared" si="0"/>
        <v>1</v>
      </c>
      <c r="AD47">
        <f t="shared" si="1"/>
        <v>0</v>
      </c>
      <c r="AE47">
        <v>55</v>
      </c>
      <c r="AF47">
        <v>0</v>
      </c>
      <c r="AG47">
        <v>0</v>
      </c>
      <c r="AH47">
        <v>37.299999999999997</v>
      </c>
      <c r="AI47">
        <v>20630.283510000001</v>
      </c>
    </row>
    <row r="48" spans="1:35">
      <c r="A48">
        <v>18</v>
      </c>
      <c r="B48">
        <v>0</v>
      </c>
      <c r="C48">
        <v>38.664999999999999</v>
      </c>
      <c r="D48">
        <v>2</v>
      </c>
      <c r="E48">
        <v>0</v>
      </c>
      <c r="F48" t="s">
        <v>23</v>
      </c>
      <c r="G48">
        <v>3393.35635</v>
      </c>
      <c r="H48" t="str">
        <f t="shared" si="2"/>
        <v>Young</v>
      </c>
      <c r="I48">
        <f t="shared" si="3"/>
        <v>0</v>
      </c>
      <c r="J48">
        <f t="shared" si="3"/>
        <v>0</v>
      </c>
      <c r="K48">
        <f t="shared" si="3"/>
        <v>0</v>
      </c>
      <c r="L48">
        <v>2</v>
      </c>
      <c r="M48">
        <v>0</v>
      </c>
      <c r="N48">
        <v>0</v>
      </c>
      <c r="O48">
        <v>18</v>
      </c>
      <c r="P48">
        <v>38.664999999999999</v>
      </c>
      <c r="Q48">
        <v>3393.35635</v>
      </c>
      <c r="T48">
        <v>18</v>
      </c>
      <c r="U48">
        <v>38.664999999999999</v>
      </c>
      <c r="V48">
        <v>2</v>
      </c>
      <c r="W48">
        <v>3393.35635</v>
      </c>
      <c r="Y48">
        <v>38.664999999999999</v>
      </c>
      <c r="Z48">
        <v>3393.35635</v>
      </c>
      <c r="AA48">
        <f t="shared" si="0"/>
        <v>0</v>
      </c>
      <c r="AD48">
        <f t="shared" si="1"/>
        <v>0</v>
      </c>
      <c r="AE48">
        <v>18</v>
      </c>
      <c r="AF48">
        <v>0</v>
      </c>
      <c r="AG48">
        <v>2</v>
      </c>
      <c r="AH48">
        <v>38.664999999999999</v>
      </c>
      <c r="AI48">
        <v>3393.35635</v>
      </c>
    </row>
    <row r="49" spans="1:35">
      <c r="A49">
        <v>28</v>
      </c>
      <c r="B49">
        <v>0</v>
      </c>
      <c r="C49">
        <v>34.770000000000003</v>
      </c>
      <c r="D49">
        <v>0</v>
      </c>
      <c r="E49">
        <v>0</v>
      </c>
      <c r="F49" t="s">
        <v>22</v>
      </c>
      <c r="G49">
        <v>3556.9223000000002</v>
      </c>
      <c r="H49" t="str">
        <f t="shared" si="2"/>
        <v>Adult</v>
      </c>
      <c r="I49">
        <f t="shared" si="3"/>
        <v>1</v>
      </c>
      <c r="J49">
        <f t="shared" si="3"/>
        <v>0</v>
      </c>
      <c r="K49">
        <f t="shared" si="3"/>
        <v>0</v>
      </c>
      <c r="L49">
        <v>0</v>
      </c>
      <c r="M49">
        <v>0</v>
      </c>
      <c r="N49">
        <v>0</v>
      </c>
      <c r="O49">
        <v>28</v>
      </c>
      <c r="P49">
        <v>34.770000000000003</v>
      </c>
      <c r="Q49">
        <v>3556.9223000000002</v>
      </c>
      <c r="T49">
        <v>28</v>
      </c>
      <c r="U49">
        <v>34.770000000000003</v>
      </c>
      <c r="V49">
        <v>0</v>
      </c>
      <c r="W49">
        <v>3556.9223000000002</v>
      </c>
      <c r="Y49">
        <v>34.770000000000003</v>
      </c>
      <c r="Z49">
        <v>3556.9223000000002</v>
      </c>
      <c r="AA49">
        <f t="shared" si="0"/>
        <v>0</v>
      </c>
      <c r="AD49">
        <f t="shared" si="1"/>
        <v>0</v>
      </c>
      <c r="AE49">
        <v>28</v>
      </c>
      <c r="AF49">
        <v>0</v>
      </c>
      <c r="AG49">
        <v>0</v>
      </c>
      <c r="AH49">
        <v>34.770000000000003</v>
      </c>
      <c r="AI49">
        <v>3556.9223000000002</v>
      </c>
    </row>
    <row r="50" spans="1:35">
      <c r="A50">
        <v>60</v>
      </c>
      <c r="B50">
        <v>0</v>
      </c>
      <c r="C50">
        <v>24.53</v>
      </c>
      <c r="D50">
        <v>0</v>
      </c>
      <c r="E50">
        <v>0</v>
      </c>
      <c r="F50" t="s">
        <v>21</v>
      </c>
      <c r="G50">
        <v>12629.896699999999</v>
      </c>
      <c r="H50" t="str">
        <f t="shared" si="2"/>
        <v>Old age</v>
      </c>
      <c r="I50">
        <f t="shared" si="3"/>
        <v>0</v>
      </c>
      <c r="J50">
        <f t="shared" si="3"/>
        <v>1</v>
      </c>
      <c r="K50">
        <f t="shared" si="3"/>
        <v>0</v>
      </c>
      <c r="L50">
        <v>0</v>
      </c>
      <c r="M50">
        <v>0</v>
      </c>
      <c r="N50">
        <v>0</v>
      </c>
      <c r="O50">
        <v>60</v>
      </c>
      <c r="P50">
        <v>24.53</v>
      </c>
      <c r="Q50">
        <v>12629.896699999999</v>
      </c>
      <c r="T50">
        <v>60</v>
      </c>
      <c r="U50">
        <v>24.53</v>
      </c>
      <c r="V50">
        <v>0</v>
      </c>
      <c r="W50">
        <v>12629.896699999999</v>
      </c>
      <c r="Y50">
        <v>24.53</v>
      </c>
      <c r="Z50">
        <v>12629.896699999999</v>
      </c>
      <c r="AA50">
        <f t="shared" si="0"/>
        <v>0</v>
      </c>
      <c r="AD50">
        <f t="shared" si="1"/>
        <v>1</v>
      </c>
      <c r="AE50">
        <v>60</v>
      </c>
      <c r="AF50">
        <v>0</v>
      </c>
      <c r="AG50">
        <v>0</v>
      </c>
      <c r="AH50">
        <v>24.53</v>
      </c>
      <c r="AI50">
        <v>12629.896699999999</v>
      </c>
    </row>
    <row r="51" spans="1:35">
      <c r="A51">
        <v>36</v>
      </c>
      <c r="B51">
        <v>1</v>
      </c>
      <c r="C51">
        <v>35.200000000000003</v>
      </c>
      <c r="D51">
        <v>1</v>
      </c>
      <c r="E51">
        <v>1</v>
      </c>
      <c r="F51" t="s">
        <v>21</v>
      </c>
      <c r="G51">
        <v>38709.175999999999</v>
      </c>
      <c r="H51" t="str">
        <f t="shared" si="2"/>
        <v>Adult</v>
      </c>
      <c r="I51">
        <f t="shared" si="3"/>
        <v>0</v>
      </c>
      <c r="J51">
        <f t="shared" si="3"/>
        <v>1</v>
      </c>
      <c r="K51">
        <f t="shared" si="3"/>
        <v>0</v>
      </c>
      <c r="L51">
        <v>1</v>
      </c>
      <c r="M51">
        <v>1</v>
      </c>
      <c r="N51">
        <v>1</v>
      </c>
      <c r="O51">
        <v>36</v>
      </c>
      <c r="P51">
        <v>35.200000000000003</v>
      </c>
      <c r="Q51">
        <v>38709.175999999999</v>
      </c>
      <c r="T51">
        <v>36</v>
      </c>
      <c r="U51">
        <v>35.200000000000003</v>
      </c>
      <c r="V51">
        <v>1</v>
      </c>
      <c r="W51">
        <v>38709.175999999999</v>
      </c>
      <c r="Y51">
        <v>35.200000000000003</v>
      </c>
      <c r="Z51">
        <v>38709.175999999999</v>
      </c>
      <c r="AA51">
        <f t="shared" si="0"/>
        <v>0</v>
      </c>
      <c r="AD51">
        <f t="shared" si="1"/>
        <v>1</v>
      </c>
      <c r="AE51">
        <v>36</v>
      </c>
      <c r="AF51">
        <v>1</v>
      </c>
      <c r="AG51">
        <v>1</v>
      </c>
      <c r="AH51">
        <v>35.200000000000003</v>
      </c>
      <c r="AI51">
        <v>38709.175999999999</v>
      </c>
    </row>
    <row r="52" spans="1:35">
      <c r="A52">
        <v>18</v>
      </c>
      <c r="B52">
        <v>0</v>
      </c>
      <c r="C52">
        <v>35.625</v>
      </c>
      <c r="D52">
        <v>0</v>
      </c>
      <c r="E52">
        <v>0</v>
      </c>
      <c r="F52" t="s">
        <v>23</v>
      </c>
      <c r="G52">
        <v>2211.1307499999998</v>
      </c>
      <c r="H52" t="str">
        <f t="shared" si="2"/>
        <v>Young</v>
      </c>
      <c r="I52">
        <f t="shared" si="3"/>
        <v>0</v>
      </c>
      <c r="J52">
        <f t="shared" si="3"/>
        <v>0</v>
      </c>
      <c r="K52">
        <f t="shared" si="3"/>
        <v>0</v>
      </c>
      <c r="L52">
        <v>0</v>
      </c>
      <c r="M52">
        <v>0</v>
      </c>
      <c r="N52">
        <v>0</v>
      </c>
      <c r="O52">
        <v>18</v>
      </c>
      <c r="P52">
        <v>35.625</v>
      </c>
      <c r="Q52">
        <v>2211.1307499999998</v>
      </c>
      <c r="T52">
        <v>18</v>
      </c>
      <c r="U52">
        <v>35.625</v>
      </c>
      <c r="V52">
        <v>0</v>
      </c>
      <c r="W52">
        <v>2211.1307499999998</v>
      </c>
      <c r="Y52">
        <v>35.625</v>
      </c>
      <c r="Z52">
        <v>2211.1307499999998</v>
      </c>
      <c r="AA52">
        <f t="shared" si="0"/>
        <v>0</v>
      </c>
      <c r="AD52">
        <f t="shared" si="1"/>
        <v>0</v>
      </c>
      <c r="AE52">
        <v>18</v>
      </c>
      <c r="AF52">
        <v>0</v>
      </c>
      <c r="AG52">
        <v>0</v>
      </c>
      <c r="AH52">
        <v>35.625</v>
      </c>
      <c r="AI52">
        <v>2211.1307499999998</v>
      </c>
    </row>
    <row r="53" spans="1:35">
      <c r="A53">
        <v>21</v>
      </c>
      <c r="B53">
        <v>0</v>
      </c>
      <c r="C53">
        <v>33.630000000000003</v>
      </c>
      <c r="D53">
        <v>2</v>
      </c>
      <c r="E53">
        <v>0</v>
      </c>
      <c r="F53" t="s">
        <v>22</v>
      </c>
      <c r="G53">
        <v>3579.8287</v>
      </c>
      <c r="H53" t="str">
        <f t="shared" si="2"/>
        <v>Young</v>
      </c>
      <c r="I53">
        <f t="shared" si="3"/>
        <v>1</v>
      </c>
      <c r="J53">
        <f t="shared" si="3"/>
        <v>0</v>
      </c>
      <c r="K53">
        <f t="shared" si="3"/>
        <v>0</v>
      </c>
      <c r="L53">
        <v>2</v>
      </c>
      <c r="M53">
        <v>0</v>
      </c>
      <c r="N53">
        <v>0</v>
      </c>
      <c r="O53">
        <v>21</v>
      </c>
      <c r="P53">
        <v>33.630000000000003</v>
      </c>
      <c r="Q53">
        <v>3579.8287</v>
      </c>
      <c r="T53">
        <v>21</v>
      </c>
      <c r="U53">
        <v>33.630000000000003</v>
      </c>
      <c r="V53">
        <v>2</v>
      </c>
      <c r="W53">
        <v>3579.8287</v>
      </c>
      <c r="Y53">
        <v>33.630000000000003</v>
      </c>
      <c r="Z53">
        <v>3579.8287</v>
      </c>
      <c r="AA53">
        <f t="shared" si="0"/>
        <v>0</v>
      </c>
      <c r="AD53">
        <f t="shared" si="1"/>
        <v>0</v>
      </c>
      <c r="AE53">
        <v>21</v>
      </c>
      <c r="AF53">
        <v>0</v>
      </c>
      <c r="AG53">
        <v>2</v>
      </c>
      <c r="AH53">
        <v>33.630000000000003</v>
      </c>
      <c r="AI53">
        <v>3579.8287</v>
      </c>
    </row>
    <row r="54" spans="1:35">
      <c r="A54">
        <v>48</v>
      </c>
      <c r="B54">
        <v>1</v>
      </c>
      <c r="C54">
        <v>28</v>
      </c>
      <c r="D54">
        <v>1</v>
      </c>
      <c r="E54">
        <v>1</v>
      </c>
      <c r="F54" t="s">
        <v>18</v>
      </c>
      <c r="G54">
        <v>23568.272000000001</v>
      </c>
      <c r="H54" t="str">
        <f t="shared" si="2"/>
        <v>Middle age</v>
      </c>
      <c r="I54">
        <f t="shared" si="3"/>
        <v>0</v>
      </c>
      <c r="J54">
        <f t="shared" si="3"/>
        <v>0</v>
      </c>
      <c r="K54">
        <f t="shared" si="3"/>
        <v>1</v>
      </c>
      <c r="L54">
        <v>1</v>
      </c>
      <c r="M54">
        <v>1</v>
      </c>
      <c r="N54">
        <v>1</v>
      </c>
      <c r="O54">
        <v>48</v>
      </c>
      <c r="P54">
        <v>28</v>
      </c>
      <c r="Q54">
        <v>23568.272000000001</v>
      </c>
      <c r="T54">
        <v>48</v>
      </c>
      <c r="U54">
        <v>28</v>
      </c>
      <c r="V54">
        <v>1</v>
      </c>
      <c r="W54">
        <v>23568.272000000001</v>
      </c>
      <c r="Y54">
        <v>28</v>
      </c>
      <c r="Z54">
        <v>23568.272000000001</v>
      </c>
      <c r="AA54">
        <f t="shared" si="0"/>
        <v>1</v>
      </c>
      <c r="AD54">
        <f t="shared" si="1"/>
        <v>0</v>
      </c>
      <c r="AE54">
        <v>48</v>
      </c>
      <c r="AF54">
        <v>1</v>
      </c>
      <c r="AG54">
        <v>1</v>
      </c>
      <c r="AH54">
        <v>28</v>
      </c>
      <c r="AI54">
        <v>23568.272000000001</v>
      </c>
    </row>
    <row r="55" spans="1:35">
      <c r="A55">
        <v>36</v>
      </c>
      <c r="B55">
        <v>1</v>
      </c>
      <c r="C55">
        <v>34.43</v>
      </c>
      <c r="D55">
        <v>0</v>
      </c>
      <c r="E55">
        <v>1</v>
      </c>
      <c r="F55" t="s">
        <v>21</v>
      </c>
      <c r="G55">
        <v>37742.575700000001</v>
      </c>
      <c r="H55" t="str">
        <f t="shared" si="2"/>
        <v>Adult</v>
      </c>
      <c r="I55">
        <f t="shared" si="3"/>
        <v>0</v>
      </c>
      <c r="J55">
        <f t="shared" si="3"/>
        <v>1</v>
      </c>
      <c r="K55">
        <f t="shared" si="3"/>
        <v>0</v>
      </c>
      <c r="L55">
        <v>0</v>
      </c>
      <c r="M55">
        <v>1</v>
      </c>
      <c r="N55">
        <v>1</v>
      </c>
      <c r="O55">
        <v>36</v>
      </c>
      <c r="P55">
        <v>34.43</v>
      </c>
      <c r="Q55">
        <v>37742.575700000001</v>
      </c>
      <c r="T55">
        <v>36</v>
      </c>
      <c r="U55">
        <v>34.43</v>
      </c>
      <c r="V55">
        <v>0</v>
      </c>
      <c r="W55">
        <v>37742.575700000001</v>
      </c>
      <c r="Y55">
        <v>34.43</v>
      </c>
      <c r="Z55">
        <v>37742.575700000001</v>
      </c>
      <c r="AA55">
        <f t="shared" si="0"/>
        <v>0</v>
      </c>
      <c r="AD55">
        <f t="shared" si="1"/>
        <v>1</v>
      </c>
      <c r="AE55">
        <v>36</v>
      </c>
      <c r="AF55">
        <v>1</v>
      </c>
      <c r="AG55">
        <v>0</v>
      </c>
      <c r="AH55">
        <v>34.43</v>
      </c>
      <c r="AI55">
        <v>37742.575700000001</v>
      </c>
    </row>
    <row r="56" spans="1:35">
      <c r="A56">
        <v>40</v>
      </c>
      <c r="B56">
        <v>0</v>
      </c>
      <c r="C56">
        <v>28.69</v>
      </c>
      <c r="D56">
        <v>3</v>
      </c>
      <c r="E56">
        <v>0</v>
      </c>
      <c r="F56" t="s">
        <v>22</v>
      </c>
      <c r="G56">
        <v>8059.6791000000003</v>
      </c>
      <c r="H56" t="str">
        <f t="shared" si="2"/>
        <v>Middle age</v>
      </c>
      <c r="I56">
        <f t="shared" si="3"/>
        <v>1</v>
      </c>
      <c r="J56">
        <f t="shared" si="3"/>
        <v>0</v>
      </c>
      <c r="K56">
        <f t="shared" si="3"/>
        <v>0</v>
      </c>
      <c r="L56">
        <v>3</v>
      </c>
      <c r="M56">
        <v>0</v>
      </c>
      <c r="N56">
        <v>0</v>
      </c>
      <c r="O56">
        <v>40</v>
      </c>
      <c r="P56">
        <v>28.69</v>
      </c>
      <c r="Q56">
        <v>8059.6791000000003</v>
      </c>
      <c r="T56">
        <v>40</v>
      </c>
      <c r="U56">
        <v>28.69</v>
      </c>
      <c r="V56">
        <v>3</v>
      </c>
      <c r="W56">
        <v>8059.6791000000003</v>
      </c>
      <c r="Y56">
        <v>28.69</v>
      </c>
      <c r="Z56">
        <v>8059.6791000000003</v>
      </c>
      <c r="AA56">
        <f t="shared" si="0"/>
        <v>0</v>
      </c>
      <c r="AD56">
        <f t="shared" si="1"/>
        <v>0</v>
      </c>
      <c r="AE56">
        <v>40</v>
      </c>
      <c r="AF56">
        <v>0</v>
      </c>
      <c r="AG56">
        <v>3</v>
      </c>
      <c r="AH56">
        <v>28.69</v>
      </c>
      <c r="AI56">
        <v>8059.6791000000003</v>
      </c>
    </row>
    <row r="57" spans="1:35">
      <c r="A57">
        <v>58</v>
      </c>
      <c r="B57">
        <v>1</v>
      </c>
      <c r="C57">
        <v>36.954999999999998</v>
      </c>
      <c r="D57">
        <v>2</v>
      </c>
      <c r="E57">
        <v>1</v>
      </c>
      <c r="F57" t="s">
        <v>22</v>
      </c>
      <c r="G57">
        <v>47496.494449999998</v>
      </c>
      <c r="H57" t="str">
        <f t="shared" si="2"/>
        <v>Old age</v>
      </c>
      <c r="I57">
        <f t="shared" si="3"/>
        <v>1</v>
      </c>
      <c r="J57">
        <f t="shared" si="3"/>
        <v>0</v>
      </c>
      <c r="K57">
        <f t="shared" si="3"/>
        <v>0</v>
      </c>
      <c r="L57">
        <v>2</v>
      </c>
      <c r="M57">
        <v>1</v>
      </c>
      <c r="N57">
        <v>1</v>
      </c>
      <c r="O57">
        <v>58</v>
      </c>
      <c r="P57">
        <v>36.954999999999998</v>
      </c>
      <c r="Q57">
        <v>47496.494449999998</v>
      </c>
      <c r="T57">
        <v>58</v>
      </c>
      <c r="U57">
        <v>36.954999999999998</v>
      </c>
      <c r="V57">
        <v>2</v>
      </c>
      <c r="W57">
        <v>47496.494449999998</v>
      </c>
      <c r="Y57">
        <v>36.954999999999998</v>
      </c>
      <c r="Z57">
        <v>47496.494449999998</v>
      </c>
      <c r="AA57">
        <f t="shared" si="0"/>
        <v>0</v>
      </c>
      <c r="AD57">
        <f t="shared" si="1"/>
        <v>0</v>
      </c>
      <c r="AE57">
        <v>58</v>
      </c>
      <c r="AF57">
        <v>1</v>
      </c>
      <c r="AG57">
        <v>2</v>
      </c>
      <c r="AH57">
        <v>36.954999999999998</v>
      </c>
      <c r="AI57">
        <v>47496.494449999998</v>
      </c>
    </row>
    <row r="58" spans="1:35">
      <c r="A58">
        <v>58</v>
      </c>
      <c r="B58">
        <v>0</v>
      </c>
      <c r="C58">
        <v>31.824999999999999</v>
      </c>
      <c r="D58">
        <v>2</v>
      </c>
      <c r="E58">
        <v>0</v>
      </c>
      <c r="F58" t="s">
        <v>23</v>
      </c>
      <c r="G58">
        <v>13607.36875</v>
      </c>
      <c r="H58" t="str">
        <f t="shared" si="2"/>
        <v>Old age</v>
      </c>
      <c r="I58">
        <f t="shared" si="3"/>
        <v>0</v>
      </c>
      <c r="J58">
        <f t="shared" si="3"/>
        <v>0</v>
      </c>
      <c r="K58">
        <f t="shared" si="3"/>
        <v>0</v>
      </c>
      <c r="L58">
        <v>2</v>
      </c>
      <c r="M58">
        <v>0</v>
      </c>
      <c r="N58">
        <v>0</v>
      </c>
      <c r="O58">
        <v>58</v>
      </c>
      <c r="P58">
        <v>31.824999999999999</v>
      </c>
      <c r="Q58">
        <v>13607.36875</v>
      </c>
      <c r="T58">
        <v>58</v>
      </c>
      <c r="U58">
        <v>31.824999999999999</v>
      </c>
      <c r="V58">
        <v>2</v>
      </c>
      <c r="W58">
        <v>13607.36875</v>
      </c>
      <c r="Y58">
        <v>31.824999999999999</v>
      </c>
      <c r="Z58">
        <v>13607.36875</v>
      </c>
      <c r="AA58">
        <f t="shared" si="0"/>
        <v>0</v>
      </c>
      <c r="AD58">
        <f t="shared" si="1"/>
        <v>0</v>
      </c>
      <c r="AE58">
        <v>58</v>
      </c>
      <c r="AF58">
        <v>0</v>
      </c>
      <c r="AG58">
        <v>2</v>
      </c>
      <c r="AH58">
        <v>31.824999999999999</v>
      </c>
      <c r="AI58">
        <v>13607.36875</v>
      </c>
    </row>
    <row r="59" spans="1:35">
      <c r="A59">
        <v>18</v>
      </c>
      <c r="B59">
        <v>1</v>
      </c>
      <c r="C59">
        <v>31.68</v>
      </c>
      <c r="D59">
        <v>2</v>
      </c>
      <c r="E59">
        <v>1</v>
      </c>
      <c r="F59" t="s">
        <v>21</v>
      </c>
      <c r="G59">
        <v>34303.167200000004</v>
      </c>
      <c r="H59" t="str">
        <f t="shared" si="2"/>
        <v>Young</v>
      </c>
      <c r="I59">
        <f t="shared" si="3"/>
        <v>0</v>
      </c>
      <c r="J59">
        <f t="shared" si="3"/>
        <v>1</v>
      </c>
      <c r="K59">
        <f t="shared" si="3"/>
        <v>0</v>
      </c>
      <c r="L59">
        <v>2</v>
      </c>
      <c r="M59">
        <v>1</v>
      </c>
      <c r="N59">
        <v>1</v>
      </c>
      <c r="O59">
        <v>18</v>
      </c>
      <c r="P59">
        <v>31.68</v>
      </c>
      <c r="Q59">
        <v>34303.167200000004</v>
      </c>
      <c r="T59">
        <v>18</v>
      </c>
      <c r="U59">
        <v>31.68</v>
      </c>
      <c r="V59">
        <v>2</v>
      </c>
      <c r="W59">
        <v>34303.167200000004</v>
      </c>
      <c r="Y59">
        <v>31.68</v>
      </c>
      <c r="Z59">
        <v>34303.167200000004</v>
      </c>
      <c r="AA59">
        <f t="shared" si="0"/>
        <v>0</v>
      </c>
      <c r="AD59">
        <f t="shared" si="1"/>
        <v>1</v>
      </c>
      <c r="AE59">
        <v>18</v>
      </c>
      <c r="AF59">
        <v>1</v>
      </c>
      <c r="AG59">
        <v>2</v>
      </c>
      <c r="AH59">
        <v>31.68</v>
      </c>
      <c r="AI59">
        <v>34303.167200000004</v>
      </c>
    </row>
    <row r="60" spans="1:35">
      <c r="A60">
        <v>53</v>
      </c>
      <c r="B60">
        <v>0</v>
      </c>
      <c r="C60">
        <v>22.88</v>
      </c>
      <c r="D60">
        <v>1</v>
      </c>
      <c r="E60">
        <v>1</v>
      </c>
      <c r="F60" t="s">
        <v>21</v>
      </c>
      <c r="G60">
        <v>23244.790199999999</v>
      </c>
      <c r="H60" t="str">
        <f t="shared" si="2"/>
        <v>Middle age</v>
      </c>
      <c r="I60">
        <f t="shared" si="3"/>
        <v>0</v>
      </c>
      <c r="J60">
        <f t="shared" si="3"/>
        <v>1</v>
      </c>
      <c r="K60">
        <f t="shared" si="3"/>
        <v>0</v>
      </c>
      <c r="L60">
        <v>1</v>
      </c>
      <c r="M60">
        <v>1</v>
      </c>
      <c r="N60">
        <v>0</v>
      </c>
      <c r="O60">
        <v>53</v>
      </c>
      <c r="P60">
        <v>22.88</v>
      </c>
      <c r="Q60">
        <v>23244.790199999999</v>
      </c>
      <c r="T60">
        <v>53</v>
      </c>
      <c r="U60">
        <v>22.88</v>
      </c>
      <c r="V60">
        <v>1</v>
      </c>
      <c r="W60">
        <v>23244.790199999999</v>
      </c>
      <c r="Y60">
        <v>22.88</v>
      </c>
      <c r="Z60">
        <v>23244.790199999999</v>
      </c>
      <c r="AA60">
        <f t="shared" si="0"/>
        <v>0</v>
      </c>
      <c r="AD60">
        <f t="shared" si="1"/>
        <v>1</v>
      </c>
      <c r="AE60">
        <v>53</v>
      </c>
      <c r="AF60">
        <v>1</v>
      </c>
      <c r="AG60">
        <v>1</v>
      </c>
      <c r="AH60">
        <v>22.88</v>
      </c>
      <c r="AI60">
        <v>23244.790199999999</v>
      </c>
    </row>
    <row r="61" spans="1:35">
      <c r="A61">
        <v>34</v>
      </c>
      <c r="B61">
        <v>0</v>
      </c>
      <c r="C61">
        <v>37.335000000000001</v>
      </c>
      <c r="D61">
        <v>2</v>
      </c>
      <c r="E61">
        <v>0</v>
      </c>
      <c r="F61" t="s">
        <v>22</v>
      </c>
      <c r="G61">
        <v>5989.5236500000001</v>
      </c>
      <c r="H61" t="str">
        <f t="shared" si="2"/>
        <v>Adult</v>
      </c>
      <c r="I61">
        <f t="shared" si="3"/>
        <v>1</v>
      </c>
      <c r="J61">
        <f t="shared" si="3"/>
        <v>0</v>
      </c>
      <c r="K61">
        <f t="shared" si="3"/>
        <v>0</v>
      </c>
      <c r="L61">
        <v>2</v>
      </c>
      <c r="M61">
        <v>0</v>
      </c>
      <c r="N61">
        <v>0</v>
      </c>
      <c r="O61">
        <v>34</v>
      </c>
      <c r="P61">
        <v>37.335000000000001</v>
      </c>
      <c r="Q61">
        <v>5989.5236500000001</v>
      </c>
      <c r="T61">
        <v>34</v>
      </c>
      <c r="U61">
        <v>37.335000000000001</v>
      </c>
      <c r="V61">
        <v>2</v>
      </c>
      <c r="W61">
        <v>5989.5236500000001</v>
      </c>
      <c r="Y61">
        <v>37.335000000000001</v>
      </c>
      <c r="Z61">
        <v>5989.5236500000001</v>
      </c>
      <c r="AA61">
        <f t="shared" si="0"/>
        <v>0</v>
      </c>
      <c r="AD61">
        <f t="shared" si="1"/>
        <v>0</v>
      </c>
      <c r="AE61">
        <v>34</v>
      </c>
      <c r="AF61">
        <v>0</v>
      </c>
      <c r="AG61">
        <v>2</v>
      </c>
      <c r="AH61">
        <v>37.335000000000001</v>
      </c>
      <c r="AI61">
        <v>5989.5236500000001</v>
      </c>
    </row>
    <row r="62" spans="1:35">
      <c r="A62">
        <v>43</v>
      </c>
      <c r="B62">
        <v>1</v>
      </c>
      <c r="C62">
        <v>27.36</v>
      </c>
      <c r="D62">
        <v>3</v>
      </c>
      <c r="E62">
        <v>0</v>
      </c>
      <c r="F62" t="s">
        <v>23</v>
      </c>
      <c r="G62">
        <v>8606.2173999999995</v>
      </c>
      <c r="H62" t="str">
        <f t="shared" si="2"/>
        <v>Middle age</v>
      </c>
      <c r="I62">
        <f t="shared" si="3"/>
        <v>0</v>
      </c>
      <c r="J62">
        <f t="shared" si="3"/>
        <v>0</v>
      </c>
      <c r="K62">
        <f t="shared" si="3"/>
        <v>0</v>
      </c>
      <c r="L62">
        <v>3</v>
      </c>
      <c r="M62">
        <v>0</v>
      </c>
      <c r="N62">
        <v>1</v>
      </c>
      <c r="O62">
        <v>43</v>
      </c>
      <c r="P62">
        <v>27.36</v>
      </c>
      <c r="Q62">
        <v>8606.2173999999995</v>
      </c>
      <c r="T62">
        <v>43</v>
      </c>
      <c r="U62">
        <v>27.36</v>
      </c>
      <c r="V62">
        <v>3</v>
      </c>
      <c r="W62">
        <v>8606.2173999999995</v>
      </c>
      <c r="Y62">
        <v>27.36</v>
      </c>
      <c r="Z62">
        <v>8606.2173999999995</v>
      </c>
      <c r="AA62">
        <f t="shared" si="0"/>
        <v>0</v>
      </c>
      <c r="AD62">
        <f t="shared" si="1"/>
        <v>0</v>
      </c>
      <c r="AE62">
        <v>43</v>
      </c>
      <c r="AF62">
        <v>0</v>
      </c>
      <c r="AG62">
        <v>3</v>
      </c>
      <c r="AH62">
        <v>27.36</v>
      </c>
      <c r="AI62">
        <v>8606.2173999999995</v>
      </c>
    </row>
    <row r="63" spans="1:35">
      <c r="A63">
        <v>25</v>
      </c>
      <c r="B63">
        <v>1</v>
      </c>
      <c r="C63">
        <v>33.659999999999997</v>
      </c>
      <c r="D63">
        <v>4</v>
      </c>
      <c r="E63">
        <v>0</v>
      </c>
      <c r="F63" t="s">
        <v>21</v>
      </c>
      <c r="G63">
        <v>4504.6624000000002</v>
      </c>
      <c r="H63" t="str">
        <f t="shared" si="2"/>
        <v>Young</v>
      </c>
      <c r="I63">
        <f t="shared" si="3"/>
        <v>0</v>
      </c>
      <c r="J63">
        <f t="shared" si="3"/>
        <v>1</v>
      </c>
      <c r="K63">
        <f t="shared" si="3"/>
        <v>0</v>
      </c>
      <c r="L63">
        <v>4</v>
      </c>
      <c r="M63">
        <v>0</v>
      </c>
      <c r="N63">
        <v>1</v>
      </c>
      <c r="O63">
        <v>25</v>
      </c>
      <c r="P63">
        <v>33.659999999999997</v>
      </c>
      <c r="Q63">
        <v>4504.6624000000002</v>
      </c>
      <c r="T63">
        <v>25</v>
      </c>
      <c r="U63">
        <v>33.659999999999997</v>
      </c>
      <c r="V63">
        <v>4</v>
      </c>
      <c r="W63">
        <v>4504.6624000000002</v>
      </c>
      <c r="Y63">
        <v>33.659999999999997</v>
      </c>
      <c r="Z63">
        <v>4504.6624000000002</v>
      </c>
      <c r="AA63">
        <f t="shared" si="0"/>
        <v>0</v>
      </c>
      <c r="AD63">
        <f t="shared" si="1"/>
        <v>1</v>
      </c>
      <c r="AE63">
        <v>25</v>
      </c>
      <c r="AF63">
        <v>0</v>
      </c>
      <c r="AG63">
        <v>4</v>
      </c>
      <c r="AH63">
        <v>33.659999999999997</v>
      </c>
      <c r="AI63">
        <v>4504.6624000000002</v>
      </c>
    </row>
    <row r="64" spans="1:35">
      <c r="A64">
        <v>64</v>
      </c>
      <c r="B64">
        <v>1</v>
      </c>
      <c r="C64">
        <v>24.7</v>
      </c>
      <c r="D64">
        <v>1</v>
      </c>
      <c r="E64">
        <v>0</v>
      </c>
      <c r="F64" t="s">
        <v>22</v>
      </c>
      <c r="G64">
        <v>30166.618170000002</v>
      </c>
      <c r="H64" t="str">
        <f t="shared" si="2"/>
        <v>Old age</v>
      </c>
      <c r="I64">
        <f t="shared" si="3"/>
        <v>1</v>
      </c>
      <c r="J64">
        <f t="shared" si="3"/>
        <v>0</v>
      </c>
      <c r="K64">
        <f t="shared" si="3"/>
        <v>0</v>
      </c>
      <c r="L64">
        <v>1</v>
      </c>
      <c r="M64">
        <v>0</v>
      </c>
      <c r="N64">
        <v>1</v>
      </c>
      <c r="O64">
        <v>64</v>
      </c>
      <c r="P64">
        <v>24.7</v>
      </c>
      <c r="Q64">
        <v>30166.618170000002</v>
      </c>
      <c r="T64">
        <v>64</v>
      </c>
      <c r="U64">
        <v>24.7</v>
      </c>
      <c r="V64">
        <v>1</v>
      </c>
      <c r="W64">
        <v>30166.618170000002</v>
      </c>
      <c r="Y64">
        <v>24.7</v>
      </c>
      <c r="Z64">
        <v>30166.618170000002</v>
      </c>
      <c r="AA64">
        <f t="shared" si="0"/>
        <v>0</v>
      </c>
      <c r="AD64">
        <f t="shared" si="1"/>
        <v>0</v>
      </c>
      <c r="AE64">
        <v>64</v>
      </c>
      <c r="AF64">
        <v>0</v>
      </c>
      <c r="AG64">
        <v>1</v>
      </c>
      <c r="AH64">
        <v>24.7</v>
      </c>
      <c r="AI64">
        <v>30166.618170000002</v>
      </c>
    </row>
    <row r="65" spans="1:35">
      <c r="A65">
        <v>28</v>
      </c>
      <c r="B65">
        <v>0</v>
      </c>
      <c r="C65">
        <v>25.934999999999999</v>
      </c>
      <c r="D65">
        <v>1</v>
      </c>
      <c r="E65">
        <v>0</v>
      </c>
      <c r="F65" t="s">
        <v>22</v>
      </c>
      <c r="G65">
        <v>4133.6416499999996</v>
      </c>
      <c r="H65" t="str">
        <f t="shared" si="2"/>
        <v>Adult</v>
      </c>
      <c r="I65">
        <f t="shared" si="3"/>
        <v>1</v>
      </c>
      <c r="J65">
        <f t="shared" si="3"/>
        <v>0</v>
      </c>
      <c r="K65">
        <f t="shared" si="3"/>
        <v>0</v>
      </c>
      <c r="L65">
        <v>1</v>
      </c>
      <c r="M65">
        <v>0</v>
      </c>
      <c r="N65">
        <v>0</v>
      </c>
      <c r="O65">
        <v>28</v>
      </c>
      <c r="P65">
        <v>25.934999999999999</v>
      </c>
      <c r="Q65">
        <v>4133.6416499999996</v>
      </c>
      <c r="T65">
        <v>28</v>
      </c>
      <c r="U65">
        <v>25.934999999999999</v>
      </c>
      <c r="V65">
        <v>1</v>
      </c>
      <c r="W65">
        <v>4133.6416499999996</v>
      </c>
      <c r="Y65">
        <v>25.934999999999999</v>
      </c>
      <c r="Z65">
        <v>4133.6416499999996</v>
      </c>
      <c r="AA65">
        <f t="shared" si="0"/>
        <v>0</v>
      </c>
      <c r="AD65">
        <f t="shared" si="1"/>
        <v>0</v>
      </c>
      <c r="AE65">
        <v>28</v>
      </c>
      <c r="AF65">
        <v>0</v>
      </c>
      <c r="AG65">
        <v>1</v>
      </c>
      <c r="AH65">
        <v>25.934999999999999</v>
      </c>
      <c r="AI65">
        <v>4133.6416499999996</v>
      </c>
    </row>
    <row r="66" spans="1:35">
      <c r="A66">
        <v>20</v>
      </c>
      <c r="B66">
        <v>0</v>
      </c>
      <c r="C66">
        <v>22.42</v>
      </c>
      <c r="D66">
        <v>0</v>
      </c>
      <c r="E66">
        <v>1</v>
      </c>
      <c r="F66" t="s">
        <v>22</v>
      </c>
      <c r="G66">
        <v>14711.7438</v>
      </c>
      <c r="H66" t="str">
        <f t="shared" si="2"/>
        <v>Young</v>
      </c>
      <c r="I66">
        <f t="shared" si="3"/>
        <v>1</v>
      </c>
      <c r="J66">
        <f t="shared" si="3"/>
        <v>0</v>
      </c>
      <c r="K66">
        <f t="shared" si="3"/>
        <v>0</v>
      </c>
      <c r="L66">
        <v>0</v>
      </c>
      <c r="M66">
        <v>1</v>
      </c>
      <c r="N66">
        <v>0</v>
      </c>
      <c r="O66">
        <v>20</v>
      </c>
      <c r="P66">
        <v>22.42</v>
      </c>
      <c r="Q66">
        <v>14711.7438</v>
      </c>
      <c r="T66">
        <v>20</v>
      </c>
      <c r="U66">
        <v>22.42</v>
      </c>
      <c r="V66">
        <v>0</v>
      </c>
      <c r="W66">
        <v>14711.7438</v>
      </c>
      <c r="Y66">
        <v>22.42</v>
      </c>
      <c r="Z66">
        <v>14711.7438</v>
      </c>
      <c r="AA66">
        <f t="shared" ref="AA66:AA129" si="4">IF($F66=AA$1,1,0)</f>
        <v>0</v>
      </c>
      <c r="AD66">
        <f t="shared" ref="AD66:AD129" si="5">IF($F66=AD$1,1,0)</f>
        <v>0</v>
      </c>
      <c r="AE66">
        <v>20</v>
      </c>
      <c r="AF66">
        <v>1</v>
      </c>
      <c r="AG66">
        <v>0</v>
      </c>
      <c r="AH66">
        <v>22.42</v>
      </c>
      <c r="AI66">
        <v>14711.7438</v>
      </c>
    </row>
    <row r="67" spans="1:35">
      <c r="A67">
        <v>19</v>
      </c>
      <c r="B67">
        <v>0</v>
      </c>
      <c r="C67">
        <v>28.9</v>
      </c>
      <c r="D67">
        <v>0</v>
      </c>
      <c r="E67">
        <v>0</v>
      </c>
      <c r="F67" t="s">
        <v>18</v>
      </c>
      <c r="G67">
        <v>1743.2139999999999</v>
      </c>
      <c r="H67" t="str">
        <f t="shared" ref="H67:H130" si="6">IF(A67&gt;=55,"Old age",IF(A67&gt;=40,"Middle age",IF(A67&gt;=26,"Adult","Young")))</f>
        <v>Young</v>
      </c>
      <c r="I67">
        <f t="shared" ref="I67:K130" si="7">IF($F67=I$1,1,0)</f>
        <v>0</v>
      </c>
      <c r="J67">
        <f t="shared" si="7"/>
        <v>0</v>
      </c>
      <c r="K67">
        <f t="shared" si="7"/>
        <v>1</v>
      </c>
      <c r="L67">
        <v>0</v>
      </c>
      <c r="M67">
        <v>0</v>
      </c>
      <c r="N67">
        <v>0</v>
      </c>
      <c r="O67">
        <v>19</v>
      </c>
      <c r="P67">
        <v>28.9</v>
      </c>
      <c r="Q67">
        <v>1743.2139999999999</v>
      </c>
      <c r="T67">
        <v>19</v>
      </c>
      <c r="U67">
        <v>28.9</v>
      </c>
      <c r="V67">
        <v>0</v>
      </c>
      <c r="W67">
        <v>1743.2139999999999</v>
      </c>
      <c r="Y67">
        <v>28.9</v>
      </c>
      <c r="Z67">
        <v>1743.2139999999999</v>
      </c>
      <c r="AA67">
        <f t="shared" si="4"/>
        <v>1</v>
      </c>
      <c r="AD67">
        <f t="shared" si="5"/>
        <v>0</v>
      </c>
      <c r="AE67">
        <v>19</v>
      </c>
      <c r="AF67">
        <v>0</v>
      </c>
      <c r="AG67">
        <v>0</v>
      </c>
      <c r="AH67">
        <v>28.9</v>
      </c>
      <c r="AI67">
        <v>1743.2139999999999</v>
      </c>
    </row>
    <row r="68" spans="1:35">
      <c r="A68">
        <v>61</v>
      </c>
      <c r="B68">
        <v>0</v>
      </c>
      <c r="C68">
        <v>39.1</v>
      </c>
      <c r="D68">
        <v>2</v>
      </c>
      <c r="E68">
        <v>0</v>
      </c>
      <c r="F68" t="s">
        <v>18</v>
      </c>
      <c r="G68">
        <v>14235.072</v>
      </c>
      <c r="H68" t="str">
        <f t="shared" si="6"/>
        <v>Old age</v>
      </c>
      <c r="I68">
        <f t="shared" si="7"/>
        <v>0</v>
      </c>
      <c r="J68">
        <f t="shared" si="7"/>
        <v>0</v>
      </c>
      <c r="K68">
        <f t="shared" si="7"/>
        <v>1</v>
      </c>
      <c r="L68">
        <v>2</v>
      </c>
      <c r="M68">
        <v>0</v>
      </c>
      <c r="N68">
        <v>0</v>
      </c>
      <c r="O68">
        <v>61</v>
      </c>
      <c r="P68">
        <v>39.1</v>
      </c>
      <c r="Q68">
        <v>14235.072</v>
      </c>
      <c r="T68">
        <v>61</v>
      </c>
      <c r="U68">
        <v>39.1</v>
      </c>
      <c r="V68">
        <v>2</v>
      </c>
      <c r="W68">
        <v>14235.072</v>
      </c>
      <c r="Y68">
        <v>39.1</v>
      </c>
      <c r="Z68">
        <v>14235.072</v>
      </c>
      <c r="AA68">
        <f t="shared" si="4"/>
        <v>1</v>
      </c>
      <c r="AD68">
        <f t="shared" si="5"/>
        <v>0</v>
      </c>
      <c r="AE68">
        <v>61</v>
      </c>
      <c r="AF68">
        <v>0</v>
      </c>
      <c r="AG68">
        <v>2</v>
      </c>
      <c r="AH68">
        <v>39.1</v>
      </c>
      <c r="AI68">
        <v>14235.072</v>
      </c>
    </row>
    <row r="69" spans="1:35">
      <c r="A69">
        <v>40</v>
      </c>
      <c r="B69">
        <v>1</v>
      </c>
      <c r="C69">
        <v>26.315000000000001</v>
      </c>
      <c r="D69">
        <v>1</v>
      </c>
      <c r="E69">
        <v>0</v>
      </c>
      <c r="F69" t="s">
        <v>22</v>
      </c>
      <c r="G69">
        <v>6389.3778499999999</v>
      </c>
      <c r="H69" t="str">
        <f t="shared" si="6"/>
        <v>Middle age</v>
      </c>
      <c r="I69">
        <f t="shared" si="7"/>
        <v>1</v>
      </c>
      <c r="J69">
        <f t="shared" si="7"/>
        <v>0</v>
      </c>
      <c r="K69">
        <f t="shared" si="7"/>
        <v>0</v>
      </c>
      <c r="L69">
        <v>1</v>
      </c>
      <c r="M69">
        <v>0</v>
      </c>
      <c r="N69">
        <v>1</v>
      </c>
      <c r="O69">
        <v>40</v>
      </c>
      <c r="P69">
        <v>26.315000000000001</v>
      </c>
      <c r="Q69">
        <v>6389.3778499999999</v>
      </c>
      <c r="T69">
        <v>40</v>
      </c>
      <c r="U69">
        <v>26.315000000000001</v>
      </c>
      <c r="V69">
        <v>1</v>
      </c>
      <c r="W69">
        <v>6389.3778499999999</v>
      </c>
      <c r="Y69">
        <v>26.315000000000001</v>
      </c>
      <c r="Z69">
        <v>6389.3778499999999</v>
      </c>
      <c r="AA69">
        <f t="shared" si="4"/>
        <v>0</v>
      </c>
      <c r="AD69">
        <f t="shared" si="5"/>
        <v>0</v>
      </c>
      <c r="AE69">
        <v>40</v>
      </c>
      <c r="AF69">
        <v>0</v>
      </c>
      <c r="AG69">
        <v>1</v>
      </c>
      <c r="AH69">
        <v>26.315000000000001</v>
      </c>
      <c r="AI69">
        <v>6389.3778499999999</v>
      </c>
    </row>
    <row r="70" spans="1:35">
      <c r="A70">
        <v>40</v>
      </c>
      <c r="B70">
        <v>0</v>
      </c>
      <c r="C70">
        <v>36.19</v>
      </c>
      <c r="D70">
        <v>0</v>
      </c>
      <c r="E70">
        <v>0</v>
      </c>
      <c r="F70" t="s">
        <v>21</v>
      </c>
      <c r="G70">
        <v>5920.1040999999996</v>
      </c>
      <c r="H70" t="str">
        <f t="shared" si="6"/>
        <v>Middle age</v>
      </c>
      <c r="I70">
        <f t="shared" si="7"/>
        <v>0</v>
      </c>
      <c r="J70">
        <f t="shared" si="7"/>
        <v>1</v>
      </c>
      <c r="K70">
        <f t="shared" si="7"/>
        <v>0</v>
      </c>
      <c r="L70">
        <v>0</v>
      </c>
      <c r="M70">
        <v>0</v>
      </c>
      <c r="N70">
        <v>0</v>
      </c>
      <c r="O70">
        <v>40</v>
      </c>
      <c r="P70">
        <v>36.19</v>
      </c>
      <c r="Q70">
        <v>5920.1040999999996</v>
      </c>
      <c r="T70">
        <v>40</v>
      </c>
      <c r="U70">
        <v>36.19</v>
      </c>
      <c r="V70">
        <v>0</v>
      </c>
      <c r="W70">
        <v>5920.1040999999996</v>
      </c>
      <c r="Y70">
        <v>36.19</v>
      </c>
      <c r="Z70">
        <v>5920.1040999999996</v>
      </c>
      <c r="AA70">
        <f t="shared" si="4"/>
        <v>0</v>
      </c>
      <c r="AD70">
        <f t="shared" si="5"/>
        <v>1</v>
      </c>
      <c r="AE70">
        <v>40</v>
      </c>
      <c r="AF70">
        <v>0</v>
      </c>
      <c r="AG70">
        <v>0</v>
      </c>
      <c r="AH70">
        <v>36.19</v>
      </c>
      <c r="AI70">
        <v>5920.1040999999996</v>
      </c>
    </row>
    <row r="71" spans="1:35">
      <c r="A71">
        <v>28</v>
      </c>
      <c r="B71">
        <v>1</v>
      </c>
      <c r="C71">
        <v>23.98</v>
      </c>
      <c r="D71">
        <v>3</v>
      </c>
      <c r="E71">
        <v>1</v>
      </c>
      <c r="F71" t="s">
        <v>21</v>
      </c>
      <c r="G71">
        <v>17663.144199999999</v>
      </c>
      <c r="H71" t="str">
        <f t="shared" si="6"/>
        <v>Adult</v>
      </c>
      <c r="I71">
        <f t="shared" si="7"/>
        <v>0</v>
      </c>
      <c r="J71">
        <f t="shared" si="7"/>
        <v>1</v>
      </c>
      <c r="K71">
        <f t="shared" si="7"/>
        <v>0</v>
      </c>
      <c r="L71">
        <v>3</v>
      </c>
      <c r="M71">
        <v>1</v>
      </c>
      <c r="N71">
        <v>1</v>
      </c>
      <c r="O71">
        <v>28</v>
      </c>
      <c r="P71">
        <v>23.98</v>
      </c>
      <c r="Q71">
        <v>17663.144199999999</v>
      </c>
      <c r="T71">
        <v>28</v>
      </c>
      <c r="U71">
        <v>23.98</v>
      </c>
      <c r="V71">
        <v>3</v>
      </c>
      <c r="W71">
        <v>17663.144199999999</v>
      </c>
      <c r="Y71">
        <v>23.98</v>
      </c>
      <c r="Z71">
        <v>17663.144199999999</v>
      </c>
      <c r="AA71">
        <f t="shared" si="4"/>
        <v>0</v>
      </c>
      <c r="AD71">
        <f t="shared" si="5"/>
        <v>1</v>
      </c>
      <c r="AE71">
        <v>28</v>
      </c>
      <c r="AF71">
        <v>1</v>
      </c>
      <c r="AG71">
        <v>3</v>
      </c>
      <c r="AH71">
        <v>23.98</v>
      </c>
      <c r="AI71">
        <v>17663.144199999999</v>
      </c>
    </row>
    <row r="72" spans="1:35">
      <c r="A72">
        <v>27</v>
      </c>
      <c r="B72">
        <v>0</v>
      </c>
      <c r="C72">
        <v>24.75</v>
      </c>
      <c r="D72">
        <v>0</v>
      </c>
      <c r="E72">
        <v>1</v>
      </c>
      <c r="F72" t="s">
        <v>21</v>
      </c>
      <c r="G72">
        <v>16577.779500000001</v>
      </c>
      <c r="H72" t="str">
        <f t="shared" si="6"/>
        <v>Adult</v>
      </c>
      <c r="I72">
        <f t="shared" si="7"/>
        <v>0</v>
      </c>
      <c r="J72">
        <f t="shared" si="7"/>
        <v>1</v>
      </c>
      <c r="K72">
        <f t="shared" si="7"/>
        <v>0</v>
      </c>
      <c r="L72">
        <v>0</v>
      </c>
      <c r="M72">
        <v>1</v>
      </c>
      <c r="N72">
        <v>0</v>
      </c>
      <c r="O72">
        <v>27</v>
      </c>
      <c r="P72">
        <v>24.75</v>
      </c>
      <c r="Q72">
        <v>16577.779500000001</v>
      </c>
      <c r="T72">
        <v>27</v>
      </c>
      <c r="U72">
        <v>24.75</v>
      </c>
      <c r="V72">
        <v>0</v>
      </c>
      <c r="W72">
        <v>16577.779500000001</v>
      </c>
      <c r="Y72">
        <v>24.75</v>
      </c>
      <c r="Z72">
        <v>16577.779500000001</v>
      </c>
      <c r="AA72">
        <f t="shared" si="4"/>
        <v>0</v>
      </c>
      <c r="AD72">
        <f t="shared" si="5"/>
        <v>1</v>
      </c>
      <c r="AE72">
        <v>27</v>
      </c>
      <c r="AF72">
        <v>1</v>
      </c>
      <c r="AG72">
        <v>0</v>
      </c>
      <c r="AH72">
        <v>24.75</v>
      </c>
      <c r="AI72">
        <v>16577.779500000001</v>
      </c>
    </row>
    <row r="73" spans="1:35">
      <c r="A73">
        <v>31</v>
      </c>
      <c r="B73">
        <v>1</v>
      </c>
      <c r="C73">
        <v>28.5</v>
      </c>
      <c r="D73">
        <v>5</v>
      </c>
      <c r="E73">
        <v>0</v>
      </c>
      <c r="F73" t="s">
        <v>23</v>
      </c>
      <c r="G73">
        <v>6799.4579999999996</v>
      </c>
      <c r="H73" t="str">
        <f t="shared" si="6"/>
        <v>Adult</v>
      </c>
      <c r="I73">
        <f t="shared" si="7"/>
        <v>0</v>
      </c>
      <c r="J73">
        <f t="shared" si="7"/>
        <v>0</v>
      </c>
      <c r="K73">
        <f t="shared" si="7"/>
        <v>0</v>
      </c>
      <c r="L73">
        <v>5</v>
      </c>
      <c r="M73">
        <v>0</v>
      </c>
      <c r="N73">
        <v>1</v>
      </c>
      <c r="O73">
        <v>31</v>
      </c>
      <c r="P73">
        <v>28.5</v>
      </c>
      <c r="Q73">
        <v>6799.4579999999996</v>
      </c>
      <c r="T73">
        <v>31</v>
      </c>
      <c r="U73">
        <v>28.5</v>
      </c>
      <c r="V73">
        <v>5</v>
      </c>
      <c r="W73">
        <v>6799.4579999999996</v>
      </c>
      <c r="Y73">
        <v>28.5</v>
      </c>
      <c r="Z73">
        <v>6799.4579999999996</v>
      </c>
      <c r="AA73">
        <f t="shared" si="4"/>
        <v>0</v>
      </c>
      <c r="AD73">
        <f t="shared" si="5"/>
        <v>0</v>
      </c>
      <c r="AE73">
        <v>31</v>
      </c>
      <c r="AF73">
        <v>0</v>
      </c>
      <c r="AG73">
        <v>5</v>
      </c>
      <c r="AH73">
        <v>28.5</v>
      </c>
      <c r="AI73">
        <v>6799.4579999999996</v>
      </c>
    </row>
    <row r="74" spans="1:35">
      <c r="A74">
        <v>53</v>
      </c>
      <c r="B74">
        <v>0</v>
      </c>
      <c r="C74">
        <v>28.1</v>
      </c>
      <c r="D74">
        <v>3</v>
      </c>
      <c r="E74">
        <v>0</v>
      </c>
      <c r="F74" t="s">
        <v>18</v>
      </c>
      <c r="G74">
        <v>11741.726000000001</v>
      </c>
      <c r="H74" t="str">
        <f t="shared" si="6"/>
        <v>Middle age</v>
      </c>
      <c r="I74">
        <f t="shared" si="7"/>
        <v>0</v>
      </c>
      <c r="J74">
        <f t="shared" si="7"/>
        <v>0</v>
      </c>
      <c r="K74">
        <f t="shared" si="7"/>
        <v>1</v>
      </c>
      <c r="L74">
        <v>3</v>
      </c>
      <c r="M74">
        <v>0</v>
      </c>
      <c r="N74">
        <v>0</v>
      </c>
      <c r="O74">
        <v>53</v>
      </c>
      <c r="P74">
        <v>28.1</v>
      </c>
      <c r="Q74">
        <v>11741.726000000001</v>
      </c>
      <c r="T74">
        <v>53</v>
      </c>
      <c r="U74">
        <v>28.1</v>
      </c>
      <c r="V74">
        <v>3</v>
      </c>
      <c r="W74">
        <v>11741.726000000001</v>
      </c>
      <c r="Y74">
        <v>28.1</v>
      </c>
      <c r="Z74">
        <v>11741.726000000001</v>
      </c>
      <c r="AA74">
        <f t="shared" si="4"/>
        <v>1</v>
      </c>
      <c r="AD74">
        <f t="shared" si="5"/>
        <v>0</v>
      </c>
      <c r="AE74">
        <v>53</v>
      </c>
      <c r="AF74">
        <v>0</v>
      </c>
      <c r="AG74">
        <v>3</v>
      </c>
      <c r="AH74">
        <v>28.1</v>
      </c>
      <c r="AI74">
        <v>11741.726000000001</v>
      </c>
    </row>
    <row r="75" spans="1:35">
      <c r="A75">
        <v>58</v>
      </c>
      <c r="B75">
        <v>1</v>
      </c>
      <c r="C75">
        <v>32.01</v>
      </c>
      <c r="D75">
        <v>1</v>
      </c>
      <c r="E75">
        <v>0</v>
      </c>
      <c r="F75" t="s">
        <v>21</v>
      </c>
      <c r="G75">
        <v>11946.625899999999</v>
      </c>
      <c r="H75" t="str">
        <f t="shared" si="6"/>
        <v>Old age</v>
      </c>
      <c r="I75">
        <f t="shared" si="7"/>
        <v>0</v>
      </c>
      <c r="J75">
        <f t="shared" si="7"/>
        <v>1</v>
      </c>
      <c r="K75">
        <f t="shared" si="7"/>
        <v>0</v>
      </c>
      <c r="L75">
        <v>1</v>
      </c>
      <c r="M75">
        <v>0</v>
      </c>
      <c r="N75">
        <v>1</v>
      </c>
      <c r="O75">
        <v>58</v>
      </c>
      <c r="P75">
        <v>32.01</v>
      </c>
      <c r="Q75">
        <v>11946.625899999999</v>
      </c>
      <c r="T75">
        <v>58</v>
      </c>
      <c r="U75">
        <v>32.01</v>
      </c>
      <c r="V75">
        <v>1</v>
      </c>
      <c r="W75">
        <v>11946.625899999999</v>
      </c>
      <c r="Y75">
        <v>32.01</v>
      </c>
      <c r="Z75">
        <v>11946.625899999999</v>
      </c>
      <c r="AA75">
        <f t="shared" si="4"/>
        <v>0</v>
      </c>
      <c r="AD75">
        <f t="shared" si="5"/>
        <v>1</v>
      </c>
      <c r="AE75">
        <v>58</v>
      </c>
      <c r="AF75">
        <v>0</v>
      </c>
      <c r="AG75">
        <v>1</v>
      </c>
      <c r="AH75">
        <v>32.01</v>
      </c>
      <c r="AI75">
        <v>11946.625899999999</v>
      </c>
    </row>
    <row r="76" spans="1:35">
      <c r="A76">
        <v>44</v>
      </c>
      <c r="B76">
        <v>1</v>
      </c>
      <c r="C76">
        <v>27.4</v>
      </c>
      <c r="D76">
        <v>2</v>
      </c>
      <c r="E76">
        <v>0</v>
      </c>
      <c r="F76" t="s">
        <v>18</v>
      </c>
      <c r="G76">
        <v>7726.8540000000003</v>
      </c>
      <c r="H76" t="str">
        <f t="shared" si="6"/>
        <v>Middle age</v>
      </c>
      <c r="I76">
        <f t="shared" si="7"/>
        <v>0</v>
      </c>
      <c r="J76">
        <f t="shared" si="7"/>
        <v>0</v>
      </c>
      <c r="K76">
        <f t="shared" si="7"/>
        <v>1</v>
      </c>
      <c r="L76">
        <v>2</v>
      </c>
      <c r="M76">
        <v>0</v>
      </c>
      <c r="N76">
        <v>1</v>
      </c>
      <c r="O76">
        <v>44</v>
      </c>
      <c r="P76">
        <v>27.4</v>
      </c>
      <c r="Q76">
        <v>7726.8540000000003</v>
      </c>
      <c r="T76">
        <v>44</v>
      </c>
      <c r="U76">
        <v>27.4</v>
      </c>
      <c r="V76">
        <v>2</v>
      </c>
      <c r="W76">
        <v>7726.8540000000003</v>
      </c>
      <c r="Y76">
        <v>27.4</v>
      </c>
      <c r="Z76">
        <v>7726.8540000000003</v>
      </c>
      <c r="AA76">
        <f t="shared" si="4"/>
        <v>1</v>
      </c>
      <c r="AD76">
        <f t="shared" si="5"/>
        <v>0</v>
      </c>
      <c r="AE76">
        <v>44</v>
      </c>
      <c r="AF76">
        <v>0</v>
      </c>
      <c r="AG76">
        <v>2</v>
      </c>
      <c r="AH76">
        <v>27.4</v>
      </c>
      <c r="AI76">
        <v>7726.8540000000003</v>
      </c>
    </row>
    <row r="77" spans="1:35">
      <c r="A77">
        <v>57</v>
      </c>
      <c r="B77">
        <v>1</v>
      </c>
      <c r="C77">
        <v>34.01</v>
      </c>
      <c r="D77">
        <v>0</v>
      </c>
      <c r="E77">
        <v>0</v>
      </c>
      <c r="F77" t="s">
        <v>22</v>
      </c>
      <c r="G77">
        <v>11356.660900000001</v>
      </c>
      <c r="H77" t="str">
        <f t="shared" si="6"/>
        <v>Old age</v>
      </c>
      <c r="I77">
        <f t="shared" si="7"/>
        <v>1</v>
      </c>
      <c r="J77">
        <f t="shared" si="7"/>
        <v>0</v>
      </c>
      <c r="K77">
        <f t="shared" si="7"/>
        <v>0</v>
      </c>
      <c r="L77">
        <v>0</v>
      </c>
      <c r="M77">
        <v>0</v>
      </c>
      <c r="N77">
        <v>1</v>
      </c>
      <c r="O77">
        <v>57</v>
      </c>
      <c r="P77">
        <v>34.01</v>
      </c>
      <c r="Q77">
        <v>11356.660900000001</v>
      </c>
      <c r="T77">
        <v>57</v>
      </c>
      <c r="U77">
        <v>34.01</v>
      </c>
      <c r="V77">
        <v>0</v>
      </c>
      <c r="W77">
        <v>11356.660900000001</v>
      </c>
      <c r="Y77">
        <v>34.01</v>
      </c>
      <c r="Z77">
        <v>11356.660900000001</v>
      </c>
      <c r="AA77">
        <f t="shared" si="4"/>
        <v>0</v>
      </c>
      <c r="AD77">
        <f t="shared" si="5"/>
        <v>0</v>
      </c>
      <c r="AE77">
        <v>57</v>
      </c>
      <c r="AF77">
        <v>0</v>
      </c>
      <c r="AG77">
        <v>0</v>
      </c>
      <c r="AH77">
        <v>34.01</v>
      </c>
      <c r="AI77">
        <v>11356.660900000001</v>
      </c>
    </row>
    <row r="78" spans="1:35">
      <c r="A78">
        <v>29</v>
      </c>
      <c r="B78">
        <v>0</v>
      </c>
      <c r="C78">
        <v>29.59</v>
      </c>
      <c r="D78">
        <v>1</v>
      </c>
      <c r="E78">
        <v>0</v>
      </c>
      <c r="F78" t="s">
        <v>21</v>
      </c>
      <c r="G78">
        <v>3947.4131000000002</v>
      </c>
      <c r="H78" t="str">
        <f t="shared" si="6"/>
        <v>Adult</v>
      </c>
      <c r="I78">
        <f t="shared" si="7"/>
        <v>0</v>
      </c>
      <c r="J78">
        <f t="shared" si="7"/>
        <v>1</v>
      </c>
      <c r="K78">
        <f t="shared" si="7"/>
        <v>0</v>
      </c>
      <c r="L78">
        <v>1</v>
      </c>
      <c r="M78">
        <v>0</v>
      </c>
      <c r="N78">
        <v>0</v>
      </c>
      <c r="O78">
        <v>29</v>
      </c>
      <c r="P78">
        <v>29.59</v>
      </c>
      <c r="Q78">
        <v>3947.4131000000002</v>
      </c>
      <c r="T78">
        <v>29</v>
      </c>
      <c r="U78">
        <v>29.59</v>
      </c>
      <c r="V78">
        <v>1</v>
      </c>
      <c r="W78">
        <v>3947.4131000000002</v>
      </c>
      <c r="Y78">
        <v>29.59</v>
      </c>
      <c r="Z78">
        <v>3947.4131000000002</v>
      </c>
      <c r="AA78">
        <f t="shared" si="4"/>
        <v>0</v>
      </c>
      <c r="AD78">
        <f t="shared" si="5"/>
        <v>1</v>
      </c>
      <c r="AE78">
        <v>29</v>
      </c>
      <c r="AF78">
        <v>0</v>
      </c>
      <c r="AG78">
        <v>1</v>
      </c>
      <c r="AH78">
        <v>29.59</v>
      </c>
      <c r="AI78">
        <v>3947.4131000000002</v>
      </c>
    </row>
    <row r="79" spans="1:35">
      <c r="A79">
        <v>21</v>
      </c>
      <c r="B79">
        <v>1</v>
      </c>
      <c r="C79">
        <v>35.53</v>
      </c>
      <c r="D79">
        <v>0</v>
      </c>
      <c r="E79">
        <v>0</v>
      </c>
      <c r="F79" t="s">
        <v>21</v>
      </c>
      <c r="G79">
        <v>1532.4697000000001</v>
      </c>
      <c r="H79" t="str">
        <f t="shared" si="6"/>
        <v>Young</v>
      </c>
      <c r="I79">
        <f t="shared" si="7"/>
        <v>0</v>
      </c>
      <c r="J79">
        <f t="shared" si="7"/>
        <v>1</v>
      </c>
      <c r="K79">
        <f t="shared" si="7"/>
        <v>0</v>
      </c>
      <c r="L79">
        <v>0</v>
      </c>
      <c r="M79">
        <v>0</v>
      </c>
      <c r="N79">
        <v>1</v>
      </c>
      <c r="O79">
        <v>21</v>
      </c>
      <c r="P79">
        <v>35.53</v>
      </c>
      <c r="Q79">
        <v>1532.4697000000001</v>
      </c>
      <c r="T79">
        <v>21</v>
      </c>
      <c r="U79">
        <v>35.53</v>
      </c>
      <c r="V79">
        <v>0</v>
      </c>
      <c r="W79">
        <v>1532.4697000000001</v>
      </c>
      <c r="Y79">
        <v>35.53</v>
      </c>
      <c r="Z79">
        <v>1532.4697000000001</v>
      </c>
      <c r="AA79">
        <f t="shared" si="4"/>
        <v>0</v>
      </c>
      <c r="AD79">
        <f t="shared" si="5"/>
        <v>1</v>
      </c>
      <c r="AE79">
        <v>21</v>
      </c>
      <c r="AF79">
        <v>0</v>
      </c>
      <c r="AG79">
        <v>0</v>
      </c>
      <c r="AH79">
        <v>35.53</v>
      </c>
      <c r="AI79">
        <v>1532.4697000000001</v>
      </c>
    </row>
    <row r="80" spans="1:35">
      <c r="A80">
        <v>22</v>
      </c>
      <c r="B80">
        <v>0</v>
      </c>
      <c r="C80">
        <v>39.805</v>
      </c>
      <c r="D80">
        <v>0</v>
      </c>
      <c r="E80">
        <v>0</v>
      </c>
      <c r="F80" t="s">
        <v>23</v>
      </c>
      <c r="G80">
        <v>2755.0209500000001</v>
      </c>
      <c r="H80" t="str">
        <f t="shared" si="6"/>
        <v>Young</v>
      </c>
      <c r="I80">
        <f t="shared" si="7"/>
        <v>0</v>
      </c>
      <c r="J80">
        <f t="shared" si="7"/>
        <v>0</v>
      </c>
      <c r="K80">
        <f t="shared" si="7"/>
        <v>0</v>
      </c>
      <c r="L80">
        <v>0</v>
      </c>
      <c r="M80">
        <v>0</v>
      </c>
      <c r="N80">
        <v>0</v>
      </c>
      <c r="O80">
        <v>22</v>
      </c>
      <c r="P80">
        <v>39.805</v>
      </c>
      <c r="Q80">
        <v>2755.0209500000001</v>
      </c>
      <c r="T80">
        <v>22</v>
      </c>
      <c r="U80">
        <v>39.805</v>
      </c>
      <c r="V80">
        <v>0</v>
      </c>
      <c r="W80">
        <v>2755.0209500000001</v>
      </c>
      <c r="Y80">
        <v>39.805</v>
      </c>
      <c r="Z80">
        <v>2755.0209500000001</v>
      </c>
      <c r="AA80">
        <f t="shared" si="4"/>
        <v>0</v>
      </c>
      <c r="AD80">
        <f t="shared" si="5"/>
        <v>0</v>
      </c>
      <c r="AE80">
        <v>22</v>
      </c>
      <c r="AF80">
        <v>0</v>
      </c>
      <c r="AG80">
        <v>0</v>
      </c>
      <c r="AH80">
        <v>39.805</v>
      </c>
      <c r="AI80">
        <v>2755.0209500000001</v>
      </c>
    </row>
    <row r="81" spans="1:35">
      <c r="A81">
        <v>41</v>
      </c>
      <c r="B81">
        <v>0</v>
      </c>
      <c r="C81">
        <v>32.965000000000003</v>
      </c>
      <c r="D81">
        <v>0</v>
      </c>
      <c r="E81">
        <v>0</v>
      </c>
      <c r="F81" t="s">
        <v>22</v>
      </c>
      <c r="G81">
        <v>6571.0243499999997</v>
      </c>
      <c r="H81" t="str">
        <f t="shared" si="6"/>
        <v>Middle age</v>
      </c>
      <c r="I81">
        <f t="shared" si="7"/>
        <v>1</v>
      </c>
      <c r="J81">
        <f t="shared" si="7"/>
        <v>0</v>
      </c>
      <c r="K81">
        <f t="shared" si="7"/>
        <v>0</v>
      </c>
      <c r="L81">
        <v>0</v>
      </c>
      <c r="M81">
        <v>0</v>
      </c>
      <c r="N81">
        <v>0</v>
      </c>
      <c r="O81">
        <v>41</v>
      </c>
      <c r="P81">
        <v>32.965000000000003</v>
      </c>
      <c r="Q81">
        <v>6571.0243499999997</v>
      </c>
      <c r="T81">
        <v>41</v>
      </c>
      <c r="U81">
        <v>32.965000000000003</v>
      </c>
      <c r="V81">
        <v>0</v>
      </c>
      <c r="W81">
        <v>6571.0243499999997</v>
      </c>
      <c r="Y81">
        <v>32.965000000000003</v>
      </c>
      <c r="Z81">
        <v>6571.0243499999997</v>
      </c>
      <c r="AA81">
        <f t="shared" si="4"/>
        <v>0</v>
      </c>
      <c r="AD81">
        <f t="shared" si="5"/>
        <v>0</v>
      </c>
      <c r="AE81">
        <v>41</v>
      </c>
      <c r="AF81">
        <v>0</v>
      </c>
      <c r="AG81">
        <v>0</v>
      </c>
      <c r="AH81">
        <v>32.965000000000003</v>
      </c>
      <c r="AI81">
        <v>6571.0243499999997</v>
      </c>
    </row>
    <row r="82" spans="1:35">
      <c r="A82">
        <v>31</v>
      </c>
      <c r="B82">
        <v>1</v>
      </c>
      <c r="C82">
        <v>26.885000000000002</v>
      </c>
      <c r="D82">
        <v>1</v>
      </c>
      <c r="E82">
        <v>0</v>
      </c>
      <c r="F82" t="s">
        <v>23</v>
      </c>
      <c r="G82">
        <v>4441.2131499999996</v>
      </c>
      <c r="H82" t="str">
        <f t="shared" si="6"/>
        <v>Adult</v>
      </c>
      <c r="I82">
        <f t="shared" si="7"/>
        <v>0</v>
      </c>
      <c r="J82">
        <f t="shared" si="7"/>
        <v>0</v>
      </c>
      <c r="K82">
        <f t="shared" si="7"/>
        <v>0</v>
      </c>
      <c r="L82">
        <v>1</v>
      </c>
      <c r="M82">
        <v>0</v>
      </c>
      <c r="N82">
        <v>1</v>
      </c>
      <c r="O82">
        <v>31</v>
      </c>
      <c r="P82">
        <v>26.885000000000002</v>
      </c>
      <c r="Q82">
        <v>4441.2131499999996</v>
      </c>
      <c r="T82">
        <v>31</v>
      </c>
      <c r="U82">
        <v>26.885000000000002</v>
      </c>
      <c r="V82">
        <v>1</v>
      </c>
      <c r="W82">
        <v>4441.2131499999996</v>
      </c>
      <c r="Y82">
        <v>26.885000000000002</v>
      </c>
      <c r="Z82">
        <v>4441.2131499999996</v>
      </c>
      <c r="AA82">
        <f t="shared" si="4"/>
        <v>0</v>
      </c>
      <c r="AD82">
        <f t="shared" si="5"/>
        <v>0</v>
      </c>
      <c r="AE82">
        <v>31</v>
      </c>
      <c r="AF82">
        <v>0</v>
      </c>
      <c r="AG82">
        <v>1</v>
      </c>
      <c r="AH82">
        <v>26.885000000000002</v>
      </c>
      <c r="AI82">
        <v>4441.2131499999996</v>
      </c>
    </row>
    <row r="83" spans="1:35">
      <c r="A83">
        <v>45</v>
      </c>
      <c r="B83">
        <v>0</v>
      </c>
      <c r="C83">
        <v>38.284999999999997</v>
      </c>
      <c r="D83">
        <v>0</v>
      </c>
      <c r="E83">
        <v>0</v>
      </c>
      <c r="F83" t="s">
        <v>23</v>
      </c>
      <c r="G83">
        <v>7935.29115</v>
      </c>
      <c r="H83" t="str">
        <f t="shared" si="6"/>
        <v>Middle age</v>
      </c>
      <c r="I83">
        <f t="shared" si="7"/>
        <v>0</v>
      </c>
      <c r="J83">
        <f t="shared" si="7"/>
        <v>0</v>
      </c>
      <c r="K83">
        <f t="shared" si="7"/>
        <v>0</v>
      </c>
      <c r="L83">
        <v>0</v>
      </c>
      <c r="M83">
        <v>0</v>
      </c>
      <c r="N83">
        <v>0</v>
      </c>
      <c r="O83">
        <v>45</v>
      </c>
      <c r="P83">
        <v>38.284999999999997</v>
      </c>
      <c r="Q83">
        <v>7935.29115</v>
      </c>
      <c r="T83">
        <v>45</v>
      </c>
      <c r="U83">
        <v>38.284999999999997</v>
      </c>
      <c r="V83">
        <v>0</v>
      </c>
      <c r="W83">
        <v>7935.29115</v>
      </c>
      <c r="Y83">
        <v>38.284999999999997</v>
      </c>
      <c r="Z83">
        <v>7935.29115</v>
      </c>
      <c r="AA83">
        <f t="shared" si="4"/>
        <v>0</v>
      </c>
      <c r="AD83">
        <f t="shared" si="5"/>
        <v>0</v>
      </c>
      <c r="AE83">
        <v>45</v>
      </c>
      <c r="AF83">
        <v>0</v>
      </c>
      <c r="AG83">
        <v>0</v>
      </c>
      <c r="AH83">
        <v>38.284999999999997</v>
      </c>
      <c r="AI83">
        <v>7935.29115</v>
      </c>
    </row>
    <row r="84" spans="1:35">
      <c r="A84">
        <v>22</v>
      </c>
      <c r="B84">
        <v>1</v>
      </c>
      <c r="C84">
        <v>37.619999999999997</v>
      </c>
      <c r="D84">
        <v>1</v>
      </c>
      <c r="E84">
        <v>1</v>
      </c>
      <c r="F84" t="s">
        <v>21</v>
      </c>
      <c r="G84">
        <v>37165.163800000002</v>
      </c>
      <c r="H84" t="str">
        <f t="shared" si="6"/>
        <v>Young</v>
      </c>
      <c r="I84">
        <f t="shared" si="7"/>
        <v>0</v>
      </c>
      <c r="J84">
        <f t="shared" si="7"/>
        <v>1</v>
      </c>
      <c r="K84">
        <f t="shared" si="7"/>
        <v>0</v>
      </c>
      <c r="L84">
        <v>1</v>
      </c>
      <c r="M84">
        <v>1</v>
      </c>
      <c r="N84">
        <v>1</v>
      </c>
      <c r="O84">
        <v>22</v>
      </c>
      <c r="P84">
        <v>37.619999999999997</v>
      </c>
      <c r="Q84">
        <v>37165.163800000002</v>
      </c>
      <c r="T84">
        <v>22</v>
      </c>
      <c r="U84">
        <v>37.619999999999997</v>
      </c>
      <c r="V84">
        <v>1</v>
      </c>
      <c r="W84">
        <v>37165.163800000002</v>
      </c>
      <c r="Y84">
        <v>37.619999999999997</v>
      </c>
      <c r="Z84">
        <v>37165.163800000002</v>
      </c>
      <c r="AA84">
        <f t="shared" si="4"/>
        <v>0</v>
      </c>
      <c r="AD84">
        <f t="shared" si="5"/>
        <v>1</v>
      </c>
      <c r="AE84">
        <v>22</v>
      </c>
      <c r="AF84">
        <v>1</v>
      </c>
      <c r="AG84">
        <v>1</v>
      </c>
      <c r="AH84">
        <v>37.619999999999997</v>
      </c>
      <c r="AI84">
        <v>37165.163800000002</v>
      </c>
    </row>
    <row r="85" spans="1:35">
      <c r="A85">
        <v>48</v>
      </c>
      <c r="B85">
        <v>0</v>
      </c>
      <c r="C85">
        <v>41.23</v>
      </c>
      <c r="D85">
        <v>4</v>
      </c>
      <c r="E85">
        <v>0</v>
      </c>
      <c r="F85" t="s">
        <v>22</v>
      </c>
      <c r="G85">
        <v>11033.661700000001</v>
      </c>
      <c r="H85" t="str">
        <f t="shared" si="6"/>
        <v>Middle age</v>
      </c>
      <c r="I85">
        <f t="shared" si="7"/>
        <v>1</v>
      </c>
      <c r="J85">
        <f t="shared" si="7"/>
        <v>0</v>
      </c>
      <c r="K85">
        <f t="shared" si="7"/>
        <v>0</v>
      </c>
      <c r="L85">
        <v>4</v>
      </c>
      <c r="M85">
        <v>0</v>
      </c>
      <c r="N85">
        <v>0</v>
      </c>
      <c r="O85">
        <v>48</v>
      </c>
      <c r="P85">
        <v>41.23</v>
      </c>
      <c r="Q85">
        <v>11033.661700000001</v>
      </c>
      <c r="T85">
        <v>48</v>
      </c>
      <c r="U85">
        <v>41.23</v>
      </c>
      <c r="V85">
        <v>4</v>
      </c>
      <c r="W85">
        <v>11033.661700000001</v>
      </c>
      <c r="Y85">
        <v>41.23</v>
      </c>
      <c r="Z85">
        <v>11033.661700000001</v>
      </c>
      <c r="AA85">
        <f t="shared" si="4"/>
        <v>0</v>
      </c>
      <c r="AD85">
        <f t="shared" si="5"/>
        <v>0</v>
      </c>
      <c r="AE85">
        <v>48</v>
      </c>
      <c r="AF85">
        <v>0</v>
      </c>
      <c r="AG85">
        <v>4</v>
      </c>
      <c r="AH85">
        <v>41.23</v>
      </c>
      <c r="AI85">
        <v>11033.661700000001</v>
      </c>
    </row>
    <row r="86" spans="1:35">
      <c r="A86">
        <v>37</v>
      </c>
      <c r="B86">
        <v>0</v>
      </c>
      <c r="C86">
        <v>34.799999999999997</v>
      </c>
      <c r="D86">
        <v>2</v>
      </c>
      <c r="E86">
        <v>1</v>
      </c>
      <c r="F86" t="s">
        <v>18</v>
      </c>
      <c r="G86">
        <v>39836.519</v>
      </c>
      <c r="H86" t="str">
        <f t="shared" si="6"/>
        <v>Adult</v>
      </c>
      <c r="I86">
        <f t="shared" si="7"/>
        <v>0</v>
      </c>
      <c r="J86">
        <f t="shared" si="7"/>
        <v>0</v>
      </c>
      <c r="K86">
        <f t="shared" si="7"/>
        <v>1</v>
      </c>
      <c r="L86">
        <v>2</v>
      </c>
      <c r="M86">
        <v>1</v>
      </c>
      <c r="N86">
        <v>0</v>
      </c>
      <c r="O86">
        <v>37</v>
      </c>
      <c r="P86">
        <v>34.799999999999997</v>
      </c>
      <c r="Q86">
        <v>39836.519</v>
      </c>
      <c r="T86">
        <v>37</v>
      </c>
      <c r="U86">
        <v>34.799999999999997</v>
      </c>
      <c r="V86">
        <v>2</v>
      </c>
      <c r="W86">
        <v>39836.519</v>
      </c>
      <c r="Y86">
        <v>34.799999999999997</v>
      </c>
      <c r="Z86">
        <v>39836.519</v>
      </c>
      <c r="AA86">
        <f t="shared" si="4"/>
        <v>1</v>
      </c>
      <c r="AD86">
        <f t="shared" si="5"/>
        <v>0</v>
      </c>
      <c r="AE86">
        <v>37</v>
      </c>
      <c r="AF86">
        <v>1</v>
      </c>
      <c r="AG86">
        <v>2</v>
      </c>
      <c r="AH86">
        <v>34.799999999999997</v>
      </c>
      <c r="AI86">
        <v>39836.519</v>
      </c>
    </row>
    <row r="87" spans="1:35">
      <c r="A87">
        <v>45</v>
      </c>
      <c r="B87">
        <v>1</v>
      </c>
      <c r="C87">
        <v>22.895</v>
      </c>
      <c r="D87">
        <v>2</v>
      </c>
      <c r="E87">
        <v>1</v>
      </c>
      <c r="F87" t="s">
        <v>22</v>
      </c>
      <c r="G87">
        <v>21098.554049999999</v>
      </c>
      <c r="H87" t="str">
        <f t="shared" si="6"/>
        <v>Middle age</v>
      </c>
      <c r="I87">
        <f t="shared" si="7"/>
        <v>1</v>
      </c>
      <c r="J87">
        <f t="shared" si="7"/>
        <v>0</v>
      </c>
      <c r="K87">
        <f t="shared" si="7"/>
        <v>0</v>
      </c>
      <c r="L87">
        <v>2</v>
      </c>
      <c r="M87">
        <v>1</v>
      </c>
      <c r="N87">
        <v>1</v>
      </c>
      <c r="O87">
        <v>45</v>
      </c>
      <c r="P87">
        <v>22.895</v>
      </c>
      <c r="Q87">
        <v>21098.554049999999</v>
      </c>
      <c r="T87">
        <v>45</v>
      </c>
      <c r="U87">
        <v>22.895</v>
      </c>
      <c r="V87">
        <v>2</v>
      </c>
      <c r="W87">
        <v>21098.554049999999</v>
      </c>
      <c r="Y87">
        <v>22.895</v>
      </c>
      <c r="Z87">
        <v>21098.554049999999</v>
      </c>
      <c r="AA87">
        <f t="shared" si="4"/>
        <v>0</v>
      </c>
      <c r="AD87">
        <f t="shared" si="5"/>
        <v>0</v>
      </c>
      <c r="AE87">
        <v>45</v>
      </c>
      <c r="AF87">
        <v>1</v>
      </c>
      <c r="AG87">
        <v>2</v>
      </c>
      <c r="AH87">
        <v>22.895</v>
      </c>
      <c r="AI87">
        <v>21098.554049999999</v>
      </c>
    </row>
    <row r="88" spans="1:35">
      <c r="A88">
        <v>57</v>
      </c>
      <c r="B88">
        <v>0</v>
      </c>
      <c r="C88">
        <v>31.16</v>
      </c>
      <c r="D88">
        <v>0</v>
      </c>
      <c r="E88">
        <v>1</v>
      </c>
      <c r="F88" t="s">
        <v>22</v>
      </c>
      <c r="G88">
        <v>43578.939400000003</v>
      </c>
      <c r="H88" t="str">
        <f t="shared" si="6"/>
        <v>Old age</v>
      </c>
      <c r="I88">
        <f t="shared" si="7"/>
        <v>1</v>
      </c>
      <c r="J88">
        <f t="shared" si="7"/>
        <v>0</v>
      </c>
      <c r="K88">
        <f t="shared" si="7"/>
        <v>0</v>
      </c>
      <c r="L88">
        <v>0</v>
      </c>
      <c r="M88">
        <v>1</v>
      </c>
      <c r="N88">
        <v>0</v>
      </c>
      <c r="O88">
        <v>57</v>
      </c>
      <c r="P88">
        <v>31.16</v>
      </c>
      <c r="Q88">
        <v>43578.939400000003</v>
      </c>
      <c r="T88">
        <v>57</v>
      </c>
      <c r="U88">
        <v>31.16</v>
      </c>
      <c r="V88">
        <v>0</v>
      </c>
      <c r="W88">
        <v>43578.939400000003</v>
      </c>
      <c r="Y88">
        <v>31.16</v>
      </c>
      <c r="Z88">
        <v>43578.939400000003</v>
      </c>
      <c r="AA88">
        <f t="shared" si="4"/>
        <v>0</v>
      </c>
      <c r="AD88">
        <f t="shared" si="5"/>
        <v>0</v>
      </c>
      <c r="AE88">
        <v>57</v>
      </c>
      <c r="AF88">
        <v>1</v>
      </c>
      <c r="AG88">
        <v>0</v>
      </c>
      <c r="AH88">
        <v>31.16</v>
      </c>
      <c r="AI88">
        <v>43578.939400000003</v>
      </c>
    </row>
    <row r="89" spans="1:35">
      <c r="A89">
        <v>56</v>
      </c>
      <c r="B89">
        <v>0</v>
      </c>
      <c r="C89">
        <v>27.2</v>
      </c>
      <c r="D89">
        <v>0</v>
      </c>
      <c r="E89">
        <v>0</v>
      </c>
      <c r="F89" t="s">
        <v>18</v>
      </c>
      <c r="G89">
        <v>11073.175999999999</v>
      </c>
      <c r="H89" t="str">
        <f t="shared" si="6"/>
        <v>Old age</v>
      </c>
      <c r="I89">
        <f t="shared" si="7"/>
        <v>0</v>
      </c>
      <c r="J89">
        <f t="shared" si="7"/>
        <v>0</v>
      </c>
      <c r="K89">
        <f t="shared" si="7"/>
        <v>1</v>
      </c>
      <c r="L89">
        <v>0</v>
      </c>
      <c r="M89">
        <v>0</v>
      </c>
      <c r="N89">
        <v>0</v>
      </c>
      <c r="O89">
        <v>56</v>
      </c>
      <c r="P89">
        <v>27.2</v>
      </c>
      <c r="Q89">
        <v>11073.175999999999</v>
      </c>
      <c r="T89">
        <v>56</v>
      </c>
      <c r="U89">
        <v>27.2</v>
      </c>
      <c r="V89">
        <v>0</v>
      </c>
      <c r="W89">
        <v>11073.175999999999</v>
      </c>
      <c r="Y89">
        <v>27.2</v>
      </c>
      <c r="Z89">
        <v>11073.175999999999</v>
      </c>
      <c r="AA89">
        <f t="shared" si="4"/>
        <v>1</v>
      </c>
      <c r="AD89">
        <f t="shared" si="5"/>
        <v>0</v>
      </c>
      <c r="AE89">
        <v>56</v>
      </c>
      <c r="AF89">
        <v>0</v>
      </c>
      <c r="AG89">
        <v>0</v>
      </c>
      <c r="AH89">
        <v>27.2</v>
      </c>
      <c r="AI89">
        <v>11073.175999999999</v>
      </c>
    </row>
    <row r="90" spans="1:35">
      <c r="A90">
        <v>46</v>
      </c>
      <c r="B90">
        <v>0</v>
      </c>
      <c r="C90">
        <v>27.74</v>
      </c>
      <c r="D90">
        <v>0</v>
      </c>
      <c r="E90">
        <v>0</v>
      </c>
      <c r="F90" t="s">
        <v>22</v>
      </c>
      <c r="G90">
        <v>8026.6665999999996</v>
      </c>
      <c r="H90" t="str">
        <f t="shared" si="6"/>
        <v>Middle age</v>
      </c>
      <c r="I90">
        <f t="shared" si="7"/>
        <v>1</v>
      </c>
      <c r="J90">
        <f t="shared" si="7"/>
        <v>0</v>
      </c>
      <c r="K90">
        <f t="shared" si="7"/>
        <v>0</v>
      </c>
      <c r="L90">
        <v>0</v>
      </c>
      <c r="M90">
        <v>0</v>
      </c>
      <c r="N90">
        <v>0</v>
      </c>
      <c r="O90">
        <v>46</v>
      </c>
      <c r="P90">
        <v>27.74</v>
      </c>
      <c r="Q90">
        <v>8026.6665999999996</v>
      </c>
      <c r="T90">
        <v>46</v>
      </c>
      <c r="U90">
        <v>27.74</v>
      </c>
      <c r="V90">
        <v>0</v>
      </c>
      <c r="W90">
        <v>8026.6665999999996</v>
      </c>
      <c r="Y90">
        <v>27.74</v>
      </c>
      <c r="Z90">
        <v>8026.6665999999996</v>
      </c>
      <c r="AA90">
        <f t="shared" si="4"/>
        <v>0</v>
      </c>
      <c r="AD90">
        <f t="shared" si="5"/>
        <v>0</v>
      </c>
      <c r="AE90">
        <v>46</v>
      </c>
      <c r="AF90">
        <v>0</v>
      </c>
      <c r="AG90">
        <v>0</v>
      </c>
      <c r="AH90">
        <v>27.74</v>
      </c>
      <c r="AI90">
        <v>8026.6665999999996</v>
      </c>
    </row>
    <row r="91" spans="1:35">
      <c r="A91">
        <v>55</v>
      </c>
      <c r="B91">
        <v>0</v>
      </c>
      <c r="C91">
        <v>26.98</v>
      </c>
      <c r="D91">
        <v>0</v>
      </c>
      <c r="E91">
        <v>0</v>
      </c>
      <c r="F91" t="s">
        <v>22</v>
      </c>
      <c r="G91">
        <v>11082.5772</v>
      </c>
      <c r="H91" t="str">
        <f t="shared" si="6"/>
        <v>Old age</v>
      </c>
      <c r="I91">
        <f t="shared" si="7"/>
        <v>1</v>
      </c>
      <c r="J91">
        <f t="shared" si="7"/>
        <v>0</v>
      </c>
      <c r="K91">
        <f t="shared" si="7"/>
        <v>0</v>
      </c>
      <c r="L91">
        <v>0</v>
      </c>
      <c r="M91">
        <v>0</v>
      </c>
      <c r="N91">
        <v>0</v>
      </c>
      <c r="O91">
        <v>55</v>
      </c>
      <c r="P91">
        <v>26.98</v>
      </c>
      <c r="Q91">
        <v>11082.5772</v>
      </c>
      <c r="T91">
        <v>55</v>
      </c>
      <c r="U91">
        <v>26.98</v>
      </c>
      <c r="V91">
        <v>0</v>
      </c>
      <c r="W91">
        <v>11082.5772</v>
      </c>
      <c r="Y91">
        <v>26.98</v>
      </c>
      <c r="Z91">
        <v>11082.5772</v>
      </c>
      <c r="AA91">
        <f t="shared" si="4"/>
        <v>0</v>
      </c>
      <c r="AD91">
        <f t="shared" si="5"/>
        <v>0</v>
      </c>
      <c r="AE91">
        <v>55</v>
      </c>
      <c r="AF91">
        <v>0</v>
      </c>
      <c r="AG91">
        <v>0</v>
      </c>
      <c r="AH91">
        <v>26.98</v>
      </c>
      <c r="AI91">
        <v>11082.5772</v>
      </c>
    </row>
    <row r="92" spans="1:35">
      <c r="A92">
        <v>21</v>
      </c>
      <c r="B92">
        <v>0</v>
      </c>
      <c r="C92">
        <v>39.49</v>
      </c>
      <c r="D92">
        <v>0</v>
      </c>
      <c r="E92">
        <v>0</v>
      </c>
      <c r="F92" t="s">
        <v>21</v>
      </c>
      <c r="G92">
        <v>2026.9740999999999</v>
      </c>
      <c r="H92" t="str">
        <f t="shared" si="6"/>
        <v>Young</v>
      </c>
      <c r="I92">
        <f t="shared" si="7"/>
        <v>0</v>
      </c>
      <c r="J92">
        <f t="shared" si="7"/>
        <v>1</v>
      </c>
      <c r="K92">
        <f t="shared" si="7"/>
        <v>0</v>
      </c>
      <c r="L92">
        <v>0</v>
      </c>
      <c r="M92">
        <v>0</v>
      </c>
      <c r="N92">
        <v>0</v>
      </c>
      <c r="O92">
        <v>21</v>
      </c>
      <c r="P92">
        <v>39.49</v>
      </c>
      <c r="Q92">
        <v>2026.9740999999999</v>
      </c>
      <c r="T92">
        <v>21</v>
      </c>
      <c r="U92">
        <v>39.49</v>
      </c>
      <c r="V92">
        <v>0</v>
      </c>
      <c r="W92">
        <v>2026.9740999999999</v>
      </c>
      <c r="Y92">
        <v>39.49</v>
      </c>
      <c r="Z92">
        <v>2026.9740999999999</v>
      </c>
      <c r="AA92">
        <f t="shared" si="4"/>
        <v>0</v>
      </c>
      <c r="AD92">
        <f t="shared" si="5"/>
        <v>1</v>
      </c>
      <c r="AE92">
        <v>21</v>
      </c>
      <c r="AF92">
        <v>0</v>
      </c>
      <c r="AG92">
        <v>0</v>
      </c>
      <c r="AH92">
        <v>39.49</v>
      </c>
      <c r="AI92">
        <v>2026.9740999999999</v>
      </c>
    </row>
    <row r="93" spans="1:35">
      <c r="A93">
        <v>53</v>
      </c>
      <c r="B93">
        <v>0</v>
      </c>
      <c r="C93">
        <v>24.795000000000002</v>
      </c>
      <c r="D93">
        <v>1</v>
      </c>
      <c r="E93">
        <v>0</v>
      </c>
      <c r="F93" t="s">
        <v>22</v>
      </c>
      <c r="G93">
        <v>10942.13205</v>
      </c>
      <c r="H93" t="str">
        <f t="shared" si="6"/>
        <v>Middle age</v>
      </c>
      <c r="I93">
        <f t="shared" si="7"/>
        <v>1</v>
      </c>
      <c r="J93">
        <f t="shared" si="7"/>
        <v>0</v>
      </c>
      <c r="K93">
        <f t="shared" si="7"/>
        <v>0</v>
      </c>
      <c r="L93">
        <v>1</v>
      </c>
      <c r="M93">
        <v>0</v>
      </c>
      <c r="N93">
        <v>0</v>
      </c>
      <c r="O93">
        <v>53</v>
      </c>
      <c r="P93">
        <v>24.795000000000002</v>
      </c>
      <c r="Q93">
        <v>10942.13205</v>
      </c>
      <c r="T93">
        <v>53</v>
      </c>
      <c r="U93">
        <v>24.795000000000002</v>
      </c>
      <c r="V93">
        <v>1</v>
      </c>
      <c r="W93">
        <v>10942.13205</v>
      </c>
      <c r="Y93">
        <v>24.795000000000002</v>
      </c>
      <c r="Z93">
        <v>10942.13205</v>
      </c>
      <c r="AA93">
        <f t="shared" si="4"/>
        <v>0</v>
      </c>
      <c r="AD93">
        <f t="shared" si="5"/>
        <v>0</v>
      </c>
      <c r="AE93">
        <v>53</v>
      </c>
      <c r="AF93">
        <v>0</v>
      </c>
      <c r="AG93">
        <v>1</v>
      </c>
      <c r="AH93">
        <v>24.795000000000002</v>
      </c>
      <c r="AI93">
        <v>10942.13205</v>
      </c>
    </row>
    <row r="94" spans="1:35">
      <c r="A94">
        <v>59</v>
      </c>
      <c r="B94">
        <v>1</v>
      </c>
      <c r="C94">
        <v>29.83</v>
      </c>
      <c r="D94">
        <v>3</v>
      </c>
      <c r="E94">
        <v>1</v>
      </c>
      <c r="F94" t="s">
        <v>23</v>
      </c>
      <c r="G94">
        <v>30184.936699999998</v>
      </c>
      <c r="H94" t="str">
        <f t="shared" si="6"/>
        <v>Old age</v>
      </c>
      <c r="I94">
        <f t="shared" si="7"/>
        <v>0</v>
      </c>
      <c r="J94">
        <f t="shared" si="7"/>
        <v>0</v>
      </c>
      <c r="K94">
        <f t="shared" si="7"/>
        <v>0</v>
      </c>
      <c r="L94">
        <v>3</v>
      </c>
      <c r="M94">
        <v>1</v>
      </c>
      <c r="N94">
        <v>1</v>
      </c>
      <c r="O94">
        <v>59</v>
      </c>
      <c r="P94">
        <v>29.83</v>
      </c>
      <c r="Q94">
        <v>30184.936699999998</v>
      </c>
      <c r="T94">
        <v>59</v>
      </c>
      <c r="U94">
        <v>29.83</v>
      </c>
      <c r="V94">
        <v>3</v>
      </c>
      <c r="W94">
        <v>30184.936699999998</v>
      </c>
      <c r="Y94">
        <v>29.83</v>
      </c>
      <c r="Z94">
        <v>30184.936699999998</v>
      </c>
      <c r="AA94">
        <f t="shared" si="4"/>
        <v>0</v>
      </c>
      <c r="AD94">
        <f t="shared" si="5"/>
        <v>0</v>
      </c>
      <c r="AE94">
        <v>59</v>
      </c>
      <c r="AF94">
        <v>1</v>
      </c>
      <c r="AG94">
        <v>3</v>
      </c>
      <c r="AH94">
        <v>29.83</v>
      </c>
      <c r="AI94">
        <v>30184.936699999998</v>
      </c>
    </row>
    <row r="95" spans="1:35">
      <c r="A95">
        <v>35</v>
      </c>
      <c r="B95">
        <v>1</v>
      </c>
      <c r="C95">
        <v>34.770000000000003</v>
      </c>
      <c r="D95">
        <v>2</v>
      </c>
      <c r="E95">
        <v>0</v>
      </c>
      <c r="F95" t="s">
        <v>22</v>
      </c>
      <c r="G95">
        <v>5729.0052999999998</v>
      </c>
      <c r="H95" t="str">
        <f t="shared" si="6"/>
        <v>Adult</v>
      </c>
      <c r="I95">
        <f t="shared" si="7"/>
        <v>1</v>
      </c>
      <c r="J95">
        <f t="shared" si="7"/>
        <v>0</v>
      </c>
      <c r="K95">
        <f t="shared" si="7"/>
        <v>0</v>
      </c>
      <c r="L95">
        <v>2</v>
      </c>
      <c r="M95">
        <v>0</v>
      </c>
      <c r="N95">
        <v>1</v>
      </c>
      <c r="O95">
        <v>35</v>
      </c>
      <c r="P95">
        <v>34.770000000000003</v>
      </c>
      <c r="Q95">
        <v>5729.0052999999998</v>
      </c>
      <c r="T95">
        <v>35</v>
      </c>
      <c r="U95">
        <v>34.770000000000003</v>
      </c>
      <c r="V95">
        <v>2</v>
      </c>
      <c r="W95">
        <v>5729.0052999999998</v>
      </c>
      <c r="Y95">
        <v>34.770000000000003</v>
      </c>
      <c r="Z95">
        <v>5729.0052999999998</v>
      </c>
      <c r="AA95">
        <f t="shared" si="4"/>
        <v>0</v>
      </c>
      <c r="AD95">
        <f t="shared" si="5"/>
        <v>0</v>
      </c>
      <c r="AE95">
        <v>35</v>
      </c>
      <c r="AF95">
        <v>0</v>
      </c>
      <c r="AG95">
        <v>2</v>
      </c>
      <c r="AH95">
        <v>34.770000000000003</v>
      </c>
      <c r="AI95">
        <v>5729.0052999999998</v>
      </c>
    </row>
    <row r="96" spans="1:35">
      <c r="A96">
        <v>64</v>
      </c>
      <c r="B96">
        <v>0</v>
      </c>
      <c r="C96">
        <v>31.3</v>
      </c>
      <c r="D96">
        <v>2</v>
      </c>
      <c r="E96">
        <v>1</v>
      </c>
      <c r="F96" t="s">
        <v>18</v>
      </c>
      <c r="G96">
        <v>47291.055</v>
      </c>
      <c r="H96" t="str">
        <f t="shared" si="6"/>
        <v>Old age</v>
      </c>
      <c r="I96">
        <f t="shared" si="7"/>
        <v>0</v>
      </c>
      <c r="J96">
        <f t="shared" si="7"/>
        <v>0</v>
      </c>
      <c r="K96">
        <f t="shared" si="7"/>
        <v>1</v>
      </c>
      <c r="L96">
        <v>2</v>
      </c>
      <c r="M96">
        <v>1</v>
      </c>
      <c r="N96">
        <v>0</v>
      </c>
      <c r="O96">
        <v>64</v>
      </c>
      <c r="P96">
        <v>31.3</v>
      </c>
      <c r="Q96">
        <v>47291.055</v>
      </c>
      <c r="T96">
        <v>64</v>
      </c>
      <c r="U96">
        <v>31.3</v>
      </c>
      <c r="V96">
        <v>2</v>
      </c>
      <c r="W96">
        <v>47291.055</v>
      </c>
      <c r="Y96">
        <v>31.3</v>
      </c>
      <c r="Z96">
        <v>47291.055</v>
      </c>
      <c r="AA96">
        <f t="shared" si="4"/>
        <v>1</v>
      </c>
      <c r="AD96">
        <f t="shared" si="5"/>
        <v>0</v>
      </c>
      <c r="AE96">
        <v>64</v>
      </c>
      <c r="AF96">
        <v>1</v>
      </c>
      <c r="AG96">
        <v>2</v>
      </c>
      <c r="AH96">
        <v>31.3</v>
      </c>
      <c r="AI96">
        <v>47291.055</v>
      </c>
    </row>
    <row r="97" spans="1:35">
      <c r="A97">
        <v>28</v>
      </c>
      <c r="B97">
        <v>0</v>
      </c>
      <c r="C97">
        <v>37.619999999999997</v>
      </c>
      <c r="D97">
        <v>1</v>
      </c>
      <c r="E97">
        <v>0</v>
      </c>
      <c r="F97" t="s">
        <v>21</v>
      </c>
      <c r="G97">
        <v>3766.8838000000001</v>
      </c>
      <c r="H97" t="str">
        <f t="shared" si="6"/>
        <v>Adult</v>
      </c>
      <c r="I97">
        <f t="shared" si="7"/>
        <v>0</v>
      </c>
      <c r="J97">
        <f t="shared" si="7"/>
        <v>1</v>
      </c>
      <c r="K97">
        <f t="shared" si="7"/>
        <v>0</v>
      </c>
      <c r="L97">
        <v>1</v>
      </c>
      <c r="M97">
        <v>0</v>
      </c>
      <c r="N97">
        <v>0</v>
      </c>
      <c r="O97">
        <v>28</v>
      </c>
      <c r="P97">
        <v>37.619999999999997</v>
      </c>
      <c r="Q97">
        <v>3766.8838000000001</v>
      </c>
      <c r="T97">
        <v>28</v>
      </c>
      <c r="U97">
        <v>37.619999999999997</v>
      </c>
      <c r="V97">
        <v>1</v>
      </c>
      <c r="W97">
        <v>3766.8838000000001</v>
      </c>
      <c r="Y97">
        <v>37.619999999999997</v>
      </c>
      <c r="Z97">
        <v>3766.8838000000001</v>
      </c>
      <c r="AA97">
        <f t="shared" si="4"/>
        <v>0</v>
      </c>
      <c r="AD97">
        <f t="shared" si="5"/>
        <v>1</v>
      </c>
      <c r="AE97">
        <v>28</v>
      </c>
      <c r="AF97">
        <v>0</v>
      </c>
      <c r="AG97">
        <v>1</v>
      </c>
      <c r="AH97">
        <v>37.619999999999997</v>
      </c>
      <c r="AI97">
        <v>3766.8838000000001</v>
      </c>
    </row>
    <row r="98" spans="1:35">
      <c r="A98">
        <v>54</v>
      </c>
      <c r="B98">
        <v>0</v>
      </c>
      <c r="C98">
        <v>30.8</v>
      </c>
      <c r="D98">
        <v>3</v>
      </c>
      <c r="E98">
        <v>0</v>
      </c>
      <c r="F98" t="s">
        <v>18</v>
      </c>
      <c r="G98">
        <v>12105.32</v>
      </c>
      <c r="H98" t="str">
        <f t="shared" si="6"/>
        <v>Middle age</v>
      </c>
      <c r="I98">
        <f t="shared" si="7"/>
        <v>0</v>
      </c>
      <c r="J98">
        <f t="shared" si="7"/>
        <v>0</v>
      </c>
      <c r="K98">
        <f t="shared" si="7"/>
        <v>1</v>
      </c>
      <c r="L98">
        <v>3</v>
      </c>
      <c r="M98">
        <v>0</v>
      </c>
      <c r="N98">
        <v>0</v>
      </c>
      <c r="O98">
        <v>54</v>
      </c>
      <c r="P98">
        <v>30.8</v>
      </c>
      <c r="Q98">
        <v>12105.32</v>
      </c>
      <c r="T98">
        <v>54</v>
      </c>
      <c r="U98">
        <v>30.8</v>
      </c>
      <c r="V98">
        <v>3</v>
      </c>
      <c r="W98">
        <v>12105.32</v>
      </c>
      <c r="Y98">
        <v>30.8</v>
      </c>
      <c r="Z98">
        <v>12105.32</v>
      </c>
      <c r="AA98">
        <f t="shared" si="4"/>
        <v>1</v>
      </c>
      <c r="AD98">
        <f t="shared" si="5"/>
        <v>0</v>
      </c>
      <c r="AE98">
        <v>54</v>
      </c>
      <c r="AF98">
        <v>0</v>
      </c>
      <c r="AG98">
        <v>3</v>
      </c>
      <c r="AH98">
        <v>30.8</v>
      </c>
      <c r="AI98">
        <v>12105.32</v>
      </c>
    </row>
    <row r="99" spans="1:35">
      <c r="A99">
        <v>55</v>
      </c>
      <c r="B99">
        <v>1</v>
      </c>
      <c r="C99">
        <v>38.28</v>
      </c>
      <c r="D99">
        <v>0</v>
      </c>
      <c r="E99">
        <v>0</v>
      </c>
      <c r="F99" t="s">
        <v>21</v>
      </c>
      <c r="G99">
        <v>10226.2842</v>
      </c>
      <c r="H99" t="str">
        <f t="shared" si="6"/>
        <v>Old age</v>
      </c>
      <c r="I99">
        <f t="shared" si="7"/>
        <v>0</v>
      </c>
      <c r="J99">
        <f t="shared" si="7"/>
        <v>1</v>
      </c>
      <c r="K99">
        <f t="shared" si="7"/>
        <v>0</v>
      </c>
      <c r="L99">
        <v>0</v>
      </c>
      <c r="M99">
        <v>0</v>
      </c>
      <c r="N99">
        <v>1</v>
      </c>
      <c r="O99">
        <v>55</v>
      </c>
      <c r="P99">
        <v>38.28</v>
      </c>
      <c r="Q99">
        <v>10226.2842</v>
      </c>
      <c r="T99">
        <v>55</v>
      </c>
      <c r="U99">
        <v>38.28</v>
      </c>
      <c r="V99">
        <v>0</v>
      </c>
      <c r="W99">
        <v>10226.2842</v>
      </c>
      <c r="Y99">
        <v>38.28</v>
      </c>
      <c r="Z99">
        <v>10226.2842</v>
      </c>
      <c r="AA99">
        <f t="shared" si="4"/>
        <v>0</v>
      </c>
      <c r="AD99">
        <f t="shared" si="5"/>
        <v>1</v>
      </c>
      <c r="AE99">
        <v>55</v>
      </c>
      <c r="AF99">
        <v>0</v>
      </c>
      <c r="AG99">
        <v>0</v>
      </c>
      <c r="AH99">
        <v>38.28</v>
      </c>
      <c r="AI99">
        <v>10226.2842</v>
      </c>
    </row>
    <row r="100" spans="1:35">
      <c r="A100">
        <v>56</v>
      </c>
      <c r="B100">
        <v>1</v>
      </c>
      <c r="C100">
        <v>19.95</v>
      </c>
      <c r="D100">
        <v>0</v>
      </c>
      <c r="E100">
        <v>1</v>
      </c>
      <c r="F100" t="s">
        <v>23</v>
      </c>
      <c r="G100">
        <v>22412.648499999999</v>
      </c>
      <c r="H100" t="str">
        <f t="shared" si="6"/>
        <v>Old age</v>
      </c>
      <c r="I100">
        <f t="shared" si="7"/>
        <v>0</v>
      </c>
      <c r="J100">
        <f t="shared" si="7"/>
        <v>0</v>
      </c>
      <c r="K100">
        <f t="shared" si="7"/>
        <v>0</v>
      </c>
      <c r="L100">
        <v>0</v>
      </c>
      <c r="M100">
        <v>1</v>
      </c>
      <c r="N100">
        <v>1</v>
      </c>
      <c r="O100">
        <v>56</v>
      </c>
      <c r="P100">
        <v>19.95</v>
      </c>
      <c r="Q100">
        <v>22412.648499999999</v>
      </c>
      <c r="T100">
        <v>56</v>
      </c>
      <c r="U100">
        <v>19.95</v>
      </c>
      <c r="V100">
        <v>0</v>
      </c>
      <c r="W100">
        <v>22412.648499999999</v>
      </c>
      <c r="Y100">
        <v>19.95</v>
      </c>
      <c r="Z100">
        <v>22412.648499999999</v>
      </c>
      <c r="AA100">
        <f t="shared" si="4"/>
        <v>0</v>
      </c>
      <c r="AD100">
        <f t="shared" si="5"/>
        <v>0</v>
      </c>
      <c r="AE100">
        <v>56</v>
      </c>
      <c r="AF100">
        <v>1</v>
      </c>
      <c r="AG100">
        <v>0</v>
      </c>
      <c r="AH100">
        <v>19.95</v>
      </c>
      <c r="AI100">
        <v>22412.648499999999</v>
      </c>
    </row>
    <row r="101" spans="1:35">
      <c r="A101">
        <v>38</v>
      </c>
      <c r="B101">
        <v>1</v>
      </c>
      <c r="C101">
        <v>19.3</v>
      </c>
      <c r="D101">
        <v>0</v>
      </c>
      <c r="E101">
        <v>1</v>
      </c>
      <c r="F101" t="s">
        <v>18</v>
      </c>
      <c r="G101">
        <v>15820.699000000001</v>
      </c>
      <c r="H101" t="str">
        <f t="shared" si="6"/>
        <v>Adult</v>
      </c>
      <c r="I101">
        <f t="shared" si="7"/>
        <v>0</v>
      </c>
      <c r="J101">
        <f t="shared" si="7"/>
        <v>0</v>
      </c>
      <c r="K101">
        <f t="shared" si="7"/>
        <v>1</v>
      </c>
      <c r="L101">
        <v>0</v>
      </c>
      <c r="M101">
        <v>1</v>
      </c>
      <c r="N101">
        <v>1</v>
      </c>
      <c r="O101">
        <v>38</v>
      </c>
      <c r="P101">
        <v>19.3</v>
      </c>
      <c r="Q101">
        <v>15820.699000000001</v>
      </c>
      <c r="T101">
        <v>38</v>
      </c>
      <c r="U101">
        <v>19.3</v>
      </c>
      <c r="V101">
        <v>0</v>
      </c>
      <c r="W101">
        <v>15820.699000000001</v>
      </c>
      <c r="Y101">
        <v>19.3</v>
      </c>
      <c r="Z101">
        <v>15820.699000000001</v>
      </c>
      <c r="AA101">
        <f t="shared" si="4"/>
        <v>1</v>
      </c>
      <c r="AD101">
        <f t="shared" si="5"/>
        <v>0</v>
      </c>
      <c r="AE101">
        <v>38</v>
      </c>
      <c r="AF101">
        <v>1</v>
      </c>
      <c r="AG101">
        <v>0</v>
      </c>
      <c r="AH101">
        <v>19.3</v>
      </c>
      <c r="AI101">
        <v>15820.699000000001</v>
      </c>
    </row>
    <row r="102" spans="1:35">
      <c r="A102">
        <v>41</v>
      </c>
      <c r="B102">
        <v>0</v>
      </c>
      <c r="C102">
        <v>31.6</v>
      </c>
      <c r="D102">
        <v>0</v>
      </c>
      <c r="E102">
        <v>0</v>
      </c>
      <c r="F102" t="s">
        <v>18</v>
      </c>
      <c r="G102">
        <v>6186.1270000000004</v>
      </c>
      <c r="H102" t="str">
        <f t="shared" si="6"/>
        <v>Middle age</v>
      </c>
      <c r="I102">
        <f t="shared" si="7"/>
        <v>0</v>
      </c>
      <c r="J102">
        <f t="shared" si="7"/>
        <v>0</v>
      </c>
      <c r="K102">
        <f t="shared" si="7"/>
        <v>1</v>
      </c>
      <c r="L102">
        <v>0</v>
      </c>
      <c r="M102">
        <v>0</v>
      </c>
      <c r="N102">
        <v>0</v>
      </c>
      <c r="O102">
        <v>41</v>
      </c>
      <c r="P102">
        <v>31.6</v>
      </c>
      <c r="Q102">
        <v>6186.1270000000004</v>
      </c>
      <c r="T102">
        <v>41</v>
      </c>
      <c r="U102">
        <v>31.6</v>
      </c>
      <c r="V102">
        <v>0</v>
      </c>
      <c r="W102">
        <v>6186.1270000000004</v>
      </c>
      <c r="Y102">
        <v>31.6</v>
      </c>
      <c r="Z102">
        <v>6186.1270000000004</v>
      </c>
      <c r="AA102">
        <f t="shared" si="4"/>
        <v>1</v>
      </c>
      <c r="AD102">
        <f t="shared" si="5"/>
        <v>0</v>
      </c>
      <c r="AE102">
        <v>41</v>
      </c>
      <c r="AF102">
        <v>0</v>
      </c>
      <c r="AG102">
        <v>0</v>
      </c>
      <c r="AH102">
        <v>31.6</v>
      </c>
      <c r="AI102">
        <v>6186.1270000000004</v>
      </c>
    </row>
    <row r="103" spans="1:35">
      <c r="A103">
        <v>30</v>
      </c>
      <c r="B103">
        <v>1</v>
      </c>
      <c r="C103">
        <v>25.46</v>
      </c>
      <c r="D103">
        <v>0</v>
      </c>
      <c r="E103">
        <v>0</v>
      </c>
      <c r="F103" t="s">
        <v>23</v>
      </c>
      <c r="G103">
        <v>3645.0893999999998</v>
      </c>
      <c r="H103" t="str">
        <f t="shared" si="6"/>
        <v>Adult</v>
      </c>
      <c r="I103">
        <f t="shared" si="7"/>
        <v>0</v>
      </c>
      <c r="J103">
        <f t="shared" si="7"/>
        <v>0</v>
      </c>
      <c r="K103">
        <f t="shared" si="7"/>
        <v>0</v>
      </c>
      <c r="L103">
        <v>0</v>
      </c>
      <c r="M103">
        <v>0</v>
      </c>
      <c r="N103">
        <v>1</v>
      </c>
      <c r="O103">
        <v>30</v>
      </c>
      <c r="P103">
        <v>25.46</v>
      </c>
      <c r="Q103">
        <v>3645.0893999999998</v>
      </c>
      <c r="T103">
        <v>30</v>
      </c>
      <c r="U103">
        <v>25.46</v>
      </c>
      <c r="V103">
        <v>0</v>
      </c>
      <c r="W103">
        <v>3645.0893999999998</v>
      </c>
      <c r="Y103">
        <v>25.46</v>
      </c>
      <c r="Z103">
        <v>3645.0893999999998</v>
      </c>
      <c r="AA103">
        <f t="shared" si="4"/>
        <v>0</v>
      </c>
      <c r="AD103">
        <f t="shared" si="5"/>
        <v>0</v>
      </c>
      <c r="AE103">
        <v>30</v>
      </c>
      <c r="AF103">
        <v>0</v>
      </c>
      <c r="AG103">
        <v>0</v>
      </c>
      <c r="AH103">
        <v>25.46</v>
      </c>
      <c r="AI103">
        <v>3645.0893999999998</v>
      </c>
    </row>
    <row r="104" spans="1:35">
      <c r="A104">
        <v>18</v>
      </c>
      <c r="B104">
        <v>0</v>
      </c>
      <c r="C104">
        <v>30.114999999999998</v>
      </c>
      <c r="D104">
        <v>0</v>
      </c>
      <c r="E104">
        <v>0</v>
      </c>
      <c r="F104" t="s">
        <v>23</v>
      </c>
      <c r="G104">
        <v>21344.846699999998</v>
      </c>
      <c r="H104" t="str">
        <f t="shared" si="6"/>
        <v>Young</v>
      </c>
      <c r="I104">
        <f t="shared" si="7"/>
        <v>0</v>
      </c>
      <c r="J104">
        <f t="shared" si="7"/>
        <v>0</v>
      </c>
      <c r="K104">
        <f t="shared" si="7"/>
        <v>0</v>
      </c>
      <c r="L104">
        <v>0</v>
      </c>
      <c r="M104">
        <v>0</v>
      </c>
      <c r="N104">
        <v>0</v>
      </c>
      <c r="O104">
        <v>18</v>
      </c>
      <c r="P104">
        <v>30.114999999999998</v>
      </c>
      <c r="Q104">
        <v>21344.846699999998</v>
      </c>
      <c r="T104">
        <v>18</v>
      </c>
      <c r="U104">
        <v>30.114999999999998</v>
      </c>
      <c r="V104">
        <v>0</v>
      </c>
      <c r="W104">
        <v>21344.846699999998</v>
      </c>
      <c r="Y104">
        <v>30.114999999999998</v>
      </c>
      <c r="Z104">
        <v>21344.846699999998</v>
      </c>
      <c r="AA104">
        <f t="shared" si="4"/>
        <v>0</v>
      </c>
      <c r="AD104">
        <f t="shared" si="5"/>
        <v>0</v>
      </c>
      <c r="AE104">
        <v>18</v>
      </c>
      <c r="AF104">
        <v>0</v>
      </c>
      <c r="AG104">
        <v>0</v>
      </c>
      <c r="AH104">
        <v>30.114999999999998</v>
      </c>
      <c r="AI104">
        <v>21344.846699999998</v>
      </c>
    </row>
    <row r="105" spans="1:35">
      <c r="A105">
        <v>61</v>
      </c>
      <c r="B105">
        <v>0</v>
      </c>
      <c r="C105">
        <v>29.92</v>
      </c>
      <c r="D105">
        <v>3</v>
      </c>
      <c r="E105">
        <v>1</v>
      </c>
      <c r="F105" t="s">
        <v>21</v>
      </c>
      <c r="G105">
        <v>30942.191800000001</v>
      </c>
      <c r="H105" t="str">
        <f t="shared" si="6"/>
        <v>Old age</v>
      </c>
      <c r="I105">
        <f t="shared" si="7"/>
        <v>0</v>
      </c>
      <c r="J105">
        <f t="shared" si="7"/>
        <v>1</v>
      </c>
      <c r="K105">
        <f t="shared" si="7"/>
        <v>0</v>
      </c>
      <c r="L105">
        <v>3</v>
      </c>
      <c r="M105">
        <v>1</v>
      </c>
      <c r="N105">
        <v>0</v>
      </c>
      <c r="O105">
        <v>61</v>
      </c>
      <c r="P105">
        <v>29.92</v>
      </c>
      <c r="Q105">
        <v>30942.191800000001</v>
      </c>
      <c r="T105">
        <v>61</v>
      </c>
      <c r="U105">
        <v>29.92</v>
      </c>
      <c r="V105">
        <v>3</v>
      </c>
      <c r="W105">
        <v>30942.191800000001</v>
      </c>
      <c r="Y105">
        <v>29.92</v>
      </c>
      <c r="Z105">
        <v>30942.191800000001</v>
      </c>
      <c r="AA105">
        <f t="shared" si="4"/>
        <v>0</v>
      </c>
      <c r="AD105">
        <f t="shared" si="5"/>
        <v>1</v>
      </c>
      <c r="AE105">
        <v>61</v>
      </c>
      <c r="AF105">
        <v>1</v>
      </c>
      <c r="AG105">
        <v>3</v>
      </c>
      <c r="AH105">
        <v>29.92</v>
      </c>
      <c r="AI105">
        <v>30942.191800000001</v>
      </c>
    </row>
    <row r="106" spans="1:35">
      <c r="A106">
        <v>34</v>
      </c>
      <c r="B106">
        <v>0</v>
      </c>
      <c r="C106">
        <v>27.5</v>
      </c>
      <c r="D106">
        <v>1</v>
      </c>
      <c r="E106">
        <v>0</v>
      </c>
      <c r="F106" t="s">
        <v>18</v>
      </c>
      <c r="G106">
        <v>5003.8530000000001</v>
      </c>
      <c r="H106" t="str">
        <f t="shared" si="6"/>
        <v>Adult</v>
      </c>
      <c r="I106">
        <f t="shared" si="7"/>
        <v>0</v>
      </c>
      <c r="J106">
        <f t="shared" si="7"/>
        <v>0</v>
      </c>
      <c r="K106">
        <f t="shared" si="7"/>
        <v>1</v>
      </c>
      <c r="L106">
        <v>1</v>
      </c>
      <c r="M106">
        <v>0</v>
      </c>
      <c r="N106">
        <v>0</v>
      </c>
      <c r="O106">
        <v>34</v>
      </c>
      <c r="P106">
        <v>27.5</v>
      </c>
      <c r="Q106">
        <v>5003.8530000000001</v>
      </c>
      <c r="T106">
        <v>34</v>
      </c>
      <c r="U106">
        <v>27.5</v>
      </c>
      <c r="V106">
        <v>1</v>
      </c>
      <c r="W106">
        <v>5003.8530000000001</v>
      </c>
      <c r="Y106">
        <v>27.5</v>
      </c>
      <c r="Z106">
        <v>5003.8530000000001</v>
      </c>
      <c r="AA106">
        <f t="shared" si="4"/>
        <v>1</v>
      </c>
      <c r="AD106">
        <f t="shared" si="5"/>
        <v>0</v>
      </c>
      <c r="AE106">
        <v>34</v>
      </c>
      <c r="AF106">
        <v>0</v>
      </c>
      <c r="AG106">
        <v>1</v>
      </c>
      <c r="AH106">
        <v>27.5</v>
      </c>
      <c r="AI106">
        <v>5003.8530000000001</v>
      </c>
    </row>
    <row r="107" spans="1:35">
      <c r="A107">
        <v>20</v>
      </c>
      <c r="B107">
        <v>1</v>
      </c>
      <c r="C107">
        <v>28.024999999999999</v>
      </c>
      <c r="D107">
        <v>1</v>
      </c>
      <c r="E107">
        <v>1</v>
      </c>
      <c r="F107" t="s">
        <v>22</v>
      </c>
      <c r="G107">
        <v>17560.37975</v>
      </c>
      <c r="H107" t="str">
        <f t="shared" si="6"/>
        <v>Young</v>
      </c>
      <c r="I107">
        <f t="shared" si="7"/>
        <v>1</v>
      </c>
      <c r="J107">
        <f t="shared" si="7"/>
        <v>0</v>
      </c>
      <c r="K107">
        <f t="shared" si="7"/>
        <v>0</v>
      </c>
      <c r="L107">
        <v>1</v>
      </c>
      <c r="M107">
        <v>1</v>
      </c>
      <c r="N107">
        <v>1</v>
      </c>
      <c r="O107">
        <v>20</v>
      </c>
      <c r="P107">
        <v>28.024999999999999</v>
      </c>
      <c r="Q107">
        <v>17560.37975</v>
      </c>
      <c r="T107">
        <v>20</v>
      </c>
      <c r="U107">
        <v>28.024999999999999</v>
      </c>
      <c r="V107">
        <v>1</v>
      </c>
      <c r="W107">
        <v>17560.37975</v>
      </c>
      <c r="Y107">
        <v>28.024999999999999</v>
      </c>
      <c r="Z107">
        <v>17560.37975</v>
      </c>
      <c r="AA107">
        <f t="shared" si="4"/>
        <v>0</v>
      </c>
      <c r="AD107">
        <f t="shared" si="5"/>
        <v>0</v>
      </c>
      <c r="AE107">
        <v>20</v>
      </c>
      <c r="AF107">
        <v>1</v>
      </c>
      <c r="AG107">
        <v>1</v>
      </c>
      <c r="AH107">
        <v>28.024999999999999</v>
      </c>
      <c r="AI107">
        <v>17560.37975</v>
      </c>
    </row>
    <row r="108" spans="1:35">
      <c r="A108">
        <v>19</v>
      </c>
      <c r="B108">
        <v>0</v>
      </c>
      <c r="C108">
        <v>28.4</v>
      </c>
      <c r="D108">
        <v>1</v>
      </c>
      <c r="E108">
        <v>0</v>
      </c>
      <c r="F108" t="s">
        <v>18</v>
      </c>
      <c r="G108">
        <v>2331.5189999999998</v>
      </c>
      <c r="H108" t="str">
        <f t="shared" si="6"/>
        <v>Young</v>
      </c>
      <c r="I108">
        <f t="shared" si="7"/>
        <v>0</v>
      </c>
      <c r="J108">
        <f t="shared" si="7"/>
        <v>0</v>
      </c>
      <c r="K108">
        <f t="shared" si="7"/>
        <v>1</v>
      </c>
      <c r="L108">
        <v>1</v>
      </c>
      <c r="M108">
        <v>0</v>
      </c>
      <c r="N108">
        <v>0</v>
      </c>
      <c r="O108">
        <v>19</v>
      </c>
      <c r="P108">
        <v>28.4</v>
      </c>
      <c r="Q108">
        <v>2331.5189999999998</v>
      </c>
      <c r="T108">
        <v>19</v>
      </c>
      <c r="U108">
        <v>28.4</v>
      </c>
      <c r="V108">
        <v>1</v>
      </c>
      <c r="W108">
        <v>2331.5189999999998</v>
      </c>
      <c r="Y108">
        <v>28.4</v>
      </c>
      <c r="Z108">
        <v>2331.5189999999998</v>
      </c>
      <c r="AA108">
        <f t="shared" si="4"/>
        <v>1</v>
      </c>
      <c r="AD108">
        <f t="shared" si="5"/>
        <v>0</v>
      </c>
      <c r="AE108">
        <v>19</v>
      </c>
      <c r="AF108">
        <v>0</v>
      </c>
      <c r="AG108">
        <v>1</v>
      </c>
      <c r="AH108">
        <v>28.4</v>
      </c>
      <c r="AI108">
        <v>2331.5189999999998</v>
      </c>
    </row>
    <row r="109" spans="1:35">
      <c r="A109">
        <v>26</v>
      </c>
      <c r="B109">
        <v>1</v>
      </c>
      <c r="C109">
        <v>30.875</v>
      </c>
      <c r="D109">
        <v>2</v>
      </c>
      <c r="E109">
        <v>0</v>
      </c>
      <c r="F109" t="s">
        <v>22</v>
      </c>
      <c r="G109">
        <v>3877.3042500000001</v>
      </c>
      <c r="H109" t="str">
        <f t="shared" si="6"/>
        <v>Adult</v>
      </c>
      <c r="I109">
        <f t="shared" si="7"/>
        <v>1</v>
      </c>
      <c r="J109">
        <f t="shared" si="7"/>
        <v>0</v>
      </c>
      <c r="K109">
        <f t="shared" si="7"/>
        <v>0</v>
      </c>
      <c r="L109">
        <v>2</v>
      </c>
      <c r="M109">
        <v>0</v>
      </c>
      <c r="N109">
        <v>1</v>
      </c>
      <c r="O109">
        <v>26</v>
      </c>
      <c r="P109">
        <v>30.875</v>
      </c>
      <c r="Q109">
        <v>3877.3042500000001</v>
      </c>
      <c r="T109">
        <v>26</v>
      </c>
      <c r="U109">
        <v>30.875</v>
      </c>
      <c r="V109">
        <v>2</v>
      </c>
      <c r="W109">
        <v>3877.3042500000001</v>
      </c>
      <c r="Y109">
        <v>30.875</v>
      </c>
      <c r="Z109">
        <v>3877.3042500000001</v>
      </c>
      <c r="AA109">
        <f t="shared" si="4"/>
        <v>0</v>
      </c>
      <c r="AD109">
        <f t="shared" si="5"/>
        <v>0</v>
      </c>
      <c r="AE109">
        <v>26</v>
      </c>
      <c r="AF109">
        <v>0</v>
      </c>
      <c r="AG109">
        <v>2</v>
      </c>
      <c r="AH109">
        <v>30.875</v>
      </c>
      <c r="AI109">
        <v>3877.3042500000001</v>
      </c>
    </row>
    <row r="110" spans="1:35">
      <c r="A110">
        <v>29</v>
      </c>
      <c r="B110">
        <v>1</v>
      </c>
      <c r="C110">
        <v>27.94</v>
      </c>
      <c r="D110">
        <v>0</v>
      </c>
      <c r="E110">
        <v>0</v>
      </c>
      <c r="F110" t="s">
        <v>21</v>
      </c>
      <c r="G110">
        <v>2867.1196</v>
      </c>
      <c r="H110" t="str">
        <f t="shared" si="6"/>
        <v>Adult</v>
      </c>
      <c r="I110">
        <f t="shared" si="7"/>
        <v>0</v>
      </c>
      <c r="J110">
        <f t="shared" si="7"/>
        <v>1</v>
      </c>
      <c r="K110">
        <f t="shared" si="7"/>
        <v>0</v>
      </c>
      <c r="L110">
        <v>0</v>
      </c>
      <c r="M110">
        <v>0</v>
      </c>
      <c r="N110">
        <v>1</v>
      </c>
      <c r="O110">
        <v>29</v>
      </c>
      <c r="P110">
        <v>27.94</v>
      </c>
      <c r="Q110">
        <v>2867.1196</v>
      </c>
      <c r="T110">
        <v>29</v>
      </c>
      <c r="U110">
        <v>27.94</v>
      </c>
      <c r="V110">
        <v>0</v>
      </c>
      <c r="W110">
        <v>2867.1196</v>
      </c>
      <c r="Y110">
        <v>27.94</v>
      </c>
      <c r="Z110">
        <v>2867.1196</v>
      </c>
      <c r="AA110">
        <f t="shared" si="4"/>
        <v>0</v>
      </c>
      <c r="AD110">
        <f t="shared" si="5"/>
        <v>1</v>
      </c>
      <c r="AE110">
        <v>29</v>
      </c>
      <c r="AF110">
        <v>0</v>
      </c>
      <c r="AG110">
        <v>0</v>
      </c>
      <c r="AH110">
        <v>27.94</v>
      </c>
      <c r="AI110">
        <v>2867.1196</v>
      </c>
    </row>
    <row r="111" spans="1:35">
      <c r="A111">
        <v>63</v>
      </c>
      <c r="B111">
        <v>1</v>
      </c>
      <c r="C111">
        <v>35.090000000000003</v>
      </c>
      <c r="D111">
        <v>0</v>
      </c>
      <c r="E111">
        <v>1</v>
      </c>
      <c r="F111" t="s">
        <v>21</v>
      </c>
      <c r="G111">
        <v>47055.532099999997</v>
      </c>
      <c r="H111" t="str">
        <f t="shared" si="6"/>
        <v>Old age</v>
      </c>
      <c r="I111">
        <f t="shared" si="7"/>
        <v>0</v>
      </c>
      <c r="J111">
        <f t="shared" si="7"/>
        <v>1</v>
      </c>
      <c r="K111">
        <f t="shared" si="7"/>
        <v>0</v>
      </c>
      <c r="L111">
        <v>0</v>
      </c>
      <c r="M111">
        <v>1</v>
      </c>
      <c r="N111">
        <v>1</v>
      </c>
      <c r="O111">
        <v>63</v>
      </c>
      <c r="P111">
        <v>35.090000000000003</v>
      </c>
      <c r="Q111">
        <v>47055.532099999997</v>
      </c>
      <c r="T111">
        <v>63</v>
      </c>
      <c r="U111">
        <v>35.090000000000003</v>
      </c>
      <c r="V111">
        <v>0</v>
      </c>
      <c r="W111">
        <v>47055.532099999997</v>
      </c>
      <c r="Y111">
        <v>35.090000000000003</v>
      </c>
      <c r="Z111">
        <v>47055.532099999997</v>
      </c>
      <c r="AA111">
        <f t="shared" si="4"/>
        <v>0</v>
      </c>
      <c r="AD111">
        <f t="shared" si="5"/>
        <v>1</v>
      </c>
      <c r="AE111">
        <v>63</v>
      </c>
      <c r="AF111">
        <v>1</v>
      </c>
      <c r="AG111">
        <v>0</v>
      </c>
      <c r="AH111">
        <v>35.090000000000003</v>
      </c>
      <c r="AI111">
        <v>47055.532099999997</v>
      </c>
    </row>
    <row r="112" spans="1:35">
      <c r="A112">
        <v>54</v>
      </c>
      <c r="B112">
        <v>1</v>
      </c>
      <c r="C112">
        <v>33.630000000000003</v>
      </c>
      <c r="D112">
        <v>1</v>
      </c>
      <c r="E112">
        <v>0</v>
      </c>
      <c r="F112" t="s">
        <v>22</v>
      </c>
      <c r="G112">
        <v>10825.253699999999</v>
      </c>
      <c r="H112" t="str">
        <f t="shared" si="6"/>
        <v>Middle age</v>
      </c>
      <c r="I112">
        <f t="shared" si="7"/>
        <v>1</v>
      </c>
      <c r="J112">
        <f t="shared" si="7"/>
        <v>0</v>
      </c>
      <c r="K112">
        <f t="shared" si="7"/>
        <v>0</v>
      </c>
      <c r="L112">
        <v>1</v>
      </c>
      <c r="M112">
        <v>0</v>
      </c>
      <c r="N112">
        <v>1</v>
      </c>
      <c r="O112">
        <v>54</v>
      </c>
      <c r="P112">
        <v>33.630000000000003</v>
      </c>
      <c r="Q112">
        <v>10825.253699999999</v>
      </c>
      <c r="T112">
        <v>54</v>
      </c>
      <c r="U112">
        <v>33.630000000000003</v>
      </c>
      <c r="V112">
        <v>1</v>
      </c>
      <c r="W112">
        <v>10825.253699999999</v>
      </c>
      <c r="Y112">
        <v>33.630000000000003</v>
      </c>
      <c r="Z112">
        <v>10825.253699999999</v>
      </c>
      <c r="AA112">
        <f t="shared" si="4"/>
        <v>0</v>
      </c>
      <c r="AD112">
        <f t="shared" si="5"/>
        <v>0</v>
      </c>
      <c r="AE112">
        <v>54</v>
      </c>
      <c r="AF112">
        <v>0</v>
      </c>
      <c r="AG112">
        <v>1</v>
      </c>
      <c r="AH112">
        <v>33.630000000000003</v>
      </c>
      <c r="AI112">
        <v>10825.253699999999</v>
      </c>
    </row>
    <row r="113" spans="1:35">
      <c r="A113">
        <v>55</v>
      </c>
      <c r="B113">
        <v>0</v>
      </c>
      <c r="C113">
        <v>29.7</v>
      </c>
      <c r="D113">
        <v>2</v>
      </c>
      <c r="E113">
        <v>0</v>
      </c>
      <c r="F113" t="s">
        <v>18</v>
      </c>
      <c r="G113">
        <v>11881.358</v>
      </c>
      <c r="H113" t="str">
        <f t="shared" si="6"/>
        <v>Old age</v>
      </c>
      <c r="I113">
        <f t="shared" si="7"/>
        <v>0</v>
      </c>
      <c r="J113">
        <f t="shared" si="7"/>
        <v>0</v>
      </c>
      <c r="K113">
        <f t="shared" si="7"/>
        <v>1</v>
      </c>
      <c r="L113">
        <v>2</v>
      </c>
      <c r="M113">
        <v>0</v>
      </c>
      <c r="N113">
        <v>0</v>
      </c>
      <c r="O113">
        <v>55</v>
      </c>
      <c r="P113">
        <v>29.7</v>
      </c>
      <c r="Q113">
        <v>11881.358</v>
      </c>
      <c r="T113">
        <v>55</v>
      </c>
      <c r="U113">
        <v>29.7</v>
      </c>
      <c r="V113">
        <v>2</v>
      </c>
      <c r="W113">
        <v>11881.358</v>
      </c>
      <c r="Y113">
        <v>29.7</v>
      </c>
      <c r="Z113">
        <v>11881.358</v>
      </c>
      <c r="AA113">
        <f t="shared" si="4"/>
        <v>1</v>
      </c>
      <c r="AD113">
        <f t="shared" si="5"/>
        <v>0</v>
      </c>
      <c r="AE113">
        <v>55</v>
      </c>
      <c r="AF113">
        <v>0</v>
      </c>
      <c r="AG113">
        <v>2</v>
      </c>
      <c r="AH113">
        <v>29.7</v>
      </c>
      <c r="AI113">
        <v>11881.358</v>
      </c>
    </row>
    <row r="114" spans="1:35">
      <c r="A114">
        <v>37</v>
      </c>
      <c r="B114">
        <v>1</v>
      </c>
      <c r="C114">
        <v>30.8</v>
      </c>
      <c r="D114">
        <v>0</v>
      </c>
      <c r="E114">
        <v>0</v>
      </c>
      <c r="F114" t="s">
        <v>18</v>
      </c>
      <c r="G114">
        <v>4646.759</v>
      </c>
      <c r="H114" t="str">
        <f t="shared" si="6"/>
        <v>Adult</v>
      </c>
      <c r="I114">
        <f t="shared" si="7"/>
        <v>0</v>
      </c>
      <c r="J114">
        <f t="shared" si="7"/>
        <v>0</v>
      </c>
      <c r="K114">
        <f t="shared" si="7"/>
        <v>1</v>
      </c>
      <c r="L114">
        <v>0</v>
      </c>
      <c r="M114">
        <v>0</v>
      </c>
      <c r="N114">
        <v>1</v>
      </c>
      <c r="O114">
        <v>37</v>
      </c>
      <c r="P114">
        <v>30.8</v>
      </c>
      <c r="Q114">
        <v>4646.759</v>
      </c>
      <c r="T114">
        <v>37</v>
      </c>
      <c r="U114">
        <v>30.8</v>
      </c>
      <c r="V114">
        <v>0</v>
      </c>
      <c r="W114">
        <v>4646.759</v>
      </c>
      <c r="Y114">
        <v>30.8</v>
      </c>
      <c r="Z114">
        <v>4646.759</v>
      </c>
      <c r="AA114">
        <f t="shared" si="4"/>
        <v>1</v>
      </c>
      <c r="AD114">
        <f t="shared" si="5"/>
        <v>0</v>
      </c>
      <c r="AE114">
        <v>37</v>
      </c>
      <c r="AF114">
        <v>0</v>
      </c>
      <c r="AG114">
        <v>0</v>
      </c>
      <c r="AH114">
        <v>30.8</v>
      </c>
      <c r="AI114">
        <v>4646.759</v>
      </c>
    </row>
    <row r="115" spans="1:35">
      <c r="A115">
        <v>21</v>
      </c>
      <c r="B115">
        <v>0</v>
      </c>
      <c r="C115">
        <v>35.72</v>
      </c>
      <c r="D115">
        <v>0</v>
      </c>
      <c r="E115">
        <v>0</v>
      </c>
      <c r="F115" t="s">
        <v>22</v>
      </c>
      <c r="G115">
        <v>2404.7338</v>
      </c>
      <c r="H115" t="str">
        <f t="shared" si="6"/>
        <v>Young</v>
      </c>
      <c r="I115">
        <f t="shared" si="7"/>
        <v>1</v>
      </c>
      <c r="J115">
        <f t="shared" si="7"/>
        <v>0</v>
      </c>
      <c r="K115">
        <f t="shared" si="7"/>
        <v>0</v>
      </c>
      <c r="L115">
        <v>0</v>
      </c>
      <c r="M115">
        <v>0</v>
      </c>
      <c r="N115">
        <v>0</v>
      </c>
      <c r="O115">
        <v>21</v>
      </c>
      <c r="P115">
        <v>35.72</v>
      </c>
      <c r="Q115">
        <v>2404.7338</v>
      </c>
      <c r="T115">
        <v>21</v>
      </c>
      <c r="U115">
        <v>35.72</v>
      </c>
      <c r="V115">
        <v>0</v>
      </c>
      <c r="W115">
        <v>2404.7338</v>
      </c>
      <c r="Y115">
        <v>35.72</v>
      </c>
      <c r="Z115">
        <v>2404.7338</v>
      </c>
      <c r="AA115">
        <f t="shared" si="4"/>
        <v>0</v>
      </c>
      <c r="AD115">
        <f t="shared" si="5"/>
        <v>0</v>
      </c>
      <c r="AE115">
        <v>21</v>
      </c>
      <c r="AF115">
        <v>0</v>
      </c>
      <c r="AG115">
        <v>0</v>
      </c>
      <c r="AH115">
        <v>35.72</v>
      </c>
      <c r="AI115">
        <v>2404.7338</v>
      </c>
    </row>
    <row r="116" spans="1:35">
      <c r="A116">
        <v>52</v>
      </c>
      <c r="B116">
        <v>1</v>
      </c>
      <c r="C116">
        <v>32.204999999999998</v>
      </c>
      <c r="D116">
        <v>3</v>
      </c>
      <c r="E116">
        <v>0</v>
      </c>
      <c r="F116" t="s">
        <v>23</v>
      </c>
      <c r="G116">
        <v>11488.31695</v>
      </c>
      <c r="H116" t="str">
        <f t="shared" si="6"/>
        <v>Middle age</v>
      </c>
      <c r="I116">
        <f t="shared" si="7"/>
        <v>0</v>
      </c>
      <c r="J116">
        <f t="shared" si="7"/>
        <v>0</v>
      </c>
      <c r="K116">
        <f t="shared" si="7"/>
        <v>0</v>
      </c>
      <c r="L116">
        <v>3</v>
      </c>
      <c r="M116">
        <v>0</v>
      </c>
      <c r="N116">
        <v>1</v>
      </c>
      <c r="O116">
        <v>52</v>
      </c>
      <c r="P116">
        <v>32.204999999999998</v>
      </c>
      <c r="Q116">
        <v>11488.31695</v>
      </c>
      <c r="T116">
        <v>52</v>
      </c>
      <c r="U116">
        <v>32.204999999999998</v>
      </c>
      <c r="V116">
        <v>3</v>
      </c>
      <c r="W116">
        <v>11488.31695</v>
      </c>
      <c r="Y116">
        <v>32.204999999999998</v>
      </c>
      <c r="Z116">
        <v>11488.31695</v>
      </c>
      <c r="AA116">
        <f t="shared" si="4"/>
        <v>0</v>
      </c>
      <c r="AD116">
        <f t="shared" si="5"/>
        <v>0</v>
      </c>
      <c r="AE116">
        <v>52</v>
      </c>
      <c r="AF116">
        <v>0</v>
      </c>
      <c r="AG116">
        <v>3</v>
      </c>
      <c r="AH116">
        <v>32.204999999999998</v>
      </c>
      <c r="AI116">
        <v>11488.31695</v>
      </c>
    </row>
    <row r="117" spans="1:35">
      <c r="A117">
        <v>60</v>
      </c>
      <c r="B117">
        <v>1</v>
      </c>
      <c r="C117">
        <v>28.594999999999999</v>
      </c>
      <c r="D117">
        <v>0</v>
      </c>
      <c r="E117">
        <v>0</v>
      </c>
      <c r="F117" t="s">
        <v>23</v>
      </c>
      <c r="G117">
        <v>30259.995559999999</v>
      </c>
      <c r="H117" t="str">
        <f t="shared" si="6"/>
        <v>Old age</v>
      </c>
      <c r="I117">
        <f t="shared" si="7"/>
        <v>0</v>
      </c>
      <c r="J117">
        <f t="shared" si="7"/>
        <v>0</v>
      </c>
      <c r="K117">
        <f t="shared" si="7"/>
        <v>0</v>
      </c>
      <c r="L117">
        <v>0</v>
      </c>
      <c r="M117">
        <v>0</v>
      </c>
      <c r="N117">
        <v>1</v>
      </c>
      <c r="O117">
        <v>60</v>
      </c>
      <c r="P117">
        <v>28.594999999999999</v>
      </c>
      <c r="Q117">
        <v>30259.995559999999</v>
      </c>
      <c r="T117">
        <v>60</v>
      </c>
      <c r="U117">
        <v>28.594999999999999</v>
      </c>
      <c r="V117">
        <v>0</v>
      </c>
      <c r="W117">
        <v>30259.995559999999</v>
      </c>
      <c r="Y117">
        <v>28.594999999999999</v>
      </c>
      <c r="Z117">
        <v>30259.995559999999</v>
      </c>
      <c r="AA117">
        <f t="shared" si="4"/>
        <v>0</v>
      </c>
      <c r="AD117">
        <f t="shared" si="5"/>
        <v>0</v>
      </c>
      <c r="AE117">
        <v>60</v>
      </c>
      <c r="AF117">
        <v>0</v>
      </c>
      <c r="AG117">
        <v>0</v>
      </c>
      <c r="AH117">
        <v>28.594999999999999</v>
      </c>
      <c r="AI117">
        <v>30259.995559999999</v>
      </c>
    </row>
    <row r="118" spans="1:35">
      <c r="A118">
        <v>58</v>
      </c>
      <c r="B118">
        <v>1</v>
      </c>
      <c r="C118">
        <v>49.06</v>
      </c>
      <c r="D118">
        <v>0</v>
      </c>
      <c r="E118">
        <v>0</v>
      </c>
      <c r="F118" t="s">
        <v>21</v>
      </c>
      <c r="G118">
        <v>11381.3254</v>
      </c>
      <c r="H118" t="str">
        <f t="shared" si="6"/>
        <v>Old age</v>
      </c>
      <c r="I118">
        <f t="shared" si="7"/>
        <v>0</v>
      </c>
      <c r="J118">
        <f t="shared" si="7"/>
        <v>1</v>
      </c>
      <c r="K118">
        <f t="shared" si="7"/>
        <v>0</v>
      </c>
      <c r="L118">
        <v>0</v>
      </c>
      <c r="M118">
        <v>0</v>
      </c>
      <c r="N118">
        <v>1</v>
      </c>
      <c r="O118">
        <v>58</v>
      </c>
      <c r="P118">
        <v>49.06</v>
      </c>
      <c r="Q118">
        <v>11381.3254</v>
      </c>
      <c r="T118">
        <v>58</v>
      </c>
      <c r="U118">
        <v>49.06</v>
      </c>
      <c r="V118">
        <v>0</v>
      </c>
      <c r="W118">
        <v>11381.3254</v>
      </c>
      <c r="Y118">
        <v>49.06</v>
      </c>
      <c r="Z118">
        <v>11381.3254</v>
      </c>
      <c r="AA118">
        <f t="shared" si="4"/>
        <v>0</v>
      </c>
      <c r="AD118">
        <f t="shared" si="5"/>
        <v>1</v>
      </c>
      <c r="AE118">
        <v>58</v>
      </c>
      <c r="AF118">
        <v>0</v>
      </c>
      <c r="AG118">
        <v>0</v>
      </c>
      <c r="AH118">
        <v>49.06</v>
      </c>
      <c r="AI118">
        <v>11381.3254</v>
      </c>
    </row>
    <row r="119" spans="1:35">
      <c r="A119">
        <v>29</v>
      </c>
      <c r="B119">
        <v>0</v>
      </c>
      <c r="C119">
        <v>27.94</v>
      </c>
      <c r="D119">
        <v>1</v>
      </c>
      <c r="E119">
        <v>1</v>
      </c>
      <c r="F119" t="s">
        <v>21</v>
      </c>
      <c r="G119">
        <v>19107.779600000002</v>
      </c>
      <c r="H119" t="str">
        <f t="shared" si="6"/>
        <v>Adult</v>
      </c>
      <c r="I119">
        <f t="shared" si="7"/>
        <v>0</v>
      </c>
      <c r="J119">
        <f t="shared" si="7"/>
        <v>1</v>
      </c>
      <c r="K119">
        <f t="shared" si="7"/>
        <v>0</v>
      </c>
      <c r="L119">
        <v>1</v>
      </c>
      <c r="M119">
        <v>1</v>
      </c>
      <c r="N119">
        <v>0</v>
      </c>
      <c r="O119">
        <v>29</v>
      </c>
      <c r="P119">
        <v>27.94</v>
      </c>
      <c r="Q119">
        <v>19107.779600000002</v>
      </c>
      <c r="T119">
        <v>29</v>
      </c>
      <c r="U119">
        <v>27.94</v>
      </c>
      <c r="V119">
        <v>1</v>
      </c>
      <c r="W119">
        <v>19107.779600000002</v>
      </c>
      <c r="Y119">
        <v>27.94</v>
      </c>
      <c r="Z119">
        <v>19107.779600000002</v>
      </c>
      <c r="AA119">
        <f t="shared" si="4"/>
        <v>0</v>
      </c>
      <c r="AD119">
        <f t="shared" si="5"/>
        <v>1</v>
      </c>
      <c r="AE119">
        <v>29</v>
      </c>
      <c r="AF119">
        <v>1</v>
      </c>
      <c r="AG119">
        <v>1</v>
      </c>
      <c r="AH119">
        <v>27.94</v>
      </c>
      <c r="AI119">
        <v>19107.779600000002</v>
      </c>
    </row>
    <row r="120" spans="1:35">
      <c r="A120">
        <v>49</v>
      </c>
      <c r="B120">
        <v>0</v>
      </c>
      <c r="C120">
        <v>27.17</v>
      </c>
      <c r="D120">
        <v>0</v>
      </c>
      <c r="E120">
        <v>0</v>
      </c>
      <c r="F120" t="s">
        <v>21</v>
      </c>
      <c r="G120">
        <v>8601.3292999999994</v>
      </c>
      <c r="H120" t="str">
        <f t="shared" si="6"/>
        <v>Middle age</v>
      </c>
      <c r="I120">
        <f t="shared" si="7"/>
        <v>0</v>
      </c>
      <c r="J120">
        <f t="shared" si="7"/>
        <v>1</v>
      </c>
      <c r="K120">
        <f t="shared" si="7"/>
        <v>0</v>
      </c>
      <c r="L120">
        <v>0</v>
      </c>
      <c r="M120">
        <v>0</v>
      </c>
      <c r="N120">
        <v>0</v>
      </c>
      <c r="O120">
        <v>49</v>
      </c>
      <c r="P120">
        <v>27.17</v>
      </c>
      <c r="Q120">
        <v>8601.3292999999994</v>
      </c>
      <c r="T120">
        <v>49</v>
      </c>
      <c r="U120">
        <v>27.17</v>
      </c>
      <c r="V120">
        <v>0</v>
      </c>
      <c r="W120">
        <v>8601.3292999999994</v>
      </c>
      <c r="Y120">
        <v>27.17</v>
      </c>
      <c r="Z120">
        <v>8601.3292999999994</v>
      </c>
      <c r="AA120">
        <f t="shared" si="4"/>
        <v>0</v>
      </c>
      <c r="AD120">
        <f t="shared" si="5"/>
        <v>1</v>
      </c>
      <c r="AE120">
        <v>49</v>
      </c>
      <c r="AF120">
        <v>0</v>
      </c>
      <c r="AG120">
        <v>0</v>
      </c>
      <c r="AH120">
        <v>27.17</v>
      </c>
      <c r="AI120">
        <v>8601.3292999999994</v>
      </c>
    </row>
    <row r="121" spans="1:35">
      <c r="A121">
        <v>37</v>
      </c>
      <c r="B121">
        <v>0</v>
      </c>
      <c r="C121">
        <v>23.37</v>
      </c>
      <c r="D121">
        <v>2</v>
      </c>
      <c r="E121">
        <v>0</v>
      </c>
      <c r="F121" t="s">
        <v>22</v>
      </c>
      <c r="G121">
        <v>6686.4313000000002</v>
      </c>
      <c r="H121" t="str">
        <f t="shared" si="6"/>
        <v>Adult</v>
      </c>
      <c r="I121">
        <f t="shared" si="7"/>
        <v>1</v>
      </c>
      <c r="J121">
        <f t="shared" si="7"/>
        <v>0</v>
      </c>
      <c r="K121">
        <f t="shared" si="7"/>
        <v>0</v>
      </c>
      <c r="L121">
        <v>2</v>
      </c>
      <c r="M121">
        <v>0</v>
      </c>
      <c r="N121">
        <v>0</v>
      </c>
      <c r="O121">
        <v>37</v>
      </c>
      <c r="P121">
        <v>23.37</v>
      </c>
      <c r="Q121">
        <v>6686.4313000000002</v>
      </c>
      <c r="T121">
        <v>37</v>
      </c>
      <c r="U121">
        <v>23.37</v>
      </c>
      <c r="V121">
        <v>2</v>
      </c>
      <c r="W121">
        <v>6686.4313000000002</v>
      </c>
      <c r="Y121">
        <v>23.37</v>
      </c>
      <c r="Z121">
        <v>6686.4313000000002</v>
      </c>
      <c r="AA121">
        <f t="shared" si="4"/>
        <v>0</v>
      </c>
      <c r="AD121">
        <f t="shared" si="5"/>
        <v>0</v>
      </c>
      <c r="AE121">
        <v>37</v>
      </c>
      <c r="AF121">
        <v>0</v>
      </c>
      <c r="AG121">
        <v>2</v>
      </c>
      <c r="AH121">
        <v>23.37</v>
      </c>
      <c r="AI121">
        <v>6686.4313000000002</v>
      </c>
    </row>
    <row r="122" spans="1:35">
      <c r="A122">
        <v>44</v>
      </c>
      <c r="B122">
        <v>1</v>
      </c>
      <c r="C122">
        <v>37.1</v>
      </c>
      <c r="D122">
        <v>2</v>
      </c>
      <c r="E122">
        <v>0</v>
      </c>
      <c r="F122" t="s">
        <v>18</v>
      </c>
      <c r="G122">
        <v>7740.3370000000004</v>
      </c>
      <c r="H122" t="str">
        <f t="shared" si="6"/>
        <v>Middle age</v>
      </c>
      <c r="I122">
        <f t="shared" si="7"/>
        <v>0</v>
      </c>
      <c r="J122">
        <f t="shared" si="7"/>
        <v>0</v>
      </c>
      <c r="K122">
        <f t="shared" si="7"/>
        <v>1</v>
      </c>
      <c r="L122">
        <v>2</v>
      </c>
      <c r="M122">
        <v>0</v>
      </c>
      <c r="N122">
        <v>1</v>
      </c>
      <c r="O122">
        <v>44</v>
      </c>
      <c r="P122">
        <v>37.1</v>
      </c>
      <c r="Q122">
        <v>7740.3370000000004</v>
      </c>
      <c r="T122">
        <v>44</v>
      </c>
      <c r="U122">
        <v>37.1</v>
      </c>
      <c r="V122">
        <v>2</v>
      </c>
      <c r="W122">
        <v>7740.3370000000004</v>
      </c>
      <c r="Y122">
        <v>37.1</v>
      </c>
      <c r="Z122">
        <v>7740.3370000000004</v>
      </c>
      <c r="AA122">
        <f t="shared" si="4"/>
        <v>1</v>
      </c>
      <c r="AD122">
        <f t="shared" si="5"/>
        <v>0</v>
      </c>
      <c r="AE122">
        <v>44</v>
      </c>
      <c r="AF122">
        <v>0</v>
      </c>
      <c r="AG122">
        <v>2</v>
      </c>
      <c r="AH122">
        <v>37.1</v>
      </c>
      <c r="AI122">
        <v>7740.3370000000004</v>
      </c>
    </row>
    <row r="123" spans="1:35">
      <c r="A123">
        <v>18</v>
      </c>
      <c r="B123">
        <v>1</v>
      </c>
      <c r="C123">
        <v>23.75</v>
      </c>
      <c r="D123">
        <v>0</v>
      </c>
      <c r="E123">
        <v>0</v>
      </c>
      <c r="F123" t="s">
        <v>23</v>
      </c>
      <c r="G123">
        <v>1705.6244999999999</v>
      </c>
      <c r="H123" t="str">
        <f t="shared" si="6"/>
        <v>Young</v>
      </c>
      <c r="I123">
        <f t="shared" si="7"/>
        <v>0</v>
      </c>
      <c r="J123">
        <f t="shared" si="7"/>
        <v>0</v>
      </c>
      <c r="K123">
        <f t="shared" si="7"/>
        <v>0</v>
      </c>
      <c r="L123">
        <v>0</v>
      </c>
      <c r="M123">
        <v>0</v>
      </c>
      <c r="N123">
        <v>1</v>
      </c>
      <c r="O123">
        <v>18</v>
      </c>
      <c r="P123">
        <v>23.75</v>
      </c>
      <c r="Q123">
        <v>1705.6244999999999</v>
      </c>
      <c r="T123">
        <v>18</v>
      </c>
      <c r="U123">
        <v>23.75</v>
      </c>
      <c r="V123">
        <v>0</v>
      </c>
      <c r="W123">
        <v>1705.6244999999999</v>
      </c>
      <c r="Y123">
        <v>23.75</v>
      </c>
      <c r="Z123">
        <v>1705.6244999999999</v>
      </c>
      <c r="AA123">
        <f t="shared" si="4"/>
        <v>0</v>
      </c>
      <c r="AD123">
        <f t="shared" si="5"/>
        <v>0</v>
      </c>
      <c r="AE123">
        <v>18</v>
      </c>
      <c r="AF123">
        <v>0</v>
      </c>
      <c r="AG123">
        <v>0</v>
      </c>
      <c r="AH123">
        <v>23.75</v>
      </c>
      <c r="AI123">
        <v>1705.6244999999999</v>
      </c>
    </row>
    <row r="124" spans="1:35">
      <c r="A124">
        <v>20</v>
      </c>
      <c r="B124">
        <v>0</v>
      </c>
      <c r="C124">
        <v>28.975000000000001</v>
      </c>
      <c r="D124">
        <v>0</v>
      </c>
      <c r="E124">
        <v>0</v>
      </c>
      <c r="F124" t="s">
        <v>22</v>
      </c>
      <c r="G124">
        <v>2257.47525</v>
      </c>
      <c r="H124" t="str">
        <f t="shared" si="6"/>
        <v>Young</v>
      </c>
      <c r="I124">
        <f t="shared" si="7"/>
        <v>1</v>
      </c>
      <c r="J124">
        <f t="shared" si="7"/>
        <v>0</v>
      </c>
      <c r="K124">
        <f t="shared" si="7"/>
        <v>0</v>
      </c>
      <c r="L124">
        <v>0</v>
      </c>
      <c r="M124">
        <v>0</v>
      </c>
      <c r="N124">
        <v>0</v>
      </c>
      <c r="O124">
        <v>20</v>
      </c>
      <c r="P124">
        <v>28.975000000000001</v>
      </c>
      <c r="Q124">
        <v>2257.47525</v>
      </c>
      <c r="T124">
        <v>20</v>
      </c>
      <c r="U124">
        <v>28.975000000000001</v>
      </c>
      <c r="V124">
        <v>0</v>
      </c>
      <c r="W124">
        <v>2257.47525</v>
      </c>
      <c r="Y124">
        <v>28.975000000000001</v>
      </c>
      <c r="Z124">
        <v>2257.47525</v>
      </c>
      <c r="AA124">
        <f t="shared" si="4"/>
        <v>0</v>
      </c>
      <c r="AD124">
        <f t="shared" si="5"/>
        <v>0</v>
      </c>
      <c r="AE124">
        <v>20</v>
      </c>
      <c r="AF124">
        <v>0</v>
      </c>
      <c r="AG124">
        <v>0</v>
      </c>
      <c r="AH124">
        <v>28.975000000000001</v>
      </c>
      <c r="AI124">
        <v>2257.47525</v>
      </c>
    </row>
    <row r="125" spans="1:35">
      <c r="A125">
        <v>44</v>
      </c>
      <c r="B125">
        <v>1</v>
      </c>
      <c r="C125">
        <v>31.35</v>
      </c>
      <c r="D125">
        <v>1</v>
      </c>
      <c r="E125">
        <v>1</v>
      </c>
      <c r="F125" t="s">
        <v>23</v>
      </c>
      <c r="G125">
        <v>39556.494500000001</v>
      </c>
      <c r="H125" t="str">
        <f t="shared" si="6"/>
        <v>Middle age</v>
      </c>
      <c r="I125">
        <f t="shared" si="7"/>
        <v>0</v>
      </c>
      <c r="J125">
        <f t="shared" si="7"/>
        <v>0</v>
      </c>
      <c r="K125">
        <f t="shared" si="7"/>
        <v>0</v>
      </c>
      <c r="L125">
        <v>1</v>
      </c>
      <c r="M125">
        <v>1</v>
      </c>
      <c r="N125">
        <v>1</v>
      </c>
      <c r="O125">
        <v>44</v>
      </c>
      <c r="P125">
        <v>31.35</v>
      </c>
      <c r="Q125">
        <v>39556.494500000001</v>
      </c>
      <c r="T125">
        <v>44</v>
      </c>
      <c r="U125">
        <v>31.35</v>
      </c>
      <c r="V125">
        <v>1</v>
      </c>
      <c r="W125">
        <v>39556.494500000001</v>
      </c>
      <c r="Y125">
        <v>31.35</v>
      </c>
      <c r="Z125">
        <v>39556.494500000001</v>
      </c>
      <c r="AA125">
        <f t="shared" si="4"/>
        <v>0</v>
      </c>
      <c r="AD125">
        <f t="shared" si="5"/>
        <v>0</v>
      </c>
      <c r="AE125">
        <v>44</v>
      </c>
      <c r="AF125">
        <v>1</v>
      </c>
      <c r="AG125">
        <v>1</v>
      </c>
      <c r="AH125">
        <v>31.35</v>
      </c>
      <c r="AI125">
        <v>39556.494500000001</v>
      </c>
    </row>
    <row r="126" spans="1:35">
      <c r="A126">
        <v>47</v>
      </c>
      <c r="B126">
        <v>0</v>
      </c>
      <c r="C126">
        <v>33.914999999999999</v>
      </c>
      <c r="D126">
        <v>3</v>
      </c>
      <c r="E126">
        <v>0</v>
      </c>
      <c r="F126" t="s">
        <v>22</v>
      </c>
      <c r="G126">
        <v>10115.00885</v>
      </c>
      <c r="H126" t="str">
        <f t="shared" si="6"/>
        <v>Middle age</v>
      </c>
      <c r="I126">
        <f t="shared" si="7"/>
        <v>1</v>
      </c>
      <c r="J126">
        <f t="shared" si="7"/>
        <v>0</v>
      </c>
      <c r="K126">
        <f t="shared" si="7"/>
        <v>0</v>
      </c>
      <c r="L126">
        <v>3</v>
      </c>
      <c r="M126">
        <v>0</v>
      </c>
      <c r="N126">
        <v>0</v>
      </c>
      <c r="O126">
        <v>47</v>
      </c>
      <c r="P126">
        <v>33.914999999999999</v>
      </c>
      <c r="Q126">
        <v>10115.00885</v>
      </c>
      <c r="T126">
        <v>47</v>
      </c>
      <c r="U126">
        <v>33.914999999999999</v>
      </c>
      <c r="V126">
        <v>3</v>
      </c>
      <c r="W126">
        <v>10115.00885</v>
      </c>
      <c r="Y126">
        <v>33.914999999999999</v>
      </c>
      <c r="Z126">
        <v>10115.00885</v>
      </c>
      <c r="AA126">
        <f t="shared" si="4"/>
        <v>0</v>
      </c>
      <c r="AD126">
        <f t="shared" si="5"/>
        <v>0</v>
      </c>
      <c r="AE126">
        <v>47</v>
      </c>
      <c r="AF126">
        <v>0</v>
      </c>
      <c r="AG126">
        <v>3</v>
      </c>
      <c r="AH126">
        <v>33.914999999999999</v>
      </c>
      <c r="AI126">
        <v>10115.00885</v>
      </c>
    </row>
    <row r="127" spans="1:35">
      <c r="A127">
        <v>26</v>
      </c>
      <c r="B127">
        <v>0</v>
      </c>
      <c r="C127">
        <v>28.785</v>
      </c>
      <c r="D127">
        <v>0</v>
      </c>
      <c r="E127">
        <v>0</v>
      </c>
      <c r="F127" t="s">
        <v>23</v>
      </c>
      <c r="G127">
        <v>3385.3991500000002</v>
      </c>
      <c r="H127" t="str">
        <f t="shared" si="6"/>
        <v>Adult</v>
      </c>
      <c r="I127">
        <f t="shared" si="7"/>
        <v>0</v>
      </c>
      <c r="J127">
        <f t="shared" si="7"/>
        <v>0</v>
      </c>
      <c r="K127">
        <f t="shared" si="7"/>
        <v>0</v>
      </c>
      <c r="L127">
        <v>0</v>
      </c>
      <c r="M127">
        <v>0</v>
      </c>
      <c r="N127">
        <v>0</v>
      </c>
      <c r="O127">
        <v>26</v>
      </c>
      <c r="P127">
        <v>28.785</v>
      </c>
      <c r="Q127">
        <v>3385.3991500000002</v>
      </c>
      <c r="T127">
        <v>26</v>
      </c>
      <c r="U127">
        <v>28.785</v>
      </c>
      <c r="V127">
        <v>0</v>
      </c>
      <c r="W127">
        <v>3385.3991500000002</v>
      </c>
      <c r="Y127">
        <v>28.785</v>
      </c>
      <c r="Z127">
        <v>3385.3991500000002</v>
      </c>
      <c r="AA127">
        <f t="shared" si="4"/>
        <v>0</v>
      </c>
      <c r="AD127">
        <f t="shared" si="5"/>
        <v>0</v>
      </c>
      <c r="AE127">
        <v>26</v>
      </c>
      <c r="AF127">
        <v>0</v>
      </c>
      <c r="AG127">
        <v>0</v>
      </c>
      <c r="AH127">
        <v>28.785</v>
      </c>
      <c r="AI127">
        <v>3385.3991500000002</v>
      </c>
    </row>
    <row r="128" spans="1:35">
      <c r="A128">
        <v>19</v>
      </c>
      <c r="B128">
        <v>0</v>
      </c>
      <c r="C128">
        <v>28.3</v>
      </c>
      <c r="D128">
        <v>0</v>
      </c>
      <c r="E128">
        <v>1</v>
      </c>
      <c r="F128" t="s">
        <v>18</v>
      </c>
      <c r="G128">
        <v>17081.080000000002</v>
      </c>
      <c r="H128" t="str">
        <f t="shared" si="6"/>
        <v>Young</v>
      </c>
      <c r="I128">
        <f t="shared" si="7"/>
        <v>0</v>
      </c>
      <c r="J128">
        <f t="shared" si="7"/>
        <v>0</v>
      </c>
      <c r="K128">
        <f t="shared" si="7"/>
        <v>1</v>
      </c>
      <c r="L128">
        <v>0</v>
      </c>
      <c r="M128">
        <v>1</v>
      </c>
      <c r="N128">
        <v>0</v>
      </c>
      <c r="O128">
        <v>19</v>
      </c>
      <c r="P128">
        <v>28.3</v>
      </c>
      <c r="Q128">
        <v>17081.080000000002</v>
      </c>
      <c r="T128">
        <v>19</v>
      </c>
      <c r="U128">
        <v>28.3</v>
      </c>
      <c r="V128">
        <v>0</v>
      </c>
      <c r="W128">
        <v>17081.080000000002</v>
      </c>
      <c r="Y128">
        <v>28.3</v>
      </c>
      <c r="Z128">
        <v>17081.080000000002</v>
      </c>
      <c r="AA128">
        <f t="shared" si="4"/>
        <v>1</v>
      </c>
      <c r="AD128">
        <f t="shared" si="5"/>
        <v>0</v>
      </c>
      <c r="AE128">
        <v>19</v>
      </c>
      <c r="AF128">
        <v>1</v>
      </c>
      <c r="AG128">
        <v>0</v>
      </c>
      <c r="AH128">
        <v>28.3</v>
      </c>
      <c r="AI128">
        <v>17081.080000000002</v>
      </c>
    </row>
    <row r="129" spans="1:35">
      <c r="A129">
        <v>52</v>
      </c>
      <c r="B129">
        <v>0</v>
      </c>
      <c r="C129">
        <v>37.4</v>
      </c>
      <c r="D129">
        <v>0</v>
      </c>
      <c r="E129">
        <v>0</v>
      </c>
      <c r="F129" t="s">
        <v>18</v>
      </c>
      <c r="G129">
        <v>9634.5380000000005</v>
      </c>
      <c r="H129" t="str">
        <f t="shared" si="6"/>
        <v>Middle age</v>
      </c>
      <c r="I129">
        <f t="shared" si="7"/>
        <v>0</v>
      </c>
      <c r="J129">
        <f t="shared" si="7"/>
        <v>0</v>
      </c>
      <c r="K129">
        <f t="shared" si="7"/>
        <v>1</v>
      </c>
      <c r="L129">
        <v>0</v>
      </c>
      <c r="M129">
        <v>0</v>
      </c>
      <c r="N129">
        <v>0</v>
      </c>
      <c r="O129">
        <v>52</v>
      </c>
      <c r="P129">
        <v>37.4</v>
      </c>
      <c r="Q129">
        <v>9634.5380000000005</v>
      </c>
      <c r="T129">
        <v>52</v>
      </c>
      <c r="U129">
        <v>37.4</v>
      </c>
      <c r="V129">
        <v>0</v>
      </c>
      <c r="W129">
        <v>9634.5380000000005</v>
      </c>
      <c r="Y129">
        <v>37.4</v>
      </c>
      <c r="Z129">
        <v>9634.5380000000005</v>
      </c>
      <c r="AA129">
        <f t="shared" si="4"/>
        <v>1</v>
      </c>
      <c r="AD129">
        <f t="shared" si="5"/>
        <v>0</v>
      </c>
      <c r="AE129">
        <v>52</v>
      </c>
      <c r="AF129">
        <v>0</v>
      </c>
      <c r="AG129">
        <v>0</v>
      </c>
      <c r="AH129">
        <v>37.4</v>
      </c>
      <c r="AI129">
        <v>9634.5380000000005</v>
      </c>
    </row>
    <row r="130" spans="1:35">
      <c r="A130">
        <v>32</v>
      </c>
      <c r="B130">
        <v>0</v>
      </c>
      <c r="C130">
        <v>17.765000000000001</v>
      </c>
      <c r="D130">
        <v>2</v>
      </c>
      <c r="E130">
        <v>1</v>
      </c>
      <c r="F130" t="s">
        <v>22</v>
      </c>
      <c r="G130">
        <v>32734.186300000001</v>
      </c>
      <c r="H130" t="str">
        <f t="shared" si="6"/>
        <v>Adult</v>
      </c>
      <c r="I130">
        <f t="shared" si="7"/>
        <v>1</v>
      </c>
      <c r="J130">
        <f t="shared" si="7"/>
        <v>0</v>
      </c>
      <c r="K130">
        <f t="shared" si="7"/>
        <v>0</v>
      </c>
      <c r="L130">
        <v>2</v>
      </c>
      <c r="M130">
        <v>1</v>
      </c>
      <c r="N130">
        <v>0</v>
      </c>
      <c r="O130">
        <v>32</v>
      </c>
      <c r="P130">
        <v>17.765000000000001</v>
      </c>
      <c r="Q130">
        <v>32734.186300000001</v>
      </c>
      <c r="T130">
        <v>32</v>
      </c>
      <c r="U130">
        <v>17.765000000000001</v>
      </c>
      <c r="V130">
        <v>2</v>
      </c>
      <c r="W130">
        <v>32734.186300000001</v>
      </c>
      <c r="Y130">
        <v>17.765000000000001</v>
      </c>
      <c r="Z130">
        <v>32734.186300000001</v>
      </c>
      <c r="AA130">
        <f t="shared" ref="AA130:AA193" si="8">IF($F130=AA$1,1,0)</f>
        <v>0</v>
      </c>
      <c r="AD130">
        <f t="shared" ref="AD130:AD193" si="9">IF($F130=AD$1,1,0)</f>
        <v>0</v>
      </c>
      <c r="AE130">
        <v>32</v>
      </c>
      <c r="AF130">
        <v>1</v>
      </c>
      <c r="AG130">
        <v>2</v>
      </c>
      <c r="AH130">
        <v>17.765000000000001</v>
      </c>
      <c r="AI130">
        <v>32734.186300000001</v>
      </c>
    </row>
    <row r="131" spans="1:35">
      <c r="A131">
        <v>38</v>
      </c>
      <c r="B131">
        <v>1</v>
      </c>
      <c r="C131">
        <v>34.700000000000003</v>
      </c>
      <c r="D131">
        <v>2</v>
      </c>
      <c r="E131">
        <v>0</v>
      </c>
      <c r="F131" t="s">
        <v>18</v>
      </c>
      <c r="G131">
        <v>6082.4049999999997</v>
      </c>
      <c r="H131" t="str">
        <f t="shared" ref="H131:H194" si="10">IF(A131&gt;=55,"Old age",IF(A131&gt;=40,"Middle age",IF(A131&gt;=26,"Adult","Young")))</f>
        <v>Adult</v>
      </c>
      <c r="I131">
        <f t="shared" ref="I131:K194" si="11">IF($F131=I$1,1,0)</f>
        <v>0</v>
      </c>
      <c r="J131">
        <f t="shared" si="11"/>
        <v>0</v>
      </c>
      <c r="K131">
        <f t="shared" si="11"/>
        <v>1</v>
      </c>
      <c r="L131">
        <v>2</v>
      </c>
      <c r="M131">
        <v>0</v>
      </c>
      <c r="N131">
        <v>1</v>
      </c>
      <c r="O131">
        <v>38</v>
      </c>
      <c r="P131">
        <v>34.700000000000003</v>
      </c>
      <c r="Q131">
        <v>6082.4049999999997</v>
      </c>
      <c r="T131">
        <v>38</v>
      </c>
      <c r="U131">
        <v>34.700000000000003</v>
      </c>
      <c r="V131">
        <v>2</v>
      </c>
      <c r="W131">
        <v>6082.4049999999997</v>
      </c>
      <c r="Y131">
        <v>34.700000000000003</v>
      </c>
      <c r="Z131">
        <v>6082.4049999999997</v>
      </c>
      <c r="AA131">
        <f t="shared" si="8"/>
        <v>1</v>
      </c>
      <c r="AD131">
        <f t="shared" si="9"/>
        <v>0</v>
      </c>
      <c r="AE131">
        <v>38</v>
      </c>
      <c r="AF131">
        <v>0</v>
      </c>
      <c r="AG131">
        <v>2</v>
      </c>
      <c r="AH131">
        <v>34.700000000000003</v>
      </c>
      <c r="AI131">
        <v>6082.4049999999997</v>
      </c>
    </row>
    <row r="132" spans="1:35">
      <c r="A132">
        <v>59</v>
      </c>
      <c r="B132">
        <v>0</v>
      </c>
      <c r="C132">
        <v>26.504999999999999</v>
      </c>
      <c r="D132">
        <v>0</v>
      </c>
      <c r="E132">
        <v>0</v>
      </c>
      <c r="F132" t="s">
        <v>23</v>
      </c>
      <c r="G132">
        <v>12815.444949999999</v>
      </c>
      <c r="H132" t="str">
        <f t="shared" si="10"/>
        <v>Old age</v>
      </c>
      <c r="I132">
        <f t="shared" si="11"/>
        <v>0</v>
      </c>
      <c r="J132">
        <f t="shared" si="11"/>
        <v>0</v>
      </c>
      <c r="K132">
        <f t="shared" si="11"/>
        <v>0</v>
      </c>
      <c r="L132">
        <v>0</v>
      </c>
      <c r="M132">
        <v>0</v>
      </c>
      <c r="N132">
        <v>0</v>
      </c>
      <c r="O132">
        <v>59</v>
      </c>
      <c r="P132">
        <v>26.504999999999999</v>
      </c>
      <c r="Q132">
        <v>12815.444949999999</v>
      </c>
      <c r="T132">
        <v>59</v>
      </c>
      <c r="U132">
        <v>26.504999999999999</v>
      </c>
      <c r="V132">
        <v>0</v>
      </c>
      <c r="W132">
        <v>12815.444949999999</v>
      </c>
      <c r="Y132">
        <v>26.504999999999999</v>
      </c>
      <c r="Z132">
        <v>12815.444949999999</v>
      </c>
      <c r="AA132">
        <f t="shared" si="8"/>
        <v>0</v>
      </c>
      <c r="AD132">
        <f t="shared" si="9"/>
        <v>0</v>
      </c>
      <c r="AE132">
        <v>59</v>
      </c>
      <c r="AF132">
        <v>0</v>
      </c>
      <c r="AG132">
        <v>0</v>
      </c>
      <c r="AH132">
        <v>26.504999999999999</v>
      </c>
      <c r="AI132">
        <v>12815.444949999999</v>
      </c>
    </row>
    <row r="133" spans="1:35">
      <c r="A133">
        <v>61</v>
      </c>
      <c r="B133">
        <v>0</v>
      </c>
      <c r="C133">
        <v>22.04</v>
      </c>
      <c r="D133">
        <v>0</v>
      </c>
      <c r="E133">
        <v>0</v>
      </c>
      <c r="F133" t="s">
        <v>23</v>
      </c>
      <c r="G133">
        <v>13616.3586</v>
      </c>
      <c r="H133" t="str">
        <f t="shared" si="10"/>
        <v>Old age</v>
      </c>
      <c r="I133">
        <f t="shared" si="11"/>
        <v>0</v>
      </c>
      <c r="J133">
        <f t="shared" si="11"/>
        <v>0</v>
      </c>
      <c r="K133">
        <f t="shared" si="11"/>
        <v>0</v>
      </c>
      <c r="L133">
        <v>0</v>
      </c>
      <c r="M133">
        <v>0</v>
      </c>
      <c r="N133">
        <v>0</v>
      </c>
      <c r="O133">
        <v>61</v>
      </c>
      <c r="P133">
        <v>22.04</v>
      </c>
      <c r="Q133">
        <v>13616.3586</v>
      </c>
      <c r="T133">
        <v>61</v>
      </c>
      <c r="U133">
        <v>22.04</v>
      </c>
      <c r="V133">
        <v>0</v>
      </c>
      <c r="W133">
        <v>13616.3586</v>
      </c>
      <c r="Y133">
        <v>22.04</v>
      </c>
      <c r="Z133">
        <v>13616.3586</v>
      </c>
      <c r="AA133">
        <f t="shared" si="8"/>
        <v>0</v>
      </c>
      <c r="AD133">
        <f t="shared" si="9"/>
        <v>0</v>
      </c>
      <c r="AE133">
        <v>61</v>
      </c>
      <c r="AF133">
        <v>0</v>
      </c>
      <c r="AG133">
        <v>0</v>
      </c>
      <c r="AH133">
        <v>22.04</v>
      </c>
      <c r="AI133">
        <v>13616.3586</v>
      </c>
    </row>
    <row r="134" spans="1:35">
      <c r="A134">
        <v>53</v>
      </c>
      <c r="B134">
        <v>0</v>
      </c>
      <c r="C134">
        <v>35.9</v>
      </c>
      <c r="D134">
        <v>2</v>
      </c>
      <c r="E134">
        <v>0</v>
      </c>
      <c r="F134" t="s">
        <v>18</v>
      </c>
      <c r="G134">
        <v>11163.567999999999</v>
      </c>
      <c r="H134" t="str">
        <f t="shared" si="10"/>
        <v>Middle age</v>
      </c>
      <c r="I134">
        <f t="shared" si="11"/>
        <v>0</v>
      </c>
      <c r="J134">
        <f t="shared" si="11"/>
        <v>0</v>
      </c>
      <c r="K134">
        <f t="shared" si="11"/>
        <v>1</v>
      </c>
      <c r="L134">
        <v>2</v>
      </c>
      <c r="M134">
        <v>0</v>
      </c>
      <c r="N134">
        <v>0</v>
      </c>
      <c r="O134">
        <v>53</v>
      </c>
      <c r="P134">
        <v>35.9</v>
      </c>
      <c r="Q134">
        <v>11163.567999999999</v>
      </c>
      <c r="T134">
        <v>53</v>
      </c>
      <c r="U134">
        <v>35.9</v>
      </c>
      <c r="V134">
        <v>2</v>
      </c>
      <c r="W134">
        <v>11163.567999999999</v>
      </c>
      <c r="Y134">
        <v>35.9</v>
      </c>
      <c r="Z134">
        <v>11163.567999999999</v>
      </c>
      <c r="AA134">
        <f t="shared" si="8"/>
        <v>1</v>
      </c>
      <c r="AD134">
        <f t="shared" si="9"/>
        <v>0</v>
      </c>
      <c r="AE134">
        <v>53</v>
      </c>
      <c r="AF134">
        <v>0</v>
      </c>
      <c r="AG134">
        <v>2</v>
      </c>
      <c r="AH134">
        <v>35.9</v>
      </c>
      <c r="AI134">
        <v>11163.567999999999</v>
      </c>
    </row>
    <row r="135" spans="1:35">
      <c r="A135">
        <v>19</v>
      </c>
      <c r="B135">
        <v>1</v>
      </c>
      <c r="C135">
        <v>25.555</v>
      </c>
      <c r="D135">
        <v>0</v>
      </c>
      <c r="E135">
        <v>0</v>
      </c>
      <c r="F135" t="s">
        <v>22</v>
      </c>
      <c r="G135">
        <v>1632.5644500000001</v>
      </c>
      <c r="H135" t="str">
        <f t="shared" si="10"/>
        <v>Young</v>
      </c>
      <c r="I135">
        <f t="shared" si="11"/>
        <v>1</v>
      </c>
      <c r="J135">
        <f t="shared" si="11"/>
        <v>0</v>
      </c>
      <c r="K135">
        <f t="shared" si="11"/>
        <v>0</v>
      </c>
      <c r="L135">
        <v>0</v>
      </c>
      <c r="M135">
        <v>0</v>
      </c>
      <c r="N135">
        <v>1</v>
      </c>
      <c r="O135">
        <v>19</v>
      </c>
      <c r="P135">
        <v>25.555</v>
      </c>
      <c r="Q135">
        <v>1632.5644500000001</v>
      </c>
      <c r="T135">
        <v>19</v>
      </c>
      <c r="U135">
        <v>25.555</v>
      </c>
      <c r="V135">
        <v>0</v>
      </c>
      <c r="W135">
        <v>1632.5644500000001</v>
      </c>
      <c r="Y135">
        <v>25.555</v>
      </c>
      <c r="Z135">
        <v>1632.5644500000001</v>
      </c>
      <c r="AA135">
        <f t="shared" si="8"/>
        <v>0</v>
      </c>
      <c r="AD135">
        <f t="shared" si="9"/>
        <v>0</v>
      </c>
      <c r="AE135">
        <v>19</v>
      </c>
      <c r="AF135">
        <v>0</v>
      </c>
      <c r="AG135">
        <v>0</v>
      </c>
      <c r="AH135">
        <v>25.555</v>
      </c>
      <c r="AI135">
        <v>1632.5644500000001</v>
      </c>
    </row>
    <row r="136" spans="1:35">
      <c r="A136">
        <v>20</v>
      </c>
      <c r="B136">
        <v>0</v>
      </c>
      <c r="C136">
        <v>28.785</v>
      </c>
      <c r="D136">
        <v>0</v>
      </c>
      <c r="E136">
        <v>0</v>
      </c>
      <c r="F136" t="s">
        <v>23</v>
      </c>
      <c r="G136">
        <v>2457.2111500000001</v>
      </c>
      <c r="H136" t="str">
        <f t="shared" si="10"/>
        <v>Young</v>
      </c>
      <c r="I136">
        <f t="shared" si="11"/>
        <v>0</v>
      </c>
      <c r="J136">
        <f t="shared" si="11"/>
        <v>0</v>
      </c>
      <c r="K136">
        <f t="shared" si="11"/>
        <v>0</v>
      </c>
      <c r="L136">
        <v>0</v>
      </c>
      <c r="M136">
        <v>0</v>
      </c>
      <c r="N136">
        <v>0</v>
      </c>
      <c r="O136">
        <v>20</v>
      </c>
      <c r="P136">
        <v>28.785</v>
      </c>
      <c r="Q136">
        <v>2457.2111500000001</v>
      </c>
      <c r="T136">
        <v>20</v>
      </c>
      <c r="U136">
        <v>28.785</v>
      </c>
      <c r="V136">
        <v>0</v>
      </c>
      <c r="W136">
        <v>2457.2111500000001</v>
      </c>
      <c r="Y136">
        <v>28.785</v>
      </c>
      <c r="Z136">
        <v>2457.2111500000001</v>
      </c>
      <c r="AA136">
        <f t="shared" si="8"/>
        <v>0</v>
      </c>
      <c r="AD136">
        <f t="shared" si="9"/>
        <v>0</v>
      </c>
      <c r="AE136">
        <v>20</v>
      </c>
      <c r="AF136">
        <v>0</v>
      </c>
      <c r="AG136">
        <v>0</v>
      </c>
      <c r="AH136">
        <v>28.785</v>
      </c>
      <c r="AI136">
        <v>2457.2111500000001</v>
      </c>
    </row>
    <row r="137" spans="1:35">
      <c r="A137">
        <v>22</v>
      </c>
      <c r="B137">
        <v>0</v>
      </c>
      <c r="C137">
        <v>28.05</v>
      </c>
      <c r="D137">
        <v>0</v>
      </c>
      <c r="E137">
        <v>0</v>
      </c>
      <c r="F137" t="s">
        <v>21</v>
      </c>
      <c r="G137">
        <v>2155.6815000000001</v>
      </c>
      <c r="H137" t="str">
        <f t="shared" si="10"/>
        <v>Young</v>
      </c>
      <c r="I137">
        <f t="shared" si="11"/>
        <v>0</v>
      </c>
      <c r="J137">
        <f t="shared" si="11"/>
        <v>1</v>
      </c>
      <c r="K137">
        <f t="shared" si="11"/>
        <v>0</v>
      </c>
      <c r="L137">
        <v>0</v>
      </c>
      <c r="M137">
        <v>0</v>
      </c>
      <c r="N137">
        <v>0</v>
      </c>
      <c r="O137">
        <v>22</v>
      </c>
      <c r="P137">
        <v>28.05</v>
      </c>
      <c r="Q137">
        <v>2155.6815000000001</v>
      </c>
      <c r="T137">
        <v>22</v>
      </c>
      <c r="U137">
        <v>28.05</v>
      </c>
      <c r="V137">
        <v>0</v>
      </c>
      <c r="W137">
        <v>2155.6815000000001</v>
      </c>
      <c r="Y137">
        <v>28.05</v>
      </c>
      <c r="Z137">
        <v>2155.6815000000001</v>
      </c>
      <c r="AA137">
        <f t="shared" si="8"/>
        <v>0</v>
      </c>
      <c r="AD137">
        <f t="shared" si="9"/>
        <v>1</v>
      </c>
      <c r="AE137">
        <v>22</v>
      </c>
      <c r="AF137">
        <v>0</v>
      </c>
      <c r="AG137">
        <v>0</v>
      </c>
      <c r="AH137">
        <v>28.05</v>
      </c>
      <c r="AI137">
        <v>2155.6815000000001</v>
      </c>
    </row>
    <row r="138" spans="1:35">
      <c r="A138">
        <v>19</v>
      </c>
      <c r="B138">
        <v>1</v>
      </c>
      <c r="C138">
        <v>34.1</v>
      </c>
      <c r="D138">
        <v>0</v>
      </c>
      <c r="E138">
        <v>0</v>
      </c>
      <c r="F138" t="s">
        <v>18</v>
      </c>
      <c r="G138">
        <v>1261.442</v>
      </c>
      <c r="H138" t="str">
        <f t="shared" si="10"/>
        <v>Young</v>
      </c>
      <c r="I138">
        <f t="shared" si="11"/>
        <v>0</v>
      </c>
      <c r="J138">
        <f t="shared" si="11"/>
        <v>0</v>
      </c>
      <c r="K138">
        <f t="shared" si="11"/>
        <v>1</v>
      </c>
      <c r="L138">
        <v>0</v>
      </c>
      <c r="M138">
        <v>0</v>
      </c>
      <c r="N138">
        <v>1</v>
      </c>
      <c r="O138">
        <v>19</v>
      </c>
      <c r="P138">
        <v>34.1</v>
      </c>
      <c r="Q138">
        <v>1261.442</v>
      </c>
      <c r="T138">
        <v>19</v>
      </c>
      <c r="U138">
        <v>34.1</v>
      </c>
      <c r="V138">
        <v>0</v>
      </c>
      <c r="W138">
        <v>1261.442</v>
      </c>
      <c r="Y138">
        <v>34.1</v>
      </c>
      <c r="Z138">
        <v>1261.442</v>
      </c>
      <c r="AA138">
        <f t="shared" si="8"/>
        <v>1</v>
      </c>
      <c r="AD138">
        <f t="shared" si="9"/>
        <v>0</v>
      </c>
      <c r="AE138">
        <v>19</v>
      </c>
      <c r="AF138">
        <v>0</v>
      </c>
      <c r="AG138">
        <v>0</v>
      </c>
      <c r="AH138">
        <v>34.1</v>
      </c>
      <c r="AI138">
        <v>1261.442</v>
      </c>
    </row>
    <row r="139" spans="1:35">
      <c r="A139">
        <v>22</v>
      </c>
      <c r="B139">
        <v>1</v>
      </c>
      <c r="C139">
        <v>25.175000000000001</v>
      </c>
      <c r="D139">
        <v>0</v>
      </c>
      <c r="E139">
        <v>0</v>
      </c>
      <c r="F139" t="s">
        <v>22</v>
      </c>
      <c r="G139">
        <v>2045.68525</v>
      </c>
      <c r="H139" t="str">
        <f t="shared" si="10"/>
        <v>Young</v>
      </c>
      <c r="I139">
        <f t="shared" si="11"/>
        <v>1</v>
      </c>
      <c r="J139">
        <f t="shared" si="11"/>
        <v>0</v>
      </c>
      <c r="K139">
        <f t="shared" si="11"/>
        <v>0</v>
      </c>
      <c r="L139">
        <v>0</v>
      </c>
      <c r="M139">
        <v>0</v>
      </c>
      <c r="N139">
        <v>1</v>
      </c>
      <c r="O139">
        <v>22</v>
      </c>
      <c r="P139">
        <v>25.175000000000001</v>
      </c>
      <c r="Q139">
        <v>2045.68525</v>
      </c>
      <c r="T139">
        <v>22</v>
      </c>
      <c r="U139">
        <v>25.175000000000001</v>
      </c>
      <c r="V139">
        <v>0</v>
      </c>
      <c r="W139">
        <v>2045.68525</v>
      </c>
      <c r="Y139">
        <v>25.175000000000001</v>
      </c>
      <c r="Z139">
        <v>2045.68525</v>
      </c>
      <c r="AA139">
        <f t="shared" si="8"/>
        <v>0</v>
      </c>
      <c r="AD139">
        <f t="shared" si="9"/>
        <v>0</v>
      </c>
      <c r="AE139">
        <v>22</v>
      </c>
      <c r="AF139">
        <v>0</v>
      </c>
      <c r="AG139">
        <v>0</v>
      </c>
      <c r="AH139">
        <v>25.175000000000001</v>
      </c>
      <c r="AI139">
        <v>2045.68525</v>
      </c>
    </row>
    <row r="140" spans="1:35">
      <c r="A140">
        <v>54</v>
      </c>
      <c r="B140">
        <v>0</v>
      </c>
      <c r="C140">
        <v>31.9</v>
      </c>
      <c r="D140">
        <v>3</v>
      </c>
      <c r="E140">
        <v>0</v>
      </c>
      <c r="F140" t="s">
        <v>21</v>
      </c>
      <c r="G140">
        <v>27322.73386</v>
      </c>
      <c r="H140" t="str">
        <f t="shared" si="10"/>
        <v>Middle age</v>
      </c>
      <c r="I140">
        <f t="shared" si="11"/>
        <v>0</v>
      </c>
      <c r="J140">
        <f t="shared" si="11"/>
        <v>1</v>
      </c>
      <c r="K140">
        <f t="shared" si="11"/>
        <v>0</v>
      </c>
      <c r="L140">
        <v>3</v>
      </c>
      <c r="M140">
        <v>0</v>
      </c>
      <c r="N140">
        <v>0</v>
      </c>
      <c r="O140">
        <v>54</v>
      </c>
      <c r="P140">
        <v>31.9</v>
      </c>
      <c r="Q140">
        <v>27322.73386</v>
      </c>
      <c r="T140">
        <v>54</v>
      </c>
      <c r="U140">
        <v>31.9</v>
      </c>
      <c r="V140">
        <v>3</v>
      </c>
      <c r="W140">
        <v>27322.73386</v>
      </c>
      <c r="Y140">
        <v>31.9</v>
      </c>
      <c r="Z140">
        <v>27322.73386</v>
      </c>
      <c r="AA140">
        <f t="shared" si="8"/>
        <v>0</v>
      </c>
      <c r="AD140">
        <f t="shared" si="9"/>
        <v>1</v>
      </c>
      <c r="AE140">
        <v>54</v>
      </c>
      <c r="AF140">
        <v>0</v>
      </c>
      <c r="AG140">
        <v>3</v>
      </c>
      <c r="AH140">
        <v>31.9</v>
      </c>
      <c r="AI140">
        <v>27322.73386</v>
      </c>
    </row>
    <row r="141" spans="1:35">
      <c r="A141">
        <v>22</v>
      </c>
      <c r="B141">
        <v>0</v>
      </c>
      <c r="C141">
        <v>36</v>
      </c>
      <c r="D141">
        <v>0</v>
      </c>
      <c r="E141">
        <v>0</v>
      </c>
      <c r="F141" t="s">
        <v>18</v>
      </c>
      <c r="G141">
        <v>2166.732</v>
      </c>
      <c r="H141" t="str">
        <f t="shared" si="10"/>
        <v>Young</v>
      </c>
      <c r="I141">
        <f t="shared" si="11"/>
        <v>0</v>
      </c>
      <c r="J141">
        <f t="shared" si="11"/>
        <v>0</v>
      </c>
      <c r="K141">
        <f t="shared" si="11"/>
        <v>1</v>
      </c>
      <c r="L141">
        <v>0</v>
      </c>
      <c r="M141">
        <v>0</v>
      </c>
      <c r="N141">
        <v>0</v>
      </c>
      <c r="O141">
        <v>22</v>
      </c>
      <c r="P141">
        <v>36</v>
      </c>
      <c r="Q141">
        <v>2166.732</v>
      </c>
      <c r="T141">
        <v>22</v>
      </c>
      <c r="U141">
        <v>36</v>
      </c>
      <c r="V141">
        <v>0</v>
      </c>
      <c r="W141">
        <v>2166.732</v>
      </c>
      <c r="Y141">
        <v>36</v>
      </c>
      <c r="Z141">
        <v>2166.732</v>
      </c>
      <c r="AA141">
        <f t="shared" si="8"/>
        <v>1</v>
      </c>
      <c r="AD141">
        <f t="shared" si="9"/>
        <v>0</v>
      </c>
      <c r="AE141">
        <v>22</v>
      </c>
      <c r="AF141">
        <v>0</v>
      </c>
      <c r="AG141">
        <v>0</v>
      </c>
      <c r="AH141">
        <v>36</v>
      </c>
      <c r="AI141">
        <v>2166.732</v>
      </c>
    </row>
    <row r="142" spans="1:35">
      <c r="A142">
        <v>34</v>
      </c>
      <c r="B142">
        <v>1</v>
      </c>
      <c r="C142">
        <v>22.42</v>
      </c>
      <c r="D142">
        <v>2</v>
      </c>
      <c r="E142">
        <v>0</v>
      </c>
      <c r="F142" t="s">
        <v>23</v>
      </c>
      <c r="G142">
        <v>27375.904780000001</v>
      </c>
      <c r="H142" t="str">
        <f t="shared" si="10"/>
        <v>Adult</v>
      </c>
      <c r="I142">
        <f t="shared" si="11"/>
        <v>0</v>
      </c>
      <c r="J142">
        <f t="shared" si="11"/>
        <v>0</v>
      </c>
      <c r="K142">
        <f t="shared" si="11"/>
        <v>0</v>
      </c>
      <c r="L142">
        <v>2</v>
      </c>
      <c r="M142">
        <v>0</v>
      </c>
      <c r="N142">
        <v>1</v>
      </c>
      <c r="O142">
        <v>34</v>
      </c>
      <c r="P142">
        <v>22.42</v>
      </c>
      <c r="Q142">
        <v>27375.904780000001</v>
      </c>
      <c r="T142">
        <v>34</v>
      </c>
      <c r="U142">
        <v>22.42</v>
      </c>
      <c r="V142">
        <v>2</v>
      </c>
      <c r="W142">
        <v>27375.904780000001</v>
      </c>
      <c r="Y142">
        <v>22.42</v>
      </c>
      <c r="Z142">
        <v>27375.904780000001</v>
      </c>
      <c r="AA142">
        <f t="shared" si="8"/>
        <v>0</v>
      </c>
      <c r="AD142">
        <f t="shared" si="9"/>
        <v>0</v>
      </c>
      <c r="AE142">
        <v>34</v>
      </c>
      <c r="AF142">
        <v>0</v>
      </c>
      <c r="AG142">
        <v>2</v>
      </c>
      <c r="AH142">
        <v>22.42</v>
      </c>
      <c r="AI142">
        <v>27375.904780000001</v>
      </c>
    </row>
    <row r="143" spans="1:35">
      <c r="A143">
        <v>26</v>
      </c>
      <c r="B143">
        <v>1</v>
      </c>
      <c r="C143">
        <v>32.49</v>
      </c>
      <c r="D143">
        <v>1</v>
      </c>
      <c r="E143">
        <v>0</v>
      </c>
      <c r="F143" t="s">
        <v>23</v>
      </c>
      <c r="G143">
        <v>3490.5491000000002</v>
      </c>
      <c r="H143" t="str">
        <f t="shared" si="10"/>
        <v>Adult</v>
      </c>
      <c r="I143">
        <f t="shared" si="11"/>
        <v>0</v>
      </c>
      <c r="J143">
        <f t="shared" si="11"/>
        <v>0</v>
      </c>
      <c r="K143">
        <f t="shared" si="11"/>
        <v>0</v>
      </c>
      <c r="L143">
        <v>1</v>
      </c>
      <c r="M143">
        <v>0</v>
      </c>
      <c r="N143">
        <v>1</v>
      </c>
      <c r="O143">
        <v>26</v>
      </c>
      <c r="P143">
        <v>32.49</v>
      </c>
      <c r="Q143">
        <v>3490.5491000000002</v>
      </c>
      <c r="T143">
        <v>26</v>
      </c>
      <c r="U143">
        <v>32.49</v>
      </c>
      <c r="V143">
        <v>1</v>
      </c>
      <c r="W143">
        <v>3490.5491000000002</v>
      </c>
      <c r="Y143">
        <v>32.49</v>
      </c>
      <c r="Z143">
        <v>3490.5491000000002</v>
      </c>
      <c r="AA143">
        <f t="shared" si="8"/>
        <v>0</v>
      </c>
      <c r="AD143">
        <f t="shared" si="9"/>
        <v>0</v>
      </c>
      <c r="AE143">
        <v>26</v>
      </c>
      <c r="AF143">
        <v>0</v>
      </c>
      <c r="AG143">
        <v>1</v>
      </c>
      <c r="AH143">
        <v>32.49</v>
      </c>
      <c r="AI143">
        <v>3490.5491000000002</v>
      </c>
    </row>
    <row r="144" spans="1:35">
      <c r="A144">
        <v>34</v>
      </c>
      <c r="B144">
        <v>1</v>
      </c>
      <c r="C144">
        <v>25.3</v>
      </c>
      <c r="D144">
        <v>2</v>
      </c>
      <c r="E144">
        <v>1</v>
      </c>
      <c r="F144" t="s">
        <v>21</v>
      </c>
      <c r="G144">
        <v>18972.494999999999</v>
      </c>
      <c r="H144" t="str">
        <f t="shared" si="10"/>
        <v>Adult</v>
      </c>
      <c r="I144">
        <f t="shared" si="11"/>
        <v>0</v>
      </c>
      <c r="J144">
        <f t="shared" si="11"/>
        <v>1</v>
      </c>
      <c r="K144">
        <f t="shared" si="11"/>
        <v>0</v>
      </c>
      <c r="L144">
        <v>2</v>
      </c>
      <c r="M144">
        <v>1</v>
      </c>
      <c r="N144">
        <v>1</v>
      </c>
      <c r="O144">
        <v>34</v>
      </c>
      <c r="P144">
        <v>25.3</v>
      </c>
      <c r="Q144">
        <v>18972.494999999999</v>
      </c>
      <c r="T144">
        <v>34</v>
      </c>
      <c r="U144">
        <v>25.3</v>
      </c>
      <c r="V144">
        <v>2</v>
      </c>
      <c r="W144">
        <v>18972.494999999999</v>
      </c>
      <c r="Y144">
        <v>25.3</v>
      </c>
      <c r="Z144">
        <v>18972.494999999999</v>
      </c>
      <c r="AA144">
        <f t="shared" si="8"/>
        <v>0</v>
      </c>
      <c r="AD144">
        <f t="shared" si="9"/>
        <v>1</v>
      </c>
      <c r="AE144">
        <v>34</v>
      </c>
      <c r="AF144">
        <v>1</v>
      </c>
      <c r="AG144">
        <v>2</v>
      </c>
      <c r="AH144">
        <v>25.3</v>
      </c>
      <c r="AI144">
        <v>18972.494999999999</v>
      </c>
    </row>
    <row r="145" spans="1:35">
      <c r="A145">
        <v>29</v>
      </c>
      <c r="B145">
        <v>1</v>
      </c>
      <c r="C145">
        <v>29.734999999999999</v>
      </c>
      <c r="D145">
        <v>2</v>
      </c>
      <c r="E145">
        <v>0</v>
      </c>
      <c r="F145" t="s">
        <v>22</v>
      </c>
      <c r="G145">
        <v>18157.876</v>
      </c>
      <c r="H145" t="str">
        <f t="shared" si="10"/>
        <v>Adult</v>
      </c>
      <c r="I145">
        <f t="shared" si="11"/>
        <v>1</v>
      </c>
      <c r="J145">
        <f t="shared" si="11"/>
        <v>0</v>
      </c>
      <c r="K145">
        <f t="shared" si="11"/>
        <v>0</v>
      </c>
      <c r="L145">
        <v>2</v>
      </c>
      <c r="M145">
        <v>0</v>
      </c>
      <c r="N145">
        <v>1</v>
      </c>
      <c r="O145">
        <v>29</v>
      </c>
      <c r="P145">
        <v>29.734999999999999</v>
      </c>
      <c r="Q145">
        <v>18157.876</v>
      </c>
      <c r="T145">
        <v>29</v>
      </c>
      <c r="U145">
        <v>29.734999999999999</v>
      </c>
      <c r="V145">
        <v>2</v>
      </c>
      <c r="W145">
        <v>18157.876</v>
      </c>
      <c r="Y145">
        <v>29.734999999999999</v>
      </c>
      <c r="Z145">
        <v>18157.876</v>
      </c>
      <c r="AA145">
        <f t="shared" si="8"/>
        <v>0</v>
      </c>
      <c r="AD145">
        <f t="shared" si="9"/>
        <v>0</v>
      </c>
      <c r="AE145">
        <v>29</v>
      </c>
      <c r="AF145">
        <v>0</v>
      </c>
      <c r="AG145">
        <v>2</v>
      </c>
      <c r="AH145">
        <v>29.734999999999999</v>
      </c>
      <c r="AI145">
        <v>18157.876</v>
      </c>
    </row>
    <row r="146" spans="1:35">
      <c r="A146">
        <v>30</v>
      </c>
      <c r="B146">
        <v>1</v>
      </c>
      <c r="C146">
        <v>28.69</v>
      </c>
      <c r="D146">
        <v>3</v>
      </c>
      <c r="E146">
        <v>1</v>
      </c>
      <c r="F146" t="s">
        <v>22</v>
      </c>
      <c r="G146">
        <v>20745.989099999999</v>
      </c>
      <c r="H146" t="str">
        <f t="shared" si="10"/>
        <v>Adult</v>
      </c>
      <c r="I146">
        <f t="shared" si="11"/>
        <v>1</v>
      </c>
      <c r="J146">
        <f t="shared" si="11"/>
        <v>0</v>
      </c>
      <c r="K146">
        <f t="shared" si="11"/>
        <v>0</v>
      </c>
      <c r="L146">
        <v>3</v>
      </c>
      <c r="M146">
        <v>1</v>
      </c>
      <c r="N146">
        <v>1</v>
      </c>
      <c r="O146">
        <v>30</v>
      </c>
      <c r="P146">
        <v>28.69</v>
      </c>
      <c r="Q146">
        <v>20745.989099999999</v>
      </c>
      <c r="T146">
        <v>30</v>
      </c>
      <c r="U146">
        <v>28.69</v>
      </c>
      <c r="V146">
        <v>3</v>
      </c>
      <c r="W146">
        <v>20745.989099999999</v>
      </c>
      <c r="Y146">
        <v>28.69</v>
      </c>
      <c r="Z146">
        <v>20745.989099999999</v>
      </c>
      <c r="AA146">
        <f t="shared" si="8"/>
        <v>0</v>
      </c>
      <c r="AD146">
        <f t="shared" si="9"/>
        <v>0</v>
      </c>
      <c r="AE146">
        <v>30</v>
      </c>
      <c r="AF146">
        <v>1</v>
      </c>
      <c r="AG146">
        <v>3</v>
      </c>
      <c r="AH146">
        <v>28.69</v>
      </c>
      <c r="AI146">
        <v>20745.989099999999</v>
      </c>
    </row>
    <row r="147" spans="1:35">
      <c r="A147">
        <v>29</v>
      </c>
      <c r="B147">
        <v>0</v>
      </c>
      <c r="C147">
        <v>38.83</v>
      </c>
      <c r="D147">
        <v>3</v>
      </c>
      <c r="E147">
        <v>0</v>
      </c>
      <c r="F147" t="s">
        <v>21</v>
      </c>
      <c r="G147">
        <v>5138.2566999999999</v>
      </c>
      <c r="H147" t="str">
        <f t="shared" si="10"/>
        <v>Adult</v>
      </c>
      <c r="I147">
        <f t="shared" si="11"/>
        <v>0</v>
      </c>
      <c r="J147">
        <f t="shared" si="11"/>
        <v>1</v>
      </c>
      <c r="K147">
        <f t="shared" si="11"/>
        <v>0</v>
      </c>
      <c r="L147">
        <v>3</v>
      </c>
      <c r="M147">
        <v>0</v>
      </c>
      <c r="N147">
        <v>0</v>
      </c>
      <c r="O147">
        <v>29</v>
      </c>
      <c r="P147">
        <v>38.83</v>
      </c>
      <c r="Q147">
        <v>5138.2566999999999</v>
      </c>
      <c r="T147">
        <v>29</v>
      </c>
      <c r="U147">
        <v>38.83</v>
      </c>
      <c r="V147">
        <v>3</v>
      </c>
      <c r="W147">
        <v>5138.2566999999999</v>
      </c>
      <c r="Y147">
        <v>38.83</v>
      </c>
      <c r="Z147">
        <v>5138.2566999999999</v>
      </c>
      <c r="AA147">
        <f t="shared" si="8"/>
        <v>0</v>
      </c>
      <c r="AD147">
        <f t="shared" si="9"/>
        <v>1</v>
      </c>
      <c r="AE147">
        <v>29</v>
      </c>
      <c r="AF147">
        <v>0</v>
      </c>
      <c r="AG147">
        <v>3</v>
      </c>
      <c r="AH147">
        <v>38.83</v>
      </c>
      <c r="AI147">
        <v>5138.2566999999999</v>
      </c>
    </row>
    <row r="148" spans="1:35">
      <c r="A148">
        <v>46</v>
      </c>
      <c r="B148">
        <v>1</v>
      </c>
      <c r="C148">
        <v>30.495000000000001</v>
      </c>
      <c r="D148">
        <v>3</v>
      </c>
      <c r="E148">
        <v>1</v>
      </c>
      <c r="F148" t="s">
        <v>22</v>
      </c>
      <c r="G148">
        <v>40720.551050000002</v>
      </c>
      <c r="H148" t="str">
        <f t="shared" si="10"/>
        <v>Middle age</v>
      </c>
      <c r="I148">
        <f t="shared" si="11"/>
        <v>1</v>
      </c>
      <c r="J148">
        <f t="shared" si="11"/>
        <v>0</v>
      </c>
      <c r="K148">
        <f t="shared" si="11"/>
        <v>0</v>
      </c>
      <c r="L148">
        <v>3</v>
      </c>
      <c r="M148">
        <v>1</v>
      </c>
      <c r="N148">
        <v>1</v>
      </c>
      <c r="O148">
        <v>46</v>
      </c>
      <c r="P148">
        <v>30.495000000000001</v>
      </c>
      <c r="Q148">
        <v>40720.551050000002</v>
      </c>
      <c r="T148">
        <v>46</v>
      </c>
      <c r="U148">
        <v>30.495000000000001</v>
      </c>
      <c r="V148">
        <v>3</v>
      </c>
      <c r="W148">
        <v>40720.551050000002</v>
      </c>
      <c r="Y148">
        <v>30.495000000000001</v>
      </c>
      <c r="Z148">
        <v>40720.551050000002</v>
      </c>
      <c r="AA148">
        <f t="shared" si="8"/>
        <v>0</v>
      </c>
      <c r="AD148">
        <f t="shared" si="9"/>
        <v>0</v>
      </c>
      <c r="AE148">
        <v>46</v>
      </c>
      <c r="AF148">
        <v>1</v>
      </c>
      <c r="AG148">
        <v>3</v>
      </c>
      <c r="AH148">
        <v>30.495000000000001</v>
      </c>
      <c r="AI148">
        <v>40720.551050000002</v>
      </c>
    </row>
    <row r="149" spans="1:35">
      <c r="A149">
        <v>51</v>
      </c>
      <c r="B149">
        <v>0</v>
      </c>
      <c r="C149">
        <v>37.729999999999997</v>
      </c>
      <c r="D149">
        <v>1</v>
      </c>
      <c r="E149">
        <v>0</v>
      </c>
      <c r="F149" t="s">
        <v>21</v>
      </c>
      <c r="G149">
        <v>9877.6077000000005</v>
      </c>
      <c r="H149" t="str">
        <f t="shared" si="10"/>
        <v>Middle age</v>
      </c>
      <c r="I149">
        <f t="shared" si="11"/>
        <v>0</v>
      </c>
      <c r="J149">
        <f t="shared" si="11"/>
        <v>1</v>
      </c>
      <c r="K149">
        <f t="shared" si="11"/>
        <v>0</v>
      </c>
      <c r="L149">
        <v>1</v>
      </c>
      <c r="M149">
        <v>0</v>
      </c>
      <c r="N149">
        <v>0</v>
      </c>
      <c r="O149">
        <v>51</v>
      </c>
      <c r="P149">
        <v>37.729999999999997</v>
      </c>
      <c r="Q149">
        <v>9877.6077000000005</v>
      </c>
      <c r="T149">
        <v>51</v>
      </c>
      <c r="U149">
        <v>37.729999999999997</v>
      </c>
      <c r="V149">
        <v>1</v>
      </c>
      <c r="W149">
        <v>9877.6077000000005</v>
      </c>
      <c r="Y149">
        <v>37.729999999999997</v>
      </c>
      <c r="Z149">
        <v>9877.6077000000005</v>
      </c>
      <c r="AA149">
        <f t="shared" si="8"/>
        <v>0</v>
      </c>
      <c r="AD149">
        <f t="shared" si="9"/>
        <v>1</v>
      </c>
      <c r="AE149">
        <v>51</v>
      </c>
      <c r="AF149">
        <v>0</v>
      </c>
      <c r="AG149">
        <v>1</v>
      </c>
      <c r="AH149">
        <v>37.729999999999997</v>
      </c>
      <c r="AI149">
        <v>9877.6077000000005</v>
      </c>
    </row>
    <row r="150" spans="1:35">
      <c r="A150">
        <v>53</v>
      </c>
      <c r="B150">
        <v>0</v>
      </c>
      <c r="C150">
        <v>37.43</v>
      </c>
      <c r="D150">
        <v>1</v>
      </c>
      <c r="E150">
        <v>0</v>
      </c>
      <c r="F150" t="s">
        <v>22</v>
      </c>
      <c r="G150">
        <v>10959.6947</v>
      </c>
      <c r="H150" t="str">
        <f t="shared" si="10"/>
        <v>Middle age</v>
      </c>
      <c r="I150">
        <f t="shared" si="11"/>
        <v>1</v>
      </c>
      <c r="J150">
        <f t="shared" si="11"/>
        <v>0</v>
      </c>
      <c r="K150">
        <f t="shared" si="11"/>
        <v>0</v>
      </c>
      <c r="L150">
        <v>1</v>
      </c>
      <c r="M150">
        <v>0</v>
      </c>
      <c r="N150">
        <v>0</v>
      </c>
      <c r="O150">
        <v>53</v>
      </c>
      <c r="P150">
        <v>37.43</v>
      </c>
      <c r="Q150">
        <v>10959.6947</v>
      </c>
      <c r="T150">
        <v>53</v>
      </c>
      <c r="U150">
        <v>37.43</v>
      </c>
      <c r="V150">
        <v>1</v>
      </c>
      <c r="W150">
        <v>10959.6947</v>
      </c>
      <c r="Y150">
        <v>37.43</v>
      </c>
      <c r="Z150">
        <v>10959.6947</v>
      </c>
      <c r="AA150">
        <f t="shared" si="8"/>
        <v>0</v>
      </c>
      <c r="AD150">
        <f t="shared" si="9"/>
        <v>0</v>
      </c>
      <c r="AE150">
        <v>53</v>
      </c>
      <c r="AF150">
        <v>0</v>
      </c>
      <c r="AG150">
        <v>1</v>
      </c>
      <c r="AH150">
        <v>37.43</v>
      </c>
      <c r="AI150">
        <v>10959.6947</v>
      </c>
    </row>
    <row r="151" spans="1:35">
      <c r="A151">
        <v>19</v>
      </c>
      <c r="B151">
        <v>1</v>
      </c>
      <c r="C151">
        <v>28.4</v>
      </c>
      <c r="D151">
        <v>1</v>
      </c>
      <c r="E151">
        <v>0</v>
      </c>
      <c r="F151" t="s">
        <v>18</v>
      </c>
      <c r="G151">
        <v>1842.519</v>
      </c>
      <c r="H151" t="str">
        <f t="shared" si="10"/>
        <v>Young</v>
      </c>
      <c r="I151">
        <f t="shared" si="11"/>
        <v>0</v>
      </c>
      <c r="J151">
        <f t="shared" si="11"/>
        <v>0</v>
      </c>
      <c r="K151">
        <f t="shared" si="11"/>
        <v>1</v>
      </c>
      <c r="L151">
        <v>1</v>
      </c>
      <c r="M151">
        <v>0</v>
      </c>
      <c r="N151">
        <v>1</v>
      </c>
      <c r="O151">
        <v>19</v>
      </c>
      <c r="P151">
        <v>28.4</v>
      </c>
      <c r="Q151">
        <v>1842.519</v>
      </c>
      <c r="T151">
        <v>19</v>
      </c>
      <c r="U151">
        <v>28.4</v>
      </c>
      <c r="V151">
        <v>1</v>
      </c>
      <c r="W151">
        <v>1842.519</v>
      </c>
      <c r="Y151">
        <v>28.4</v>
      </c>
      <c r="Z151">
        <v>1842.519</v>
      </c>
      <c r="AA151">
        <f t="shared" si="8"/>
        <v>1</v>
      </c>
      <c r="AD151">
        <f t="shared" si="9"/>
        <v>0</v>
      </c>
      <c r="AE151">
        <v>19</v>
      </c>
      <c r="AF151">
        <v>0</v>
      </c>
      <c r="AG151">
        <v>1</v>
      </c>
      <c r="AH151">
        <v>28.4</v>
      </c>
      <c r="AI151">
        <v>1842.519</v>
      </c>
    </row>
    <row r="152" spans="1:35">
      <c r="A152">
        <v>35</v>
      </c>
      <c r="B152">
        <v>1</v>
      </c>
      <c r="C152">
        <v>24.13</v>
      </c>
      <c r="D152">
        <v>1</v>
      </c>
      <c r="E152">
        <v>0</v>
      </c>
      <c r="F152" t="s">
        <v>22</v>
      </c>
      <c r="G152">
        <v>5125.2156999999997</v>
      </c>
      <c r="H152" t="str">
        <f t="shared" si="10"/>
        <v>Adult</v>
      </c>
      <c r="I152">
        <f t="shared" si="11"/>
        <v>1</v>
      </c>
      <c r="J152">
        <f t="shared" si="11"/>
        <v>0</v>
      </c>
      <c r="K152">
        <f t="shared" si="11"/>
        <v>0</v>
      </c>
      <c r="L152">
        <v>1</v>
      </c>
      <c r="M152">
        <v>0</v>
      </c>
      <c r="N152">
        <v>1</v>
      </c>
      <c r="O152">
        <v>35</v>
      </c>
      <c r="P152">
        <v>24.13</v>
      </c>
      <c r="Q152">
        <v>5125.2156999999997</v>
      </c>
      <c r="T152">
        <v>35</v>
      </c>
      <c r="U152">
        <v>24.13</v>
      </c>
      <c r="V152">
        <v>1</v>
      </c>
      <c r="W152">
        <v>5125.2156999999997</v>
      </c>
      <c r="Y152">
        <v>24.13</v>
      </c>
      <c r="Z152">
        <v>5125.2156999999997</v>
      </c>
      <c r="AA152">
        <f t="shared" si="8"/>
        <v>0</v>
      </c>
      <c r="AD152">
        <f t="shared" si="9"/>
        <v>0</v>
      </c>
      <c r="AE152">
        <v>35</v>
      </c>
      <c r="AF152">
        <v>0</v>
      </c>
      <c r="AG152">
        <v>1</v>
      </c>
      <c r="AH152">
        <v>24.13</v>
      </c>
      <c r="AI152">
        <v>5125.2156999999997</v>
      </c>
    </row>
    <row r="153" spans="1:35">
      <c r="A153">
        <v>48</v>
      </c>
      <c r="B153">
        <v>1</v>
      </c>
      <c r="C153">
        <v>29.7</v>
      </c>
      <c r="D153">
        <v>0</v>
      </c>
      <c r="E153">
        <v>0</v>
      </c>
      <c r="F153" t="s">
        <v>21</v>
      </c>
      <c r="G153">
        <v>7789.6350000000002</v>
      </c>
      <c r="H153" t="str">
        <f t="shared" si="10"/>
        <v>Middle age</v>
      </c>
      <c r="I153">
        <f t="shared" si="11"/>
        <v>0</v>
      </c>
      <c r="J153">
        <f t="shared" si="11"/>
        <v>1</v>
      </c>
      <c r="K153">
        <f t="shared" si="11"/>
        <v>0</v>
      </c>
      <c r="L153">
        <v>0</v>
      </c>
      <c r="M153">
        <v>0</v>
      </c>
      <c r="N153">
        <v>1</v>
      </c>
      <c r="O153">
        <v>48</v>
      </c>
      <c r="P153">
        <v>29.7</v>
      </c>
      <c r="Q153">
        <v>7789.6350000000002</v>
      </c>
      <c r="T153">
        <v>48</v>
      </c>
      <c r="U153">
        <v>29.7</v>
      </c>
      <c r="V153">
        <v>0</v>
      </c>
      <c r="W153">
        <v>7789.6350000000002</v>
      </c>
      <c r="Y153">
        <v>29.7</v>
      </c>
      <c r="Z153">
        <v>7789.6350000000002</v>
      </c>
      <c r="AA153">
        <f t="shared" si="8"/>
        <v>0</v>
      </c>
      <c r="AD153">
        <f t="shared" si="9"/>
        <v>1</v>
      </c>
      <c r="AE153">
        <v>48</v>
      </c>
      <c r="AF153">
        <v>0</v>
      </c>
      <c r="AG153">
        <v>0</v>
      </c>
      <c r="AH153">
        <v>29.7</v>
      </c>
      <c r="AI153">
        <v>7789.6350000000002</v>
      </c>
    </row>
    <row r="154" spans="1:35">
      <c r="A154">
        <v>32</v>
      </c>
      <c r="B154">
        <v>0</v>
      </c>
      <c r="C154">
        <v>37.145000000000003</v>
      </c>
      <c r="D154">
        <v>3</v>
      </c>
      <c r="E154">
        <v>0</v>
      </c>
      <c r="F154" t="s">
        <v>23</v>
      </c>
      <c r="G154">
        <v>6334.3435499999996</v>
      </c>
      <c r="H154" t="str">
        <f t="shared" si="10"/>
        <v>Adult</v>
      </c>
      <c r="I154">
        <f t="shared" si="11"/>
        <v>0</v>
      </c>
      <c r="J154">
        <f t="shared" si="11"/>
        <v>0</v>
      </c>
      <c r="K154">
        <f t="shared" si="11"/>
        <v>0</v>
      </c>
      <c r="L154">
        <v>3</v>
      </c>
      <c r="M154">
        <v>0</v>
      </c>
      <c r="N154">
        <v>0</v>
      </c>
      <c r="O154">
        <v>32</v>
      </c>
      <c r="P154">
        <v>37.145000000000003</v>
      </c>
      <c r="Q154">
        <v>6334.3435499999996</v>
      </c>
      <c r="T154">
        <v>32</v>
      </c>
      <c r="U154">
        <v>37.145000000000003</v>
      </c>
      <c r="V154">
        <v>3</v>
      </c>
      <c r="W154">
        <v>6334.3435499999996</v>
      </c>
      <c r="Y154">
        <v>37.145000000000003</v>
      </c>
      <c r="Z154">
        <v>6334.3435499999996</v>
      </c>
      <c r="AA154">
        <f t="shared" si="8"/>
        <v>0</v>
      </c>
      <c r="AD154">
        <f t="shared" si="9"/>
        <v>0</v>
      </c>
      <c r="AE154">
        <v>32</v>
      </c>
      <c r="AF154">
        <v>0</v>
      </c>
      <c r="AG154">
        <v>3</v>
      </c>
      <c r="AH154">
        <v>37.145000000000003</v>
      </c>
      <c r="AI154">
        <v>6334.3435499999996</v>
      </c>
    </row>
    <row r="155" spans="1:35">
      <c r="A155">
        <v>42</v>
      </c>
      <c r="B155">
        <v>0</v>
      </c>
      <c r="C155">
        <v>23.37</v>
      </c>
      <c r="D155">
        <v>0</v>
      </c>
      <c r="E155">
        <v>1</v>
      </c>
      <c r="F155" t="s">
        <v>23</v>
      </c>
      <c r="G155">
        <v>19964.746299999999</v>
      </c>
      <c r="H155" t="str">
        <f t="shared" si="10"/>
        <v>Middle age</v>
      </c>
      <c r="I155">
        <f t="shared" si="11"/>
        <v>0</v>
      </c>
      <c r="J155">
        <f t="shared" si="11"/>
        <v>0</v>
      </c>
      <c r="K155">
        <f t="shared" si="11"/>
        <v>0</v>
      </c>
      <c r="L155">
        <v>0</v>
      </c>
      <c r="M155">
        <v>1</v>
      </c>
      <c r="N155">
        <v>0</v>
      </c>
      <c r="O155">
        <v>42</v>
      </c>
      <c r="P155">
        <v>23.37</v>
      </c>
      <c r="Q155">
        <v>19964.746299999999</v>
      </c>
      <c r="T155">
        <v>42</v>
      </c>
      <c r="U155">
        <v>23.37</v>
      </c>
      <c r="V155">
        <v>0</v>
      </c>
      <c r="W155">
        <v>19964.746299999999</v>
      </c>
      <c r="Y155">
        <v>23.37</v>
      </c>
      <c r="Z155">
        <v>19964.746299999999</v>
      </c>
      <c r="AA155">
        <f t="shared" si="8"/>
        <v>0</v>
      </c>
      <c r="AD155">
        <f t="shared" si="9"/>
        <v>0</v>
      </c>
      <c r="AE155">
        <v>42</v>
      </c>
      <c r="AF155">
        <v>1</v>
      </c>
      <c r="AG155">
        <v>0</v>
      </c>
      <c r="AH155">
        <v>23.37</v>
      </c>
      <c r="AI155">
        <v>19964.746299999999</v>
      </c>
    </row>
    <row r="156" spans="1:35">
      <c r="A156">
        <v>40</v>
      </c>
      <c r="B156">
        <v>0</v>
      </c>
      <c r="C156">
        <v>25.46</v>
      </c>
      <c r="D156">
        <v>1</v>
      </c>
      <c r="E156">
        <v>0</v>
      </c>
      <c r="F156" t="s">
        <v>23</v>
      </c>
      <c r="G156">
        <v>7077.1894000000002</v>
      </c>
      <c r="H156" t="str">
        <f t="shared" si="10"/>
        <v>Middle age</v>
      </c>
      <c r="I156">
        <f t="shared" si="11"/>
        <v>0</v>
      </c>
      <c r="J156">
        <f t="shared" si="11"/>
        <v>0</v>
      </c>
      <c r="K156">
        <f t="shared" si="11"/>
        <v>0</v>
      </c>
      <c r="L156">
        <v>1</v>
      </c>
      <c r="M156">
        <v>0</v>
      </c>
      <c r="N156">
        <v>0</v>
      </c>
      <c r="O156">
        <v>40</v>
      </c>
      <c r="P156">
        <v>25.46</v>
      </c>
      <c r="Q156">
        <v>7077.1894000000002</v>
      </c>
      <c r="T156">
        <v>40</v>
      </c>
      <c r="U156">
        <v>25.46</v>
      </c>
      <c r="V156">
        <v>1</v>
      </c>
      <c r="W156">
        <v>7077.1894000000002</v>
      </c>
      <c r="Y156">
        <v>25.46</v>
      </c>
      <c r="Z156">
        <v>7077.1894000000002</v>
      </c>
      <c r="AA156">
        <f t="shared" si="8"/>
        <v>0</v>
      </c>
      <c r="AD156">
        <f t="shared" si="9"/>
        <v>0</v>
      </c>
      <c r="AE156">
        <v>40</v>
      </c>
      <c r="AF156">
        <v>0</v>
      </c>
      <c r="AG156">
        <v>1</v>
      </c>
      <c r="AH156">
        <v>25.46</v>
      </c>
      <c r="AI156">
        <v>7077.1894000000002</v>
      </c>
    </row>
    <row r="157" spans="1:35">
      <c r="A157">
        <v>44</v>
      </c>
      <c r="B157">
        <v>1</v>
      </c>
      <c r="C157">
        <v>39.520000000000003</v>
      </c>
      <c r="D157">
        <v>0</v>
      </c>
      <c r="E157">
        <v>0</v>
      </c>
      <c r="F157" t="s">
        <v>22</v>
      </c>
      <c r="G157">
        <v>6948.7007999999996</v>
      </c>
      <c r="H157" t="str">
        <f t="shared" si="10"/>
        <v>Middle age</v>
      </c>
      <c r="I157">
        <f t="shared" si="11"/>
        <v>1</v>
      </c>
      <c r="J157">
        <f t="shared" si="11"/>
        <v>0</v>
      </c>
      <c r="K157">
        <f t="shared" si="11"/>
        <v>0</v>
      </c>
      <c r="L157">
        <v>0</v>
      </c>
      <c r="M157">
        <v>0</v>
      </c>
      <c r="N157">
        <v>1</v>
      </c>
      <c r="O157">
        <v>44</v>
      </c>
      <c r="P157">
        <v>39.520000000000003</v>
      </c>
      <c r="Q157">
        <v>6948.7007999999996</v>
      </c>
      <c r="T157">
        <v>44</v>
      </c>
      <c r="U157">
        <v>39.520000000000003</v>
      </c>
      <c r="V157">
        <v>0</v>
      </c>
      <c r="W157">
        <v>6948.7007999999996</v>
      </c>
      <c r="Y157">
        <v>39.520000000000003</v>
      </c>
      <c r="Z157">
        <v>6948.7007999999996</v>
      </c>
      <c r="AA157">
        <f t="shared" si="8"/>
        <v>0</v>
      </c>
      <c r="AD157">
        <f t="shared" si="9"/>
        <v>0</v>
      </c>
      <c r="AE157">
        <v>44</v>
      </c>
      <c r="AF157">
        <v>0</v>
      </c>
      <c r="AG157">
        <v>0</v>
      </c>
      <c r="AH157">
        <v>39.520000000000003</v>
      </c>
      <c r="AI157">
        <v>6948.7007999999996</v>
      </c>
    </row>
    <row r="158" spans="1:35">
      <c r="A158">
        <v>48</v>
      </c>
      <c r="B158">
        <v>1</v>
      </c>
      <c r="C158">
        <v>24.42</v>
      </c>
      <c r="D158">
        <v>0</v>
      </c>
      <c r="E158">
        <v>1</v>
      </c>
      <c r="F158" t="s">
        <v>21</v>
      </c>
      <c r="G158">
        <v>21223.675800000001</v>
      </c>
      <c r="H158" t="str">
        <f t="shared" si="10"/>
        <v>Middle age</v>
      </c>
      <c r="I158">
        <f t="shared" si="11"/>
        <v>0</v>
      </c>
      <c r="J158">
        <f t="shared" si="11"/>
        <v>1</v>
      </c>
      <c r="K158">
        <f t="shared" si="11"/>
        <v>0</v>
      </c>
      <c r="L158">
        <v>0</v>
      </c>
      <c r="M158">
        <v>1</v>
      </c>
      <c r="N158">
        <v>1</v>
      </c>
      <c r="O158">
        <v>48</v>
      </c>
      <c r="P158">
        <v>24.42</v>
      </c>
      <c r="Q158">
        <v>21223.675800000001</v>
      </c>
      <c r="T158">
        <v>48</v>
      </c>
      <c r="U158">
        <v>24.42</v>
      </c>
      <c r="V158">
        <v>0</v>
      </c>
      <c r="W158">
        <v>21223.675800000001</v>
      </c>
      <c r="Y158">
        <v>24.42</v>
      </c>
      <c r="Z158">
        <v>21223.675800000001</v>
      </c>
      <c r="AA158">
        <f t="shared" si="8"/>
        <v>0</v>
      </c>
      <c r="AD158">
        <f t="shared" si="9"/>
        <v>1</v>
      </c>
      <c r="AE158">
        <v>48</v>
      </c>
      <c r="AF158">
        <v>1</v>
      </c>
      <c r="AG158">
        <v>0</v>
      </c>
      <c r="AH158">
        <v>24.42</v>
      </c>
      <c r="AI158">
        <v>21223.675800000001</v>
      </c>
    </row>
    <row r="159" spans="1:35">
      <c r="A159">
        <v>18</v>
      </c>
      <c r="B159">
        <v>1</v>
      </c>
      <c r="C159">
        <v>25.175000000000001</v>
      </c>
      <c r="D159">
        <v>0</v>
      </c>
      <c r="E159">
        <v>1</v>
      </c>
      <c r="F159" t="s">
        <v>23</v>
      </c>
      <c r="G159">
        <v>15518.180249999999</v>
      </c>
      <c r="H159" t="str">
        <f t="shared" si="10"/>
        <v>Young</v>
      </c>
      <c r="I159">
        <f t="shared" si="11"/>
        <v>0</v>
      </c>
      <c r="J159">
        <f t="shared" si="11"/>
        <v>0</v>
      </c>
      <c r="K159">
        <f t="shared" si="11"/>
        <v>0</v>
      </c>
      <c r="L159">
        <v>0</v>
      </c>
      <c r="M159">
        <v>1</v>
      </c>
      <c r="N159">
        <v>1</v>
      </c>
      <c r="O159">
        <v>18</v>
      </c>
      <c r="P159">
        <v>25.175000000000001</v>
      </c>
      <c r="Q159">
        <v>15518.180249999999</v>
      </c>
      <c r="T159">
        <v>18</v>
      </c>
      <c r="U159">
        <v>25.175000000000001</v>
      </c>
      <c r="V159">
        <v>0</v>
      </c>
      <c r="W159">
        <v>15518.180249999999</v>
      </c>
      <c r="Y159">
        <v>25.175000000000001</v>
      </c>
      <c r="Z159">
        <v>15518.180249999999</v>
      </c>
      <c r="AA159">
        <f t="shared" si="8"/>
        <v>0</v>
      </c>
      <c r="AD159">
        <f t="shared" si="9"/>
        <v>0</v>
      </c>
      <c r="AE159">
        <v>18</v>
      </c>
      <c r="AF159">
        <v>1</v>
      </c>
      <c r="AG159">
        <v>0</v>
      </c>
      <c r="AH159">
        <v>25.175000000000001</v>
      </c>
      <c r="AI159">
        <v>15518.180249999999</v>
      </c>
    </row>
    <row r="160" spans="1:35">
      <c r="A160">
        <v>30</v>
      </c>
      <c r="B160">
        <v>1</v>
      </c>
      <c r="C160">
        <v>35.53</v>
      </c>
      <c r="D160">
        <v>0</v>
      </c>
      <c r="E160">
        <v>1</v>
      </c>
      <c r="F160" t="s">
        <v>21</v>
      </c>
      <c r="G160">
        <v>36950.256699999998</v>
      </c>
      <c r="H160" t="str">
        <f t="shared" si="10"/>
        <v>Adult</v>
      </c>
      <c r="I160">
        <f t="shared" si="11"/>
        <v>0</v>
      </c>
      <c r="J160">
        <f t="shared" si="11"/>
        <v>1</v>
      </c>
      <c r="K160">
        <f t="shared" si="11"/>
        <v>0</v>
      </c>
      <c r="L160">
        <v>0</v>
      </c>
      <c r="M160">
        <v>1</v>
      </c>
      <c r="N160">
        <v>1</v>
      </c>
      <c r="O160">
        <v>30</v>
      </c>
      <c r="P160">
        <v>35.53</v>
      </c>
      <c r="Q160">
        <v>36950.256699999998</v>
      </c>
      <c r="T160">
        <v>30</v>
      </c>
      <c r="U160">
        <v>35.53</v>
      </c>
      <c r="V160">
        <v>0</v>
      </c>
      <c r="W160">
        <v>36950.256699999998</v>
      </c>
      <c r="Y160">
        <v>35.53</v>
      </c>
      <c r="Z160">
        <v>36950.256699999998</v>
      </c>
      <c r="AA160">
        <f t="shared" si="8"/>
        <v>0</v>
      </c>
      <c r="AD160">
        <f t="shared" si="9"/>
        <v>1</v>
      </c>
      <c r="AE160">
        <v>30</v>
      </c>
      <c r="AF160">
        <v>1</v>
      </c>
      <c r="AG160">
        <v>0</v>
      </c>
      <c r="AH160">
        <v>35.53</v>
      </c>
      <c r="AI160">
        <v>36950.256699999998</v>
      </c>
    </row>
    <row r="161" spans="1:35">
      <c r="A161">
        <v>50</v>
      </c>
      <c r="B161">
        <v>0</v>
      </c>
      <c r="C161">
        <v>27.83</v>
      </c>
      <c r="D161">
        <v>3</v>
      </c>
      <c r="E161">
        <v>0</v>
      </c>
      <c r="F161" t="s">
        <v>21</v>
      </c>
      <c r="G161">
        <v>19749.383379999999</v>
      </c>
      <c r="H161" t="str">
        <f t="shared" si="10"/>
        <v>Middle age</v>
      </c>
      <c r="I161">
        <f t="shared" si="11"/>
        <v>0</v>
      </c>
      <c r="J161">
        <f t="shared" si="11"/>
        <v>1</v>
      </c>
      <c r="K161">
        <f t="shared" si="11"/>
        <v>0</v>
      </c>
      <c r="L161">
        <v>3</v>
      </c>
      <c r="M161">
        <v>0</v>
      </c>
      <c r="N161">
        <v>0</v>
      </c>
      <c r="O161">
        <v>50</v>
      </c>
      <c r="P161">
        <v>27.83</v>
      </c>
      <c r="Q161">
        <v>19749.383379999999</v>
      </c>
      <c r="T161">
        <v>50</v>
      </c>
      <c r="U161">
        <v>27.83</v>
      </c>
      <c r="V161">
        <v>3</v>
      </c>
      <c r="W161">
        <v>19749.383379999999</v>
      </c>
      <c r="Y161">
        <v>27.83</v>
      </c>
      <c r="Z161">
        <v>19749.383379999999</v>
      </c>
      <c r="AA161">
        <f t="shared" si="8"/>
        <v>0</v>
      </c>
      <c r="AD161">
        <f t="shared" si="9"/>
        <v>1</v>
      </c>
      <c r="AE161">
        <v>50</v>
      </c>
      <c r="AF161">
        <v>0</v>
      </c>
      <c r="AG161">
        <v>3</v>
      </c>
      <c r="AH161">
        <v>27.83</v>
      </c>
      <c r="AI161">
        <v>19749.383379999999</v>
      </c>
    </row>
    <row r="162" spans="1:35">
      <c r="A162">
        <v>42</v>
      </c>
      <c r="B162">
        <v>0</v>
      </c>
      <c r="C162">
        <v>26.6</v>
      </c>
      <c r="D162">
        <v>0</v>
      </c>
      <c r="E162">
        <v>1</v>
      </c>
      <c r="F162" t="s">
        <v>22</v>
      </c>
      <c r="G162">
        <v>21348.705999999998</v>
      </c>
      <c r="H162" t="str">
        <f t="shared" si="10"/>
        <v>Middle age</v>
      </c>
      <c r="I162">
        <f t="shared" si="11"/>
        <v>1</v>
      </c>
      <c r="J162">
        <f t="shared" si="11"/>
        <v>0</v>
      </c>
      <c r="K162">
        <f t="shared" si="11"/>
        <v>0</v>
      </c>
      <c r="L162">
        <v>0</v>
      </c>
      <c r="M162">
        <v>1</v>
      </c>
      <c r="N162">
        <v>0</v>
      </c>
      <c r="O162">
        <v>42</v>
      </c>
      <c r="P162">
        <v>26.6</v>
      </c>
      <c r="Q162">
        <v>21348.705999999998</v>
      </c>
      <c r="T162">
        <v>42</v>
      </c>
      <c r="U162">
        <v>26.6</v>
      </c>
      <c r="V162">
        <v>0</v>
      </c>
      <c r="W162">
        <v>21348.705999999998</v>
      </c>
      <c r="Y162">
        <v>26.6</v>
      </c>
      <c r="Z162">
        <v>21348.705999999998</v>
      </c>
      <c r="AA162">
        <f t="shared" si="8"/>
        <v>0</v>
      </c>
      <c r="AD162">
        <f t="shared" si="9"/>
        <v>0</v>
      </c>
      <c r="AE162">
        <v>42</v>
      </c>
      <c r="AF162">
        <v>1</v>
      </c>
      <c r="AG162">
        <v>0</v>
      </c>
      <c r="AH162">
        <v>26.6</v>
      </c>
      <c r="AI162">
        <v>21348.705999999998</v>
      </c>
    </row>
    <row r="163" spans="1:35">
      <c r="A163">
        <v>18</v>
      </c>
      <c r="B163">
        <v>0</v>
      </c>
      <c r="C163">
        <v>36.85</v>
      </c>
      <c r="D163">
        <v>0</v>
      </c>
      <c r="E163">
        <v>1</v>
      </c>
      <c r="F163" t="s">
        <v>21</v>
      </c>
      <c r="G163">
        <v>36149.483500000002</v>
      </c>
      <c r="H163" t="str">
        <f t="shared" si="10"/>
        <v>Young</v>
      </c>
      <c r="I163">
        <f t="shared" si="11"/>
        <v>0</v>
      </c>
      <c r="J163">
        <f t="shared" si="11"/>
        <v>1</v>
      </c>
      <c r="K163">
        <f t="shared" si="11"/>
        <v>0</v>
      </c>
      <c r="L163">
        <v>0</v>
      </c>
      <c r="M163">
        <v>1</v>
      </c>
      <c r="N163">
        <v>0</v>
      </c>
      <c r="O163">
        <v>18</v>
      </c>
      <c r="P163">
        <v>36.85</v>
      </c>
      <c r="Q163">
        <v>36149.483500000002</v>
      </c>
      <c r="T163">
        <v>18</v>
      </c>
      <c r="U163">
        <v>36.85</v>
      </c>
      <c r="V163">
        <v>0</v>
      </c>
      <c r="W163">
        <v>36149.483500000002</v>
      </c>
      <c r="Y163">
        <v>36.85</v>
      </c>
      <c r="Z163">
        <v>36149.483500000002</v>
      </c>
      <c r="AA163">
        <f t="shared" si="8"/>
        <v>0</v>
      </c>
      <c r="AD163">
        <f t="shared" si="9"/>
        <v>1</v>
      </c>
      <c r="AE163">
        <v>18</v>
      </c>
      <c r="AF163">
        <v>1</v>
      </c>
      <c r="AG163">
        <v>0</v>
      </c>
      <c r="AH163">
        <v>36.85</v>
      </c>
      <c r="AI163">
        <v>36149.483500000002</v>
      </c>
    </row>
    <row r="164" spans="1:35">
      <c r="A164">
        <v>54</v>
      </c>
      <c r="B164">
        <v>1</v>
      </c>
      <c r="C164">
        <v>39.6</v>
      </c>
      <c r="D164">
        <v>1</v>
      </c>
      <c r="E164">
        <v>0</v>
      </c>
      <c r="F164" t="s">
        <v>18</v>
      </c>
      <c r="G164">
        <v>10450.552</v>
      </c>
      <c r="H164" t="str">
        <f t="shared" si="10"/>
        <v>Middle age</v>
      </c>
      <c r="I164">
        <f t="shared" si="11"/>
        <v>0</v>
      </c>
      <c r="J164">
        <f t="shared" si="11"/>
        <v>0</v>
      </c>
      <c r="K164">
        <f t="shared" si="11"/>
        <v>1</v>
      </c>
      <c r="L164">
        <v>1</v>
      </c>
      <c r="M164">
        <v>0</v>
      </c>
      <c r="N164">
        <v>1</v>
      </c>
      <c r="O164">
        <v>54</v>
      </c>
      <c r="P164">
        <v>39.6</v>
      </c>
      <c r="Q164">
        <v>10450.552</v>
      </c>
      <c r="T164">
        <v>54</v>
      </c>
      <c r="U164">
        <v>39.6</v>
      </c>
      <c r="V164">
        <v>1</v>
      </c>
      <c r="W164">
        <v>10450.552</v>
      </c>
      <c r="Y164">
        <v>39.6</v>
      </c>
      <c r="Z164">
        <v>10450.552</v>
      </c>
      <c r="AA164">
        <f t="shared" si="8"/>
        <v>1</v>
      </c>
      <c r="AD164">
        <f t="shared" si="9"/>
        <v>0</v>
      </c>
      <c r="AE164">
        <v>54</v>
      </c>
      <c r="AF164">
        <v>0</v>
      </c>
      <c r="AG164">
        <v>1</v>
      </c>
      <c r="AH164">
        <v>39.6</v>
      </c>
      <c r="AI164">
        <v>10450.552</v>
      </c>
    </row>
    <row r="165" spans="1:35">
      <c r="A165">
        <v>32</v>
      </c>
      <c r="B165">
        <v>0</v>
      </c>
      <c r="C165">
        <v>29.8</v>
      </c>
      <c r="D165">
        <v>2</v>
      </c>
      <c r="E165">
        <v>0</v>
      </c>
      <c r="F165" t="s">
        <v>18</v>
      </c>
      <c r="G165">
        <v>5152.134</v>
      </c>
      <c r="H165" t="str">
        <f t="shared" si="10"/>
        <v>Adult</v>
      </c>
      <c r="I165">
        <f t="shared" si="11"/>
        <v>0</v>
      </c>
      <c r="J165">
        <f t="shared" si="11"/>
        <v>0</v>
      </c>
      <c r="K165">
        <f t="shared" si="11"/>
        <v>1</v>
      </c>
      <c r="L165">
        <v>2</v>
      </c>
      <c r="M165">
        <v>0</v>
      </c>
      <c r="N165">
        <v>0</v>
      </c>
      <c r="O165">
        <v>32</v>
      </c>
      <c r="P165">
        <v>29.8</v>
      </c>
      <c r="Q165">
        <v>5152.134</v>
      </c>
      <c r="T165">
        <v>32</v>
      </c>
      <c r="U165">
        <v>29.8</v>
      </c>
      <c r="V165">
        <v>2</v>
      </c>
      <c r="W165">
        <v>5152.134</v>
      </c>
      <c r="Y165">
        <v>29.8</v>
      </c>
      <c r="Z165">
        <v>5152.134</v>
      </c>
      <c r="AA165">
        <f t="shared" si="8"/>
        <v>1</v>
      </c>
      <c r="AD165">
        <f t="shared" si="9"/>
        <v>0</v>
      </c>
      <c r="AE165">
        <v>32</v>
      </c>
      <c r="AF165">
        <v>0</v>
      </c>
      <c r="AG165">
        <v>2</v>
      </c>
      <c r="AH165">
        <v>29.8</v>
      </c>
      <c r="AI165">
        <v>5152.134</v>
      </c>
    </row>
    <row r="166" spans="1:35">
      <c r="A166">
        <v>37</v>
      </c>
      <c r="B166">
        <v>1</v>
      </c>
      <c r="C166">
        <v>29.64</v>
      </c>
      <c r="D166">
        <v>0</v>
      </c>
      <c r="E166">
        <v>0</v>
      </c>
      <c r="F166" t="s">
        <v>22</v>
      </c>
      <c r="G166">
        <v>5028.1466</v>
      </c>
      <c r="H166" t="str">
        <f t="shared" si="10"/>
        <v>Adult</v>
      </c>
      <c r="I166">
        <f t="shared" si="11"/>
        <v>1</v>
      </c>
      <c r="J166">
        <f t="shared" si="11"/>
        <v>0</v>
      </c>
      <c r="K166">
        <f t="shared" si="11"/>
        <v>0</v>
      </c>
      <c r="L166">
        <v>0</v>
      </c>
      <c r="M166">
        <v>0</v>
      </c>
      <c r="N166">
        <v>1</v>
      </c>
      <c r="O166">
        <v>37</v>
      </c>
      <c r="P166">
        <v>29.64</v>
      </c>
      <c r="Q166">
        <v>5028.1466</v>
      </c>
      <c r="T166">
        <v>37</v>
      </c>
      <c r="U166">
        <v>29.64</v>
      </c>
      <c r="V166">
        <v>0</v>
      </c>
      <c r="W166">
        <v>5028.1466</v>
      </c>
      <c r="Y166">
        <v>29.64</v>
      </c>
      <c r="Z166">
        <v>5028.1466</v>
      </c>
      <c r="AA166">
        <f t="shared" si="8"/>
        <v>0</v>
      </c>
      <c r="AD166">
        <f t="shared" si="9"/>
        <v>0</v>
      </c>
      <c r="AE166">
        <v>37</v>
      </c>
      <c r="AF166">
        <v>0</v>
      </c>
      <c r="AG166">
        <v>0</v>
      </c>
      <c r="AH166">
        <v>29.64</v>
      </c>
      <c r="AI166">
        <v>5028.1466</v>
      </c>
    </row>
    <row r="167" spans="1:35">
      <c r="A167">
        <v>47</v>
      </c>
      <c r="B167">
        <v>1</v>
      </c>
      <c r="C167">
        <v>28.215</v>
      </c>
      <c r="D167">
        <v>4</v>
      </c>
      <c r="E167">
        <v>0</v>
      </c>
      <c r="F167" t="s">
        <v>23</v>
      </c>
      <c r="G167">
        <v>10407.085849999999</v>
      </c>
      <c r="H167" t="str">
        <f t="shared" si="10"/>
        <v>Middle age</v>
      </c>
      <c r="I167">
        <f t="shared" si="11"/>
        <v>0</v>
      </c>
      <c r="J167">
        <f t="shared" si="11"/>
        <v>0</v>
      </c>
      <c r="K167">
        <f t="shared" si="11"/>
        <v>0</v>
      </c>
      <c r="L167">
        <v>4</v>
      </c>
      <c r="M167">
        <v>0</v>
      </c>
      <c r="N167">
        <v>1</v>
      </c>
      <c r="O167">
        <v>47</v>
      </c>
      <c r="P167">
        <v>28.215</v>
      </c>
      <c r="Q167">
        <v>10407.085849999999</v>
      </c>
      <c r="T167">
        <v>47</v>
      </c>
      <c r="U167">
        <v>28.215</v>
      </c>
      <c r="V167">
        <v>4</v>
      </c>
      <c r="W167">
        <v>10407.085849999999</v>
      </c>
      <c r="Y167">
        <v>28.215</v>
      </c>
      <c r="Z167">
        <v>10407.085849999999</v>
      </c>
      <c r="AA167">
        <f t="shared" si="8"/>
        <v>0</v>
      </c>
      <c r="AD167">
        <f t="shared" si="9"/>
        <v>0</v>
      </c>
      <c r="AE167">
        <v>47</v>
      </c>
      <c r="AF167">
        <v>0</v>
      </c>
      <c r="AG167">
        <v>4</v>
      </c>
      <c r="AH167">
        <v>28.215</v>
      </c>
      <c r="AI167">
        <v>10407.085849999999</v>
      </c>
    </row>
    <row r="168" spans="1:35">
      <c r="A168">
        <v>20</v>
      </c>
      <c r="B168">
        <v>0</v>
      </c>
      <c r="C168">
        <v>37</v>
      </c>
      <c r="D168">
        <v>5</v>
      </c>
      <c r="E168">
        <v>0</v>
      </c>
      <c r="F168" t="s">
        <v>18</v>
      </c>
      <c r="G168">
        <v>4830.63</v>
      </c>
      <c r="H168" t="str">
        <f t="shared" si="10"/>
        <v>Young</v>
      </c>
      <c r="I168">
        <f t="shared" si="11"/>
        <v>0</v>
      </c>
      <c r="J168">
        <f t="shared" si="11"/>
        <v>0</v>
      </c>
      <c r="K168">
        <f t="shared" si="11"/>
        <v>1</v>
      </c>
      <c r="L168">
        <v>5</v>
      </c>
      <c r="M168">
        <v>0</v>
      </c>
      <c r="N168">
        <v>0</v>
      </c>
      <c r="O168">
        <v>20</v>
      </c>
      <c r="P168">
        <v>37</v>
      </c>
      <c r="Q168">
        <v>4830.63</v>
      </c>
      <c r="T168">
        <v>20</v>
      </c>
      <c r="U168">
        <v>37</v>
      </c>
      <c r="V168">
        <v>5</v>
      </c>
      <c r="W168">
        <v>4830.63</v>
      </c>
      <c r="Y168">
        <v>37</v>
      </c>
      <c r="Z168">
        <v>4830.63</v>
      </c>
      <c r="AA168">
        <f t="shared" si="8"/>
        <v>1</v>
      </c>
      <c r="AD168">
        <f t="shared" si="9"/>
        <v>0</v>
      </c>
      <c r="AE168">
        <v>20</v>
      </c>
      <c r="AF168">
        <v>0</v>
      </c>
      <c r="AG168">
        <v>5</v>
      </c>
      <c r="AH168">
        <v>37</v>
      </c>
      <c r="AI168">
        <v>4830.63</v>
      </c>
    </row>
    <row r="169" spans="1:35">
      <c r="A169">
        <v>32</v>
      </c>
      <c r="B169">
        <v>0</v>
      </c>
      <c r="C169">
        <v>33.155000000000001</v>
      </c>
      <c r="D169">
        <v>3</v>
      </c>
      <c r="E169">
        <v>0</v>
      </c>
      <c r="F169" t="s">
        <v>22</v>
      </c>
      <c r="G169">
        <v>6128.79745</v>
      </c>
      <c r="H169" t="str">
        <f t="shared" si="10"/>
        <v>Adult</v>
      </c>
      <c r="I169">
        <f t="shared" si="11"/>
        <v>1</v>
      </c>
      <c r="J169">
        <f t="shared" si="11"/>
        <v>0</v>
      </c>
      <c r="K169">
        <f t="shared" si="11"/>
        <v>0</v>
      </c>
      <c r="L169">
        <v>3</v>
      </c>
      <c r="M169">
        <v>0</v>
      </c>
      <c r="N169">
        <v>0</v>
      </c>
      <c r="O169">
        <v>32</v>
      </c>
      <c r="P169">
        <v>33.155000000000001</v>
      </c>
      <c r="Q169">
        <v>6128.79745</v>
      </c>
      <c r="T169">
        <v>32</v>
      </c>
      <c r="U169">
        <v>33.155000000000001</v>
      </c>
      <c r="V169">
        <v>3</v>
      </c>
      <c r="W169">
        <v>6128.79745</v>
      </c>
      <c r="Y169">
        <v>33.155000000000001</v>
      </c>
      <c r="Z169">
        <v>6128.79745</v>
      </c>
      <c r="AA169">
        <f t="shared" si="8"/>
        <v>0</v>
      </c>
      <c r="AD169">
        <f t="shared" si="9"/>
        <v>0</v>
      </c>
      <c r="AE169">
        <v>32</v>
      </c>
      <c r="AF169">
        <v>0</v>
      </c>
      <c r="AG169">
        <v>3</v>
      </c>
      <c r="AH169">
        <v>33.155000000000001</v>
      </c>
      <c r="AI169">
        <v>6128.79745</v>
      </c>
    </row>
    <row r="170" spans="1:35">
      <c r="A170">
        <v>19</v>
      </c>
      <c r="B170">
        <v>0</v>
      </c>
      <c r="C170">
        <v>31.824999999999999</v>
      </c>
      <c r="D170">
        <v>1</v>
      </c>
      <c r="E170">
        <v>0</v>
      </c>
      <c r="F170" t="s">
        <v>22</v>
      </c>
      <c r="G170">
        <v>2719.2797500000001</v>
      </c>
      <c r="H170" t="str">
        <f t="shared" si="10"/>
        <v>Young</v>
      </c>
      <c r="I170">
        <f t="shared" si="11"/>
        <v>1</v>
      </c>
      <c r="J170">
        <f t="shared" si="11"/>
        <v>0</v>
      </c>
      <c r="K170">
        <f t="shared" si="11"/>
        <v>0</v>
      </c>
      <c r="L170">
        <v>1</v>
      </c>
      <c r="M170">
        <v>0</v>
      </c>
      <c r="N170">
        <v>0</v>
      </c>
      <c r="O170">
        <v>19</v>
      </c>
      <c r="P170">
        <v>31.824999999999999</v>
      </c>
      <c r="Q170">
        <v>2719.2797500000001</v>
      </c>
      <c r="T170">
        <v>19</v>
      </c>
      <c r="U170">
        <v>31.824999999999999</v>
      </c>
      <c r="V170">
        <v>1</v>
      </c>
      <c r="W170">
        <v>2719.2797500000001</v>
      </c>
      <c r="Y170">
        <v>31.824999999999999</v>
      </c>
      <c r="Z170">
        <v>2719.2797500000001</v>
      </c>
      <c r="AA170">
        <f t="shared" si="8"/>
        <v>0</v>
      </c>
      <c r="AD170">
        <f t="shared" si="9"/>
        <v>0</v>
      </c>
      <c r="AE170">
        <v>19</v>
      </c>
      <c r="AF170">
        <v>0</v>
      </c>
      <c r="AG170">
        <v>1</v>
      </c>
      <c r="AH170">
        <v>31.824999999999999</v>
      </c>
      <c r="AI170">
        <v>2719.2797500000001</v>
      </c>
    </row>
    <row r="171" spans="1:35">
      <c r="A171">
        <v>27</v>
      </c>
      <c r="B171">
        <v>1</v>
      </c>
      <c r="C171">
        <v>18.905000000000001</v>
      </c>
      <c r="D171">
        <v>3</v>
      </c>
      <c r="E171">
        <v>0</v>
      </c>
      <c r="F171" t="s">
        <v>23</v>
      </c>
      <c r="G171">
        <v>4827.9049500000001</v>
      </c>
      <c r="H171" t="str">
        <f t="shared" si="10"/>
        <v>Adult</v>
      </c>
      <c r="I171">
        <f t="shared" si="11"/>
        <v>0</v>
      </c>
      <c r="J171">
        <f t="shared" si="11"/>
        <v>0</v>
      </c>
      <c r="K171">
        <f t="shared" si="11"/>
        <v>0</v>
      </c>
      <c r="L171">
        <v>3</v>
      </c>
      <c r="M171">
        <v>0</v>
      </c>
      <c r="N171">
        <v>1</v>
      </c>
      <c r="O171">
        <v>27</v>
      </c>
      <c r="P171">
        <v>18.905000000000001</v>
      </c>
      <c r="Q171">
        <v>4827.9049500000001</v>
      </c>
      <c r="T171">
        <v>27</v>
      </c>
      <c r="U171">
        <v>18.905000000000001</v>
      </c>
      <c r="V171">
        <v>3</v>
      </c>
      <c r="W171">
        <v>4827.9049500000001</v>
      </c>
      <c r="Y171">
        <v>18.905000000000001</v>
      </c>
      <c r="Z171">
        <v>4827.9049500000001</v>
      </c>
      <c r="AA171">
        <f t="shared" si="8"/>
        <v>0</v>
      </c>
      <c r="AD171">
        <f t="shared" si="9"/>
        <v>0</v>
      </c>
      <c r="AE171">
        <v>27</v>
      </c>
      <c r="AF171">
        <v>0</v>
      </c>
      <c r="AG171">
        <v>3</v>
      </c>
      <c r="AH171">
        <v>18.905000000000001</v>
      </c>
      <c r="AI171">
        <v>4827.9049500000001</v>
      </c>
    </row>
    <row r="172" spans="1:35">
      <c r="A172">
        <v>63</v>
      </c>
      <c r="B172">
        <v>1</v>
      </c>
      <c r="C172">
        <v>41.47</v>
      </c>
      <c r="D172">
        <v>0</v>
      </c>
      <c r="E172">
        <v>0</v>
      </c>
      <c r="F172" t="s">
        <v>21</v>
      </c>
      <c r="G172">
        <v>13405.390299999999</v>
      </c>
      <c r="H172" t="str">
        <f t="shared" si="10"/>
        <v>Old age</v>
      </c>
      <c r="I172">
        <f t="shared" si="11"/>
        <v>0</v>
      </c>
      <c r="J172">
        <f t="shared" si="11"/>
        <v>1</v>
      </c>
      <c r="K172">
        <f t="shared" si="11"/>
        <v>0</v>
      </c>
      <c r="L172">
        <v>0</v>
      </c>
      <c r="M172">
        <v>0</v>
      </c>
      <c r="N172">
        <v>1</v>
      </c>
      <c r="O172">
        <v>63</v>
      </c>
      <c r="P172">
        <v>41.47</v>
      </c>
      <c r="Q172">
        <v>13405.390299999999</v>
      </c>
      <c r="T172">
        <v>63</v>
      </c>
      <c r="U172">
        <v>41.47</v>
      </c>
      <c r="V172">
        <v>0</v>
      </c>
      <c r="W172">
        <v>13405.390299999999</v>
      </c>
      <c r="Y172">
        <v>41.47</v>
      </c>
      <c r="Z172">
        <v>13405.390299999999</v>
      </c>
      <c r="AA172">
        <f t="shared" si="8"/>
        <v>0</v>
      </c>
      <c r="AD172">
        <f t="shared" si="9"/>
        <v>1</v>
      </c>
      <c r="AE172">
        <v>63</v>
      </c>
      <c r="AF172">
        <v>0</v>
      </c>
      <c r="AG172">
        <v>0</v>
      </c>
      <c r="AH172">
        <v>41.47</v>
      </c>
      <c r="AI172">
        <v>13405.390299999999</v>
      </c>
    </row>
    <row r="173" spans="1:35">
      <c r="A173">
        <v>49</v>
      </c>
      <c r="B173">
        <v>1</v>
      </c>
      <c r="C173">
        <v>30.3</v>
      </c>
      <c r="D173">
        <v>0</v>
      </c>
      <c r="E173">
        <v>0</v>
      </c>
      <c r="F173" t="s">
        <v>18</v>
      </c>
      <c r="G173">
        <v>8116.68</v>
      </c>
      <c r="H173" t="str">
        <f t="shared" si="10"/>
        <v>Middle age</v>
      </c>
      <c r="I173">
        <f t="shared" si="11"/>
        <v>0</v>
      </c>
      <c r="J173">
        <f t="shared" si="11"/>
        <v>0</v>
      </c>
      <c r="K173">
        <f t="shared" si="11"/>
        <v>1</v>
      </c>
      <c r="L173">
        <v>0</v>
      </c>
      <c r="M173">
        <v>0</v>
      </c>
      <c r="N173">
        <v>1</v>
      </c>
      <c r="O173">
        <v>49</v>
      </c>
      <c r="P173">
        <v>30.3</v>
      </c>
      <c r="Q173">
        <v>8116.68</v>
      </c>
      <c r="T173">
        <v>49</v>
      </c>
      <c r="U173">
        <v>30.3</v>
      </c>
      <c r="V173">
        <v>0</v>
      </c>
      <c r="W173">
        <v>8116.68</v>
      </c>
      <c r="Y173">
        <v>30.3</v>
      </c>
      <c r="Z173">
        <v>8116.68</v>
      </c>
      <c r="AA173">
        <f t="shared" si="8"/>
        <v>1</v>
      </c>
      <c r="AD173">
        <f t="shared" si="9"/>
        <v>0</v>
      </c>
      <c r="AE173">
        <v>49</v>
      </c>
      <c r="AF173">
        <v>0</v>
      </c>
      <c r="AG173">
        <v>0</v>
      </c>
      <c r="AH173">
        <v>30.3</v>
      </c>
      <c r="AI173">
        <v>8116.68</v>
      </c>
    </row>
    <row r="174" spans="1:35">
      <c r="A174">
        <v>18</v>
      </c>
      <c r="B174">
        <v>1</v>
      </c>
      <c r="C174">
        <v>15.96</v>
      </c>
      <c r="D174">
        <v>0</v>
      </c>
      <c r="E174">
        <v>0</v>
      </c>
      <c r="F174" t="s">
        <v>23</v>
      </c>
      <c r="G174">
        <v>1694.7963999999999</v>
      </c>
      <c r="H174" t="str">
        <f t="shared" si="10"/>
        <v>Young</v>
      </c>
      <c r="I174">
        <f t="shared" si="11"/>
        <v>0</v>
      </c>
      <c r="J174">
        <f t="shared" si="11"/>
        <v>0</v>
      </c>
      <c r="K174">
        <f t="shared" si="11"/>
        <v>0</v>
      </c>
      <c r="L174">
        <v>0</v>
      </c>
      <c r="M174">
        <v>0</v>
      </c>
      <c r="N174">
        <v>1</v>
      </c>
      <c r="O174">
        <v>18</v>
      </c>
      <c r="P174">
        <v>15.96</v>
      </c>
      <c r="Q174">
        <v>1694.7963999999999</v>
      </c>
      <c r="T174">
        <v>18</v>
      </c>
      <c r="U174">
        <v>15.96</v>
      </c>
      <c r="V174">
        <v>0</v>
      </c>
      <c r="W174">
        <v>1694.7963999999999</v>
      </c>
      <c r="Y174">
        <v>15.96</v>
      </c>
      <c r="Z174">
        <v>1694.7963999999999</v>
      </c>
      <c r="AA174">
        <f t="shared" si="8"/>
        <v>0</v>
      </c>
      <c r="AD174">
        <f t="shared" si="9"/>
        <v>0</v>
      </c>
      <c r="AE174">
        <v>18</v>
      </c>
      <c r="AF174">
        <v>0</v>
      </c>
      <c r="AG174">
        <v>0</v>
      </c>
      <c r="AH174">
        <v>15.96</v>
      </c>
      <c r="AI174">
        <v>1694.7963999999999</v>
      </c>
    </row>
    <row r="175" spans="1:35">
      <c r="A175">
        <v>35</v>
      </c>
      <c r="B175">
        <v>0</v>
      </c>
      <c r="C175">
        <v>34.799999999999997</v>
      </c>
      <c r="D175">
        <v>1</v>
      </c>
      <c r="E175">
        <v>0</v>
      </c>
      <c r="F175" t="s">
        <v>18</v>
      </c>
      <c r="G175">
        <v>5246.0469999999996</v>
      </c>
      <c r="H175" t="str">
        <f t="shared" si="10"/>
        <v>Adult</v>
      </c>
      <c r="I175">
        <f t="shared" si="11"/>
        <v>0</v>
      </c>
      <c r="J175">
        <f t="shared" si="11"/>
        <v>0</v>
      </c>
      <c r="K175">
        <f t="shared" si="11"/>
        <v>1</v>
      </c>
      <c r="L175">
        <v>1</v>
      </c>
      <c r="M175">
        <v>0</v>
      </c>
      <c r="N175">
        <v>0</v>
      </c>
      <c r="O175">
        <v>35</v>
      </c>
      <c r="P175">
        <v>34.799999999999997</v>
      </c>
      <c r="Q175">
        <v>5246.0469999999996</v>
      </c>
      <c r="T175">
        <v>35</v>
      </c>
      <c r="U175">
        <v>34.799999999999997</v>
      </c>
      <c r="V175">
        <v>1</v>
      </c>
      <c r="W175">
        <v>5246.0469999999996</v>
      </c>
      <c r="Y175">
        <v>34.799999999999997</v>
      </c>
      <c r="Z175">
        <v>5246.0469999999996</v>
      </c>
      <c r="AA175">
        <f t="shared" si="8"/>
        <v>1</v>
      </c>
      <c r="AD175">
        <f t="shared" si="9"/>
        <v>0</v>
      </c>
      <c r="AE175">
        <v>35</v>
      </c>
      <c r="AF175">
        <v>0</v>
      </c>
      <c r="AG175">
        <v>1</v>
      </c>
      <c r="AH175">
        <v>34.799999999999997</v>
      </c>
      <c r="AI175">
        <v>5246.0469999999996</v>
      </c>
    </row>
    <row r="176" spans="1:35">
      <c r="A176">
        <v>24</v>
      </c>
      <c r="B176">
        <v>0</v>
      </c>
      <c r="C176">
        <v>33.344999999999999</v>
      </c>
      <c r="D176">
        <v>0</v>
      </c>
      <c r="E176">
        <v>0</v>
      </c>
      <c r="F176" t="s">
        <v>22</v>
      </c>
      <c r="G176">
        <v>2855.4375500000001</v>
      </c>
      <c r="H176" t="str">
        <f t="shared" si="10"/>
        <v>Young</v>
      </c>
      <c r="I176">
        <f t="shared" si="11"/>
        <v>1</v>
      </c>
      <c r="J176">
        <f t="shared" si="11"/>
        <v>0</v>
      </c>
      <c r="K176">
        <f t="shared" si="11"/>
        <v>0</v>
      </c>
      <c r="L176">
        <v>0</v>
      </c>
      <c r="M176">
        <v>0</v>
      </c>
      <c r="N176">
        <v>0</v>
      </c>
      <c r="O176">
        <v>24</v>
      </c>
      <c r="P176">
        <v>33.344999999999999</v>
      </c>
      <c r="Q176">
        <v>2855.4375500000001</v>
      </c>
      <c r="T176">
        <v>24</v>
      </c>
      <c r="U176">
        <v>33.344999999999999</v>
      </c>
      <c r="V176">
        <v>0</v>
      </c>
      <c r="W176">
        <v>2855.4375500000001</v>
      </c>
      <c r="Y176">
        <v>33.344999999999999</v>
      </c>
      <c r="Z176">
        <v>2855.4375500000001</v>
      </c>
      <c r="AA176">
        <f t="shared" si="8"/>
        <v>0</v>
      </c>
      <c r="AD176">
        <f t="shared" si="9"/>
        <v>0</v>
      </c>
      <c r="AE176">
        <v>24</v>
      </c>
      <c r="AF176">
        <v>0</v>
      </c>
      <c r="AG176">
        <v>0</v>
      </c>
      <c r="AH176">
        <v>33.344999999999999</v>
      </c>
      <c r="AI176">
        <v>2855.4375500000001</v>
      </c>
    </row>
    <row r="177" spans="1:35">
      <c r="A177">
        <v>63</v>
      </c>
      <c r="B177">
        <v>0</v>
      </c>
      <c r="C177">
        <v>37.700000000000003</v>
      </c>
      <c r="D177">
        <v>0</v>
      </c>
      <c r="E177">
        <v>1</v>
      </c>
      <c r="F177" t="s">
        <v>18</v>
      </c>
      <c r="G177">
        <v>48824.45</v>
      </c>
      <c r="H177" t="str">
        <f t="shared" si="10"/>
        <v>Old age</v>
      </c>
      <c r="I177">
        <f t="shared" si="11"/>
        <v>0</v>
      </c>
      <c r="J177">
        <f t="shared" si="11"/>
        <v>0</v>
      </c>
      <c r="K177">
        <f t="shared" si="11"/>
        <v>1</v>
      </c>
      <c r="L177">
        <v>0</v>
      </c>
      <c r="M177">
        <v>1</v>
      </c>
      <c r="N177">
        <v>0</v>
      </c>
      <c r="O177">
        <v>63</v>
      </c>
      <c r="P177">
        <v>37.700000000000003</v>
      </c>
      <c r="Q177">
        <v>48824.45</v>
      </c>
      <c r="T177">
        <v>63</v>
      </c>
      <c r="U177">
        <v>37.700000000000003</v>
      </c>
      <c r="V177">
        <v>0</v>
      </c>
      <c r="W177">
        <v>48824.45</v>
      </c>
      <c r="Y177">
        <v>37.700000000000003</v>
      </c>
      <c r="Z177">
        <v>48824.45</v>
      </c>
      <c r="AA177">
        <f t="shared" si="8"/>
        <v>1</v>
      </c>
      <c r="AD177">
        <f t="shared" si="9"/>
        <v>0</v>
      </c>
      <c r="AE177">
        <v>63</v>
      </c>
      <c r="AF177">
        <v>1</v>
      </c>
      <c r="AG177">
        <v>0</v>
      </c>
      <c r="AH177">
        <v>37.700000000000003</v>
      </c>
      <c r="AI177">
        <v>48824.45</v>
      </c>
    </row>
    <row r="178" spans="1:35">
      <c r="A178">
        <v>38</v>
      </c>
      <c r="B178">
        <v>1</v>
      </c>
      <c r="C178">
        <v>27.835000000000001</v>
      </c>
      <c r="D178">
        <v>2</v>
      </c>
      <c r="E178">
        <v>0</v>
      </c>
      <c r="F178" t="s">
        <v>22</v>
      </c>
      <c r="G178">
        <v>6455.86265</v>
      </c>
      <c r="H178" t="str">
        <f t="shared" si="10"/>
        <v>Adult</v>
      </c>
      <c r="I178">
        <f t="shared" si="11"/>
        <v>1</v>
      </c>
      <c r="J178">
        <f t="shared" si="11"/>
        <v>0</v>
      </c>
      <c r="K178">
        <f t="shared" si="11"/>
        <v>0</v>
      </c>
      <c r="L178">
        <v>2</v>
      </c>
      <c r="M178">
        <v>0</v>
      </c>
      <c r="N178">
        <v>1</v>
      </c>
      <c r="O178">
        <v>38</v>
      </c>
      <c r="P178">
        <v>27.835000000000001</v>
      </c>
      <c r="Q178">
        <v>6455.86265</v>
      </c>
      <c r="T178">
        <v>38</v>
      </c>
      <c r="U178">
        <v>27.835000000000001</v>
      </c>
      <c r="V178">
        <v>2</v>
      </c>
      <c r="W178">
        <v>6455.86265</v>
      </c>
      <c r="Y178">
        <v>27.835000000000001</v>
      </c>
      <c r="Z178">
        <v>6455.86265</v>
      </c>
      <c r="AA178">
        <f t="shared" si="8"/>
        <v>0</v>
      </c>
      <c r="AD178">
        <f t="shared" si="9"/>
        <v>0</v>
      </c>
      <c r="AE178">
        <v>38</v>
      </c>
      <c r="AF178">
        <v>0</v>
      </c>
      <c r="AG178">
        <v>2</v>
      </c>
      <c r="AH178">
        <v>27.835000000000001</v>
      </c>
      <c r="AI178">
        <v>6455.86265</v>
      </c>
    </row>
    <row r="179" spans="1:35">
      <c r="A179">
        <v>54</v>
      </c>
      <c r="B179">
        <v>1</v>
      </c>
      <c r="C179">
        <v>29.2</v>
      </c>
      <c r="D179">
        <v>1</v>
      </c>
      <c r="E179">
        <v>0</v>
      </c>
      <c r="F179" t="s">
        <v>18</v>
      </c>
      <c r="G179">
        <v>10436.096</v>
      </c>
      <c r="H179" t="str">
        <f t="shared" si="10"/>
        <v>Middle age</v>
      </c>
      <c r="I179">
        <f t="shared" si="11"/>
        <v>0</v>
      </c>
      <c r="J179">
        <f t="shared" si="11"/>
        <v>0</v>
      </c>
      <c r="K179">
        <f t="shared" si="11"/>
        <v>1</v>
      </c>
      <c r="L179">
        <v>1</v>
      </c>
      <c r="M179">
        <v>0</v>
      </c>
      <c r="N179">
        <v>1</v>
      </c>
      <c r="O179">
        <v>54</v>
      </c>
      <c r="P179">
        <v>29.2</v>
      </c>
      <c r="Q179">
        <v>10436.096</v>
      </c>
      <c r="T179">
        <v>54</v>
      </c>
      <c r="U179">
        <v>29.2</v>
      </c>
      <c r="V179">
        <v>1</v>
      </c>
      <c r="W179">
        <v>10436.096</v>
      </c>
      <c r="Y179">
        <v>29.2</v>
      </c>
      <c r="Z179">
        <v>10436.096</v>
      </c>
      <c r="AA179">
        <f t="shared" si="8"/>
        <v>1</v>
      </c>
      <c r="AD179">
        <f t="shared" si="9"/>
        <v>0</v>
      </c>
      <c r="AE179">
        <v>54</v>
      </c>
      <c r="AF179">
        <v>0</v>
      </c>
      <c r="AG179">
        <v>1</v>
      </c>
      <c r="AH179">
        <v>29.2</v>
      </c>
      <c r="AI179">
        <v>10436.096</v>
      </c>
    </row>
    <row r="180" spans="1:35">
      <c r="A180">
        <v>46</v>
      </c>
      <c r="B180">
        <v>0</v>
      </c>
      <c r="C180">
        <v>28.9</v>
      </c>
      <c r="D180">
        <v>2</v>
      </c>
      <c r="E180">
        <v>0</v>
      </c>
      <c r="F180" t="s">
        <v>18</v>
      </c>
      <c r="G180">
        <v>8823.2790000000005</v>
      </c>
      <c r="H180" t="str">
        <f t="shared" si="10"/>
        <v>Middle age</v>
      </c>
      <c r="I180">
        <f t="shared" si="11"/>
        <v>0</v>
      </c>
      <c r="J180">
        <f t="shared" si="11"/>
        <v>0</v>
      </c>
      <c r="K180">
        <f t="shared" si="11"/>
        <v>1</v>
      </c>
      <c r="L180">
        <v>2</v>
      </c>
      <c r="M180">
        <v>0</v>
      </c>
      <c r="N180">
        <v>0</v>
      </c>
      <c r="O180">
        <v>46</v>
      </c>
      <c r="P180">
        <v>28.9</v>
      </c>
      <c r="Q180">
        <v>8823.2790000000005</v>
      </c>
      <c r="T180">
        <v>46</v>
      </c>
      <c r="U180">
        <v>28.9</v>
      </c>
      <c r="V180">
        <v>2</v>
      </c>
      <c r="W180">
        <v>8823.2790000000005</v>
      </c>
      <c r="Y180">
        <v>28.9</v>
      </c>
      <c r="Z180">
        <v>8823.2790000000005</v>
      </c>
      <c r="AA180">
        <f t="shared" si="8"/>
        <v>1</v>
      </c>
      <c r="AD180">
        <f t="shared" si="9"/>
        <v>0</v>
      </c>
      <c r="AE180">
        <v>46</v>
      </c>
      <c r="AF180">
        <v>0</v>
      </c>
      <c r="AG180">
        <v>2</v>
      </c>
      <c r="AH180">
        <v>28.9</v>
      </c>
      <c r="AI180">
        <v>8823.2790000000005</v>
      </c>
    </row>
    <row r="181" spans="1:35">
      <c r="A181">
        <v>41</v>
      </c>
      <c r="B181">
        <v>0</v>
      </c>
      <c r="C181">
        <v>33.155000000000001</v>
      </c>
      <c r="D181">
        <v>3</v>
      </c>
      <c r="E181">
        <v>0</v>
      </c>
      <c r="F181" t="s">
        <v>23</v>
      </c>
      <c r="G181">
        <v>8538.28845</v>
      </c>
      <c r="H181" t="str">
        <f t="shared" si="10"/>
        <v>Middle age</v>
      </c>
      <c r="I181">
        <f t="shared" si="11"/>
        <v>0</v>
      </c>
      <c r="J181">
        <f t="shared" si="11"/>
        <v>0</v>
      </c>
      <c r="K181">
        <f t="shared" si="11"/>
        <v>0</v>
      </c>
      <c r="L181">
        <v>3</v>
      </c>
      <c r="M181">
        <v>0</v>
      </c>
      <c r="N181">
        <v>0</v>
      </c>
      <c r="O181">
        <v>41</v>
      </c>
      <c r="P181">
        <v>33.155000000000001</v>
      </c>
      <c r="Q181">
        <v>8538.28845</v>
      </c>
      <c r="T181">
        <v>41</v>
      </c>
      <c r="U181">
        <v>33.155000000000001</v>
      </c>
      <c r="V181">
        <v>3</v>
      </c>
      <c r="W181">
        <v>8538.28845</v>
      </c>
      <c r="Y181">
        <v>33.155000000000001</v>
      </c>
      <c r="Z181">
        <v>8538.28845</v>
      </c>
      <c r="AA181">
        <f t="shared" si="8"/>
        <v>0</v>
      </c>
      <c r="AD181">
        <f t="shared" si="9"/>
        <v>0</v>
      </c>
      <c r="AE181">
        <v>41</v>
      </c>
      <c r="AF181">
        <v>0</v>
      </c>
      <c r="AG181">
        <v>3</v>
      </c>
      <c r="AH181">
        <v>33.155000000000001</v>
      </c>
      <c r="AI181">
        <v>8538.28845</v>
      </c>
    </row>
    <row r="182" spans="1:35">
      <c r="A182">
        <v>58</v>
      </c>
      <c r="B182">
        <v>1</v>
      </c>
      <c r="C182">
        <v>28.594999999999999</v>
      </c>
      <c r="D182">
        <v>0</v>
      </c>
      <c r="E182">
        <v>0</v>
      </c>
      <c r="F182" t="s">
        <v>22</v>
      </c>
      <c r="G182">
        <v>11735.87905</v>
      </c>
      <c r="H182" t="str">
        <f t="shared" si="10"/>
        <v>Old age</v>
      </c>
      <c r="I182">
        <f t="shared" si="11"/>
        <v>1</v>
      </c>
      <c r="J182">
        <f t="shared" si="11"/>
        <v>0</v>
      </c>
      <c r="K182">
        <f t="shared" si="11"/>
        <v>0</v>
      </c>
      <c r="L182">
        <v>0</v>
      </c>
      <c r="M182">
        <v>0</v>
      </c>
      <c r="N182">
        <v>1</v>
      </c>
      <c r="O182">
        <v>58</v>
      </c>
      <c r="P182">
        <v>28.594999999999999</v>
      </c>
      <c r="Q182">
        <v>11735.87905</v>
      </c>
      <c r="T182">
        <v>58</v>
      </c>
      <c r="U182">
        <v>28.594999999999999</v>
      </c>
      <c r="V182">
        <v>0</v>
      </c>
      <c r="W182">
        <v>11735.87905</v>
      </c>
      <c r="Y182">
        <v>28.594999999999999</v>
      </c>
      <c r="Z182">
        <v>11735.87905</v>
      </c>
      <c r="AA182">
        <f t="shared" si="8"/>
        <v>0</v>
      </c>
      <c r="AD182">
        <f t="shared" si="9"/>
        <v>0</v>
      </c>
      <c r="AE182">
        <v>58</v>
      </c>
      <c r="AF182">
        <v>0</v>
      </c>
      <c r="AG182">
        <v>0</v>
      </c>
      <c r="AH182">
        <v>28.594999999999999</v>
      </c>
      <c r="AI182">
        <v>11735.87905</v>
      </c>
    </row>
    <row r="183" spans="1:35">
      <c r="A183">
        <v>18</v>
      </c>
      <c r="B183">
        <v>0</v>
      </c>
      <c r="C183">
        <v>38.28</v>
      </c>
      <c r="D183">
        <v>0</v>
      </c>
      <c r="E183">
        <v>0</v>
      </c>
      <c r="F183" t="s">
        <v>21</v>
      </c>
      <c r="G183">
        <v>1631.8212000000001</v>
      </c>
      <c r="H183" t="str">
        <f t="shared" si="10"/>
        <v>Young</v>
      </c>
      <c r="I183">
        <f t="shared" si="11"/>
        <v>0</v>
      </c>
      <c r="J183">
        <f t="shared" si="11"/>
        <v>1</v>
      </c>
      <c r="K183">
        <f t="shared" si="11"/>
        <v>0</v>
      </c>
      <c r="L183">
        <v>0</v>
      </c>
      <c r="M183">
        <v>0</v>
      </c>
      <c r="N183">
        <v>0</v>
      </c>
      <c r="O183">
        <v>18</v>
      </c>
      <c r="P183">
        <v>38.28</v>
      </c>
      <c r="Q183">
        <v>1631.8212000000001</v>
      </c>
      <c r="T183">
        <v>18</v>
      </c>
      <c r="U183">
        <v>38.28</v>
      </c>
      <c r="V183">
        <v>0</v>
      </c>
      <c r="W183">
        <v>1631.8212000000001</v>
      </c>
      <c r="Y183">
        <v>38.28</v>
      </c>
      <c r="Z183">
        <v>1631.8212000000001</v>
      </c>
      <c r="AA183">
        <f t="shared" si="8"/>
        <v>0</v>
      </c>
      <c r="AD183">
        <f t="shared" si="9"/>
        <v>1</v>
      </c>
      <c r="AE183">
        <v>18</v>
      </c>
      <c r="AF183">
        <v>0</v>
      </c>
      <c r="AG183">
        <v>0</v>
      </c>
      <c r="AH183">
        <v>38.28</v>
      </c>
      <c r="AI183">
        <v>1631.8212000000001</v>
      </c>
    </row>
    <row r="184" spans="1:35">
      <c r="A184">
        <v>22</v>
      </c>
      <c r="B184">
        <v>1</v>
      </c>
      <c r="C184">
        <v>19.95</v>
      </c>
      <c r="D184">
        <v>3</v>
      </c>
      <c r="E184">
        <v>0</v>
      </c>
      <c r="F184" t="s">
        <v>23</v>
      </c>
      <c r="G184">
        <v>4005.4225000000001</v>
      </c>
      <c r="H184" t="str">
        <f t="shared" si="10"/>
        <v>Young</v>
      </c>
      <c r="I184">
        <f t="shared" si="11"/>
        <v>0</v>
      </c>
      <c r="J184">
        <f t="shared" si="11"/>
        <v>0</v>
      </c>
      <c r="K184">
        <f t="shared" si="11"/>
        <v>0</v>
      </c>
      <c r="L184">
        <v>3</v>
      </c>
      <c r="M184">
        <v>0</v>
      </c>
      <c r="N184">
        <v>1</v>
      </c>
      <c r="O184">
        <v>22</v>
      </c>
      <c r="P184">
        <v>19.95</v>
      </c>
      <c r="Q184">
        <v>4005.4225000000001</v>
      </c>
      <c r="T184">
        <v>22</v>
      </c>
      <c r="U184">
        <v>19.95</v>
      </c>
      <c r="V184">
        <v>3</v>
      </c>
      <c r="W184">
        <v>4005.4225000000001</v>
      </c>
      <c r="Y184">
        <v>19.95</v>
      </c>
      <c r="Z184">
        <v>4005.4225000000001</v>
      </c>
      <c r="AA184">
        <f t="shared" si="8"/>
        <v>0</v>
      </c>
      <c r="AD184">
        <f t="shared" si="9"/>
        <v>0</v>
      </c>
      <c r="AE184">
        <v>22</v>
      </c>
      <c r="AF184">
        <v>0</v>
      </c>
      <c r="AG184">
        <v>3</v>
      </c>
      <c r="AH184">
        <v>19.95</v>
      </c>
      <c r="AI184">
        <v>4005.4225000000001</v>
      </c>
    </row>
    <row r="185" spans="1:35">
      <c r="A185">
        <v>44</v>
      </c>
      <c r="B185">
        <v>0</v>
      </c>
      <c r="C185">
        <v>26.41</v>
      </c>
      <c r="D185">
        <v>0</v>
      </c>
      <c r="E185">
        <v>0</v>
      </c>
      <c r="F185" t="s">
        <v>22</v>
      </c>
      <c r="G185">
        <v>7419.4778999999999</v>
      </c>
      <c r="H185" t="str">
        <f t="shared" si="10"/>
        <v>Middle age</v>
      </c>
      <c r="I185">
        <f t="shared" si="11"/>
        <v>1</v>
      </c>
      <c r="J185">
        <f t="shared" si="11"/>
        <v>0</v>
      </c>
      <c r="K185">
        <f t="shared" si="11"/>
        <v>0</v>
      </c>
      <c r="L185">
        <v>0</v>
      </c>
      <c r="M185">
        <v>0</v>
      </c>
      <c r="N185">
        <v>0</v>
      </c>
      <c r="O185">
        <v>44</v>
      </c>
      <c r="P185">
        <v>26.41</v>
      </c>
      <c r="Q185">
        <v>7419.4778999999999</v>
      </c>
      <c r="T185">
        <v>44</v>
      </c>
      <c r="U185">
        <v>26.41</v>
      </c>
      <c r="V185">
        <v>0</v>
      </c>
      <c r="W185">
        <v>7419.4778999999999</v>
      </c>
      <c r="Y185">
        <v>26.41</v>
      </c>
      <c r="Z185">
        <v>7419.4778999999999</v>
      </c>
      <c r="AA185">
        <f t="shared" si="8"/>
        <v>0</v>
      </c>
      <c r="AD185">
        <f t="shared" si="9"/>
        <v>0</v>
      </c>
      <c r="AE185">
        <v>44</v>
      </c>
      <c r="AF185">
        <v>0</v>
      </c>
      <c r="AG185">
        <v>0</v>
      </c>
      <c r="AH185">
        <v>26.41</v>
      </c>
      <c r="AI185">
        <v>7419.4778999999999</v>
      </c>
    </row>
    <row r="186" spans="1:35">
      <c r="A186">
        <v>44</v>
      </c>
      <c r="B186">
        <v>1</v>
      </c>
      <c r="C186">
        <v>30.69</v>
      </c>
      <c r="D186">
        <v>2</v>
      </c>
      <c r="E186">
        <v>0</v>
      </c>
      <c r="F186" t="s">
        <v>21</v>
      </c>
      <c r="G186">
        <v>7731.4270999999999</v>
      </c>
      <c r="H186" t="str">
        <f t="shared" si="10"/>
        <v>Middle age</v>
      </c>
      <c r="I186">
        <f t="shared" si="11"/>
        <v>0</v>
      </c>
      <c r="J186">
        <f t="shared" si="11"/>
        <v>1</v>
      </c>
      <c r="K186">
        <f t="shared" si="11"/>
        <v>0</v>
      </c>
      <c r="L186">
        <v>2</v>
      </c>
      <c r="M186">
        <v>0</v>
      </c>
      <c r="N186">
        <v>1</v>
      </c>
      <c r="O186">
        <v>44</v>
      </c>
      <c r="P186">
        <v>30.69</v>
      </c>
      <c r="Q186">
        <v>7731.4270999999999</v>
      </c>
      <c r="T186">
        <v>44</v>
      </c>
      <c r="U186">
        <v>30.69</v>
      </c>
      <c r="V186">
        <v>2</v>
      </c>
      <c r="W186">
        <v>7731.4270999999999</v>
      </c>
      <c r="Y186">
        <v>30.69</v>
      </c>
      <c r="Z186">
        <v>7731.4270999999999</v>
      </c>
      <c r="AA186">
        <f t="shared" si="8"/>
        <v>0</v>
      </c>
      <c r="AD186">
        <f t="shared" si="9"/>
        <v>1</v>
      </c>
      <c r="AE186">
        <v>44</v>
      </c>
      <c r="AF186">
        <v>0</v>
      </c>
      <c r="AG186">
        <v>2</v>
      </c>
      <c r="AH186">
        <v>30.69</v>
      </c>
      <c r="AI186">
        <v>7731.4270999999999</v>
      </c>
    </row>
    <row r="187" spans="1:35">
      <c r="A187">
        <v>36</v>
      </c>
      <c r="B187">
        <v>1</v>
      </c>
      <c r="C187">
        <v>41.895000000000003</v>
      </c>
      <c r="D187">
        <v>3</v>
      </c>
      <c r="E187">
        <v>1</v>
      </c>
      <c r="F187" t="s">
        <v>23</v>
      </c>
      <c r="G187">
        <v>43753.337050000002</v>
      </c>
      <c r="H187" t="str">
        <f t="shared" si="10"/>
        <v>Adult</v>
      </c>
      <c r="I187">
        <f t="shared" si="11"/>
        <v>0</v>
      </c>
      <c r="J187">
        <f t="shared" si="11"/>
        <v>0</v>
      </c>
      <c r="K187">
        <f t="shared" si="11"/>
        <v>0</v>
      </c>
      <c r="L187">
        <v>3</v>
      </c>
      <c r="M187">
        <v>1</v>
      </c>
      <c r="N187">
        <v>1</v>
      </c>
      <c r="O187">
        <v>36</v>
      </c>
      <c r="P187">
        <v>41.895000000000003</v>
      </c>
      <c r="Q187">
        <v>43753.337050000002</v>
      </c>
      <c r="T187">
        <v>36</v>
      </c>
      <c r="U187">
        <v>41.895000000000003</v>
      </c>
      <c r="V187">
        <v>3</v>
      </c>
      <c r="W187">
        <v>43753.337050000002</v>
      </c>
      <c r="Y187">
        <v>41.895000000000003</v>
      </c>
      <c r="Z187">
        <v>43753.337050000002</v>
      </c>
      <c r="AA187">
        <f t="shared" si="8"/>
        <v>0</v>
      </c>
      <c r="AD187">
        <f t="shared" si="9"/>
        <v>0</v>
      </c>
      <c r="AE187">
        <v>36</v>
      </c>
      <c r="AF187">
        <v>1</v>
      </c>
      <c r="AG187">
        <v>3</v>
      </c>
      <c r="AH187">
        <v>41.895000000000003</v>
      </c>
      <c r="AI187">
        <v>43753.337050000002</v>
      </c>
    </row>
    <row r="188" spans="1:35">
      <c r="A188">
        <v>26</v>
      </c>
      <c r="B188">
        <v>0</v>
      </c>
      <c r="C188">
        <v>29.92</v>
      </c>
      <c r="D188">
        <v>2</v>
      </c>
      <c r="E188">
        <v>0</v>
      </c>
      <c r="F188" t="s">
        <v>21</v>
      </c>
      <c r="G188">
        <v>3981.9767999999999</v>
      </c>
      <c r="H188" t="str">
        <f t="shared" si="10"/>
        <v>Adult</v>
      </c>
      <c r="I188">
        <f t="shared" si="11"/>
        <v>0</v>
      </c>
      <c r="J188">
        <f t="shared" si="11"/>
        <v>1</v>
      </c>
      <c r="K188">
        <f t="shared" si="11"/>
        <v>0</v>
      </c>
      <c r="L188">
        <v>2</v>
      </c>
      <c r="M188">
        <v>0</v>
      </c>
      <c r="N188">
        <v>0</v>
      </c>
      <c r="O188">
        <v>26</v>
      </c>
      <c r="P188">
        <v>29.92</v>
      </c>
      <c r="Q188">
        <v>3981.9767999999999</v>
      </c>
      <c r="T188">
        <v>26</v>
      </c>
      <c r="U188">
        <v>29.92</v>
      </c>
      <c r="V188">
        <v>2</v>
      </c>
      <c r="W188">
        <v>3981.9767999999999</v>
      </c>
      <c r="Y188">
        <v>29.92</v>
      </c>
      <c r="Z188">
        <v>3981.9767999999999</v>
      </c>
      <c r="AA188">
        <f t="shared" si="8"/>
        <v>0</v>
      </c>
      <c r="AD188">
        <f t="shared" si="9"/>
        <v>1</v>
      </c>
      <c r="AE188">
        <v>26</v>
      </c>
      <c r="AF188">
        <v>0</v>
      </c>
      <c r="AG188">
        <v>2</v>
      </c>
      <c r="AH188">
        <v>29.92</v>
      </c>
      <c r="AI188">
        <v>3981.9767999999999</v>
      </c>
    </row>
    <row r="189" spans="1:35">
      <c r="A189">
        <v>30</v>
      </c>
      <c r="B189">
        <v>0</v>
      </c>
      <c r="C189">
        <v>30.9</v>
      </c>
      <c r="D189">
        <v>3</v>
      </c>
      <c r="E189">
        <v>0</v>
      </c>
      <c r="F189" t="s">
        <v>18</v>
      </c>
      <c r="G189">
        <v>5325.6509999999998</v>
      </c>
      <c r="H189" t="str">
        <f t="shared" si="10"/>
        <v>Adult</v>
      </c>
      <c r="I189">
        <f t="shared" si="11"/>
        <v>0</v>
      </c>
      <c r="J189">
        <f t="shared" si="11"/>
        <v>0</v>
      </c>
      <c r="K189">
        <f t="shared" si="11"/>
        <v>1</v>
      </c>
      <c r="L189">
        <v>3</v>
      </c>
      <c r="M189">
        <v>0</v>
      </c>
      <c r="N189">
        <v>0</v>
      </c>
      <c r="O189">
        <v>30</v>
      </c>
      <c r="P189">
        <v>30.9</v>
      </c>
      <c r="Q189">
        <v>5325.6509999999998</v>
      </c>
      <c r="T189">
        <v>30</v>
      </c>
      <c r="U189">
        <v>30.9</v>
      </c>
      <c r="V189">
        <v>3</v>
      </c>
      <c r="W189">
        <v>5325.6509999999998</v>
      </c>
      <c r="Y189">
        <v>30.9</v>
      </c>
      <c r="Z189">
        <v>5325.6509999999998</v>
      </c>
      <c r="AA189">
        <f t="shared" si="8"/>
        <v>1</v>
      </c>
      <c r="AD189">
        <f t="shared" si="9"/>
        <v>0</v>
      </c>
      <c r="AE189">
        <v>30</v>
      </c>
      <c r="AF189">
        <v>0</v>
      </c>
      <c r="AG189">
        <v>3</v>
      </c>
      <c r="AH189">
        <v>30.9</v>
      </c>
      <c r="AI189">
        <v>5325.6509999999998</v>
      </c>
    </row>
    <row r="190" spans="1:35">
      <c r="A190">
        <v>41</v>
      </c>
      <c r="B190">
        <v>0</v>
      </c>
      <c r="C190">
        <v>32.200000000000003</v>
      </c>
      <c r="D190">
        <v>1</v>
      </c>
      <c r="E190">
        <v>0</v>
      </c>
      <c r="F190" t="s">
        <v>18</v>
      </c>
      <c r="G190">
        <v>6775.9610000000002</v>
      </c>
      <c r="H190" t="str">
        <f t="shared" si="10"/>
        <v>Middle age</v>
      </c>
      <c r="I190">
        <f t="shared" si="11"/>
        <v>0</v>
      </c>
      <c r="J190">
        <f t="shared" si="11"/>
        <v>0</v>
      </c>
      <c r="K190">
        <f t="shared" si="11"/>
        <v>1</v>
      </c>
      <c r="L190">
        <v>1</v>
      </c>
      <c r="M190">
        <v>0</v>
      </c>
      <c r="N190">
        <v>0</v>
      </c>
      <c r="O190">
        <v>41</v>
      </c>
      <c r="P190">
        <v>32.200000000000003</v>
      </c>
      <c r="Q190">
        <v>6775.9610000000002</v>
      </c>
      <c r="T190">
        <v>41</v>
      </c>
      <c r="U190">
        <v>32.200000000000003</v>
      </c>
      <c r="V190">
        <v>1</v>
      </c>
      <c r="W190">
        <v>6775.9610000000002</v>
      </c>
      <c r="Y190">
        <v>32.200000000000003</v>
      </c>
      <c r="Z190">
        <v>6775.9610000000002</v>
      </c>
      <c r="AA190">
        <f t="shared" si="8"/>
        <v>1</v>
      </c>
      <c r="AD190">
        <f t="shared" si="9"/>
        <v>0</v>
      </c>
      <c r="AE190">
        <v>41</v>
      </c>
      <c r="AF190">
        <v>0</v>
      </c>
      <c r="AG190">
        <v>1</v>
      </c>
      <c r="AH190">
        <v>32.200000000000003</v>
      </c>
      <c r="AI190">
        <v>6775.9610000000002</v>
      </c>
    </row>
    <row r="191" spans="1:35">
      <c r="A191">
        <v>29</v>
      </c>
      <c r="B191">
        <v>0</v>
      </c>
      <c r="C191">
        <v>32.11</v>
      </c>
      <c r="D191">
        <v>2</v>
      </c>
      <c r="E191">
        <v>0</v>
      </c>
      <c r="F191" t="s">
        <v>22</v>
      </c>
      <c r="G191">
        <v>4922.9159</v>
      </c>
      <c r="H191" t="str">
        <f t="shared" si="10"/>
        <v>Adult</v>
      </c>
      <c r="I191">
        <f t="shared" si="11"/>
        <v>1</v>
      </c>
      <c r="J191">
        <f t="shared" si="11"/>
        <v>0</v>
      </c>
      <c r="K191">
        <f t="shared" si="11"/>
        <v>0</v>
      </c>
      <c r="L191">
        <v>2</v>
      </c>
      <c r="M191">
        <v>0</v>
      </c>
      <c r="N191">
        <v>0</v>
      </c>
      <c r="O191">
        <v>29</v>
      </c>
      <c r="P191">
        <v>32.11</v>
      </c>
      <c r="Q191">
        <v>4922.9159</v>
      </c>
      <c r="T191">
        <v>29</v>
      </c>
      <c r="U191">
        <v>32.11</v>
      </c>
      <c r="V191">
        <v>2</v>
      </c>
      <c r="W191">
        <v>4922.9159</v>
      </c>
      <c r="Y191">
        <v>32.11</v>
      </c>
      <c r="Z191">
        <v>4922.9159</v>
      </c>
      <c r="AA191">
        <f t="shared" si="8"/>
        <v>0</v>
      </c>
      <c r="AD191">
        <f t="shared" si="9"/>
        <v>0</v>
      </c>
      <c r="AE191">
        <v>29</v>
      </c>
      <c r="AF191">
        <v>0</v>
      </c>
      <c r="AG191">
        <v>2</v>
      </c>
      <c r="AH191">
        <v>32.11</v>
      </c>
      <c r="AI191">
        <v>4922.9159</v>
      </c>
    </row>
    <row r="192" spans="1:35">
      <c r="A192">
        <v>61</v>
      </c>
      <c r="B192">
        <v>1</v>
      </c>
      <c r="C192">
        <v>31.57</v>
      </c>
      <c r="D192">
        <v>0</v>
      </c>
      <c r="E192">
        <v>0</v>
      </c>
      <c r="F192" t="s">
        <v>21</v>
      </c>
      <c r="G192">
        <v>12557.605299999999</v>
      </c>
      <c r="H192" t="str">
        <f t="shared" si="10"/>
        <v>Old age</v>
      </c>
      <c r="I192">
        <f t="shared" si="11"/>
        <v>0</v>
      </c>
      <c r="J192">
        <f t="shared" si="11"/>
        <v>1</v>
      </c>
      <c r="K192">
        <f t="shared" si="11"/>
        <v>0</v>
      </c>
      <c r="L192">
        <v>0</v>
      </c>
      <c r="M192">
        <v>0</v>
      </c>
      <c r="N192">
        <v>1</v>
      </c>
      <c r="O192">
        <v>61</v>
      </c>
      <c r="P192">
        <v>31.57</v>
      </c>
      <c r="Q192">
        <v>12557.605299999999</v>
      </c>
      <c r="T192">
        <v>61</v>
      </c>
      <c r="U192">
        <v>31.57</v>
      </c>
      <c r="V192">
        <v>0</v>
      </c>
      <c r="W192">
        <v>12557.605299999999</v>
      </c>
      <c r="Y192">
        <v>31.57</v>
      </c>
      <c r="Z192">
        <v>12557.605299999999</v>
      </c>
      <c r="AA192">
        <f t="shared" si="8"/>
        <v>0</v>
      </c>
      <c r="AD192">
        <f t="shared" si="9"/>
        <v>1</v>
      </c>
      <c r="AE192">
        <v>61</v>
      </c>
      <c r="AF192">
        <v>0</v>
      </c>
      <c r="AG192">
        <v>0</v>
      </c>
      <c r="AH192">
        <v>31.57</v>
      </c>
      <c r="AI192">
        <v>12557.605299999999</v>
      </c>
    </row>
    <row r="193" spans="1:35">
      <c r="A193">
        <v>36</v>
      </c>
      <c r="B193">
        <v>0</v>
      </c>
      <c r="C193">
        <v>26.2</v>
      </c>
      <c r="D193">
        <v>0</v>
      </c>
      <c r="E193">
        <v>0</v>
      </c>
      <c r="F193" t="s">
        <v>18</v>
      </c>
      <c r="G193">
        <v>4883.866</v>
      </c>
      <c r="H193" t="str">
        <f t="shared" si="10"/>
        <v>Adult</v>
      </c>
      <c r="I193">
        <f t="shared" si="11"/>
        <v>0</v>
      </c>
      <c r="J193">
        <f t="shared" si="11"/>
        <v>0</v>
      </c>
      <c r="K193">
        <f t="shared" si="11"/>
        <v>1</v>
      </c>
      <c r="L193">
        <v>0</v>
      </c>
      <c r="M193">
        <v>0</v>
      </c>
      <c r="N193">
        <v>0</v>
      </c>
      <c r="O193">
        <v>36</v>
      </c>
      <c r="P193">
        <v>26.2</v>
      </c>
      <c r="Q193">
        <v>4883.866</v>
      </c>
      <c r="T193">
        <v>36</v>
      </c>
      <c r="U193">
        <v>26.2</v>
      </c>
      <c r="V193">
        <v>0</v>
      </c>
      <c r="W193">
        <v>4883.866</v>
      </c>
      <c r="Y193">
        <v>26.2</v>
      </c>
      <c r="Z193">
        <v>4883.866</v>
      </c>
      <c r="AA193">
        <f t="shared" si="8"/>
        <v>1</v>
      </c>
      <c r="AD193">
        <f t="shared" si="9"/>
        <v>0</v>
      </c>
      <c r="AE193">
        <v>36</v>
      </c>
      <c r="AF193">
        <v>0</v>
      </c>
      <c r="AG193">
        <v>0</v>
      </c>
      <c r="AH193">
        <v>26.2</v>
      </c>
      <c r="AI193">
        <v>4883.866</v>
      </c>
    </row>
    <row r="194" spans="1:35">
      <c r="A194">
        <v>25</v>
      </c>
      <c r="B194">
        <v>1</v>
      </c>
      <c r="C194">
        <v>25.74</v>
      </c>
      <c r="D194">
        <v>0</v>
      </c>
      <c r="E194">
        <v>0</v>
      </c>
      <c r="F194" t="s">
        <v>21</v>
      </c>
      <c r="G194">
        <v>2137.6536000000001</v>
      </c>
      <c r="H194" t="str">
        <f t="shared" si="10"/>
        <v>Young</v>
      </c>
      <c r="I194">
        <f t="shared" si="11"/>
        <v>0</v>
      </c>
      <c r="J194">
        <f t="shared" si="11"/>
        <v>1</v>
      </c>
      <c r="K194">
        <f t="shared" si="11"/>
        <v>0</v>
      </c>
      <c r="L194">
        <v>0</v>
      </c>
      <c r="M194">
        <v>0</v>
      </c>
      <c r="N194">
        <v>1</v>
      </c>
      <c r="O194">
        <v>25</v>
      </c>
      <c r="P194">
        <v>25.74</v>
      </c>
      <c r="Q194">
        <v>2137.6536000000001</v>
      </c>
      <c r="T194">
        <v>25</v>
      </c>
      <c r="U194">
        <v>25.74</v>
      </c>
      <c r="V194">
        <v>0</v>
      </c>
      <c r="W194">
        <v>2137.6536000000001</v>
      </c>
      <c r="Y194">
        <v>25.74</v>
      </c>
      <c r="Z194">
        <v>2137.6536000000001</v>
      </c>
      <c r="AA194">
        <f t="shared" ref="AA194:AA257" si="12">IF($F194=AA$1,1,0)</f>
        <v>0</v>
      </c>
      <c r="AD194">
        <f t="shared" ref="AD194:AD257" si="13">IF($F194=AD$1,1,0)</f>
        <v>1</v>
      </c>
      <c r="AE194">
        <v>25</v>
      </c>
      <c r="AF194">
        <v>0</v>
      </c>
      <c r="AG194">
        <v>0</v>
      </c>
      <c r="AH194">
        <v>25.74</v>
      </c>
      <c r="AI194">
        <v>2137.6536000000001</v>
      </c>
    </row>
    <row r="195" spans="1:35">
      <c r="A195">
        <v>56</v>
      </c>
      <c r="B195">
        <v>0</v>
      </c>
      <c r="C195">
        <v>26.6</v>
      </c>
      <c r="D195">
        <v>1</v>
      </c>
      <c r="E195">
        <v>0</v>
      </c>
      <c r="F195" t="s">
        <v>22</v>
      </c>
      <c r="G195">
        <v>12044.342000000001</v>
      </c>
      <c r="H195" t="str">
        <f t="shared" ref="H195:H258" si="14">IF(A195&gt;=55,"Old age",IF(A195&gt;=40,"Middle age",IF(A195&gt;=26,"Adult","Young")))</f>
        <v>Old age</v>
      </c>
      <c r="I195">
        <f t="shared" ref="I195:K258" si="15">IF($F195=I$1,1,0)</f>
        <v>1</v>
      </c>
      <c r="J195">
        <f t="shared" si="15"/>
        <v>0</v>
      </c>
      <c r="K195">
        <f t="shared" si="15"/>
        <v>0</v>
      </c>
      <c r="L195">
        <v>1</v>
      </c>
      <c r="M195">
        <v>0</v>
      </c>
      <c r="N195">
        <v>0</v>
      </c>
      <c r="O195">
        <v>56</v>
      </c>
      <c r="P195">
        <v>26.6</v>
      </c>
      <c r="Q195">
        <v>12044.342000000001</v>
      </c>
      <c r="T195">
        <v>56</v>
      </c>
      <c r="U195">
        <v>26.6</v>
      </c>
      <c r="V195">
        <v>1</v>
      </c>
      <c r="W195">
        <v>12044.342000000001</v>
      </c>
      <c r="Y195">
        <v>26.6</v>
      </c>
      <c r="Z195">
        <v>12044.342000000001</v>
      </c>
      <c r="AA195">
        <f t="shared" si="12"/>
        <v>0</v>
      </c>
      <c r="AD195">
        <f t="shared" si="13"/>
        <v>0</v>
      </c>
      <c r="AE195">
        <v>56</v>
      </c>
      <c r="AF195">
        <v>0</v>
      </c>
      <c r="AG195">
        <v>1</v>
      </c>
      <c r="AH195">
        <v>26.6</v>
      </c>
      <c r="AI195">
        <v>12044.342000000001</v>
      </c>
    </row>
    <row r="196" spans="1:35">
      <c r="A196">
        <v>18</v>
      </c>
      <c r="B196">
        <v>1</v>
      </c>
      <c r="C196">
        <v>34.43</v>
      </c>
      <c r="D196">
        <v>0</v>
      </c>
      <c r="E196">
        <v>0</v>
      </c>
      <c r="F196" t="s">
        <v>21</v>
      </c>
      <c r="G196">
        <v>1137.4697000000001</v>
      </c>
      <c r="H196" t="str">
        <f t="shared" si="14"/>
        <v>Young</v>
      </c>
      <c r="I196">
        <f t="shared" si="15"/>
        <v>0</v>
      </c>
      <c r="J196">
        <f t="shared" si="15"/>
        <v>1</v>
      </c>
      <c r="K196">
        <f t="shared" si="15"/>
        <v>0</v>
      </c>
      <c r="L196">
        <v>0</v>
      </c>
      <c r="M196">
        <v>0</v>
      </c>
      <c r="N196">
        <v>1</v>
      </c>
      <c r="O196">
        <v>18</v>
      </c>
      <c r="P196">
        <v>34.43</v>
      </c>
      <c r="Q196">
        <v>1137.4697000000001</v>
      </c>
      <c r="T196">
        <v>18</v>
      </c>
      <c r="U196">
        <v>34.43</v>
      </c>
      <c r="V196">
        <v>0</v>
      </c>
      <c r="W196">
        <v>1137.4697000000001</v>
      </c>
      <c r="Y196">
        <v>34.43</v>
      </c>
      <c r="Z196">
        <v>1137.4697000000001</v>
      </c>
      <c r="AA196">
        <f t="shared" si="12"/>
        <v>0</v>
      </c>
      <c r="AD196">
        <f t="shared" si="13"/>
        <v>1</v>
      </c>
      <c r="AE196">
        <v>18</v>
      </c>
      <c r="AF196">
        <v>0</v>
      </c>
      <c r="AG196">
        <v>0</v>
      </c>
      <c r="AH196">
        <v>34.43</v>
      </c>
      <c r="AI196">
        <v>1137.4697000000001</v>
      </c>
    </row>
    <row r="197" spans="1:35">
      <c r="A197">
        <v>19</v>
      </c>
      <c r="B197">
        <v>1</v>
      </c>
      <c r="C197">
        <v>30.59</v>
      </c>
      <c r="D197">
        <v>0</v>
      </c>
      <c r="E197">
        <v>0</v>
      </c>
      <c r="F197" t="s">
        <v>22</v>
      </c>
      <c r="G197">
        <v>1639.5631000000001</v>
      </c>
      <c r="H197" t="str">
        <f t="shared" si="14"/>
        <v>Young</v>
      </c>
      <c r="I197">
        <f t="shared" si="15"/>
        <v>1</v>
      </c>
      <c r="J197">
        <f t="shared" si="15"/>
        <v>0</v>
      </c>
      <c r="K197">
        <f t="shared" si="15"/>
        <v>0</v>
      </c>
      <c r="L197">
        <v>0</v>
      </c>
      <c r="M197">
        <v>0</v>
      </c>
      <c r="N197">
        <v>1</v>
      </c>
      <c r="O197">
        <v>19</v>
      </c>
      <c r="P197">
        <v>30.59</v>
      </c>
      <c r="Q197">
        <v>1639.5631000000001</v>
      </c>
      <c r="T197">
        <v>19</v>
      </c>
      <c r="U197">
        <v>30.59</v>
      </c>
      <c r="V197">
        <v>0</v>
      </c>
      <c r="W197">
        <v>1639.5631000000001</v>
      </c>
      <c r="Y197">
        <v>30.59</v>
      </c>
      <c r="Z197">
        <v>1639.5631000000001</v>
      </c>
      <c r="AA197">
        <f t="shared" si="12"/>
        <v>0</v>
      </c>
      <c r="AD197">
        <f t="shared" si="13"/>
        <v>0</v>
      </c>
      <c r="AE197">
        <v>19</v>
      </c>
      <c r="AF197">
        <v>0</v>
      </c>
      <c r="AG197">
        <v>0</v>
      </c>
      <c r="AH197">
        <v>30.59</v>
      </c>
      <c r="AI197">
        <v>1639.5631000000001</v>
      </c>
    </row>
    <row r="198" spans="1:35">
      <c r="A198">
        <v>39</v>
      </c>
      <c r="B198">
        <v>0</v>
      </c>
      <c r="C198">
        <v>32.799999999999997</v>
      </c>
      <c r="D198">
        <v>0</v>
      </c>
      <c r="E198">
        <v>0</v>
      </c>
      <c r="F198" t="s">
        <v>18</v>
      </c>
      <c r="G198">
        <v>5649.7150000000001</v>
      </c>
      <c r="H198" t="str">
        <f t="shared" si="14"/>
        <v>Adult</v>
      </c>
      <c r="I198">
        <f t="shared" si="15"/>
        <v>0</v>
      </c>
      <c r="J198">
        <f t="shared" si="15"/>
        <v>0</v>
      </c>
      <c r="K198">
        <f t="shared" si="15"/>
        <v>1</v>
      </c>
      <c r="L198">
        <v>0</v>
      </c>
      <c r="M198">
        <v>0</v>
      </c>
      <c r="N198">
        <v>0</v>
      </c>
      <c r="O198">
        <v>39</v>
      </c>
      <c r="P198">
        <v>32.799999999999997</v>
      </c>
      <c r="Q198">
        <v>5649.7150000000001</v>
      </c>
      <c r="T198">
        <v>39</v>
      </c>
      <c r="U198">
        <v>32.799999999999997</v>
      </c>
      <c r="V198">
        <v>0</v>
      </c>
      <c r="W198">
        <v>5649.7150000000001</v>
      </c>
      <c r="Y198">
        <v>32.799999999999997</v>
      </c>
      <c r="Z198">
        <v>5649.7150000000001</v>
      </c>
      <c r="AA198">
        <f t="shared" si="12"/>
        <v>1</v>
      </c>
      <c r="AD198">
        <f t="shared" si="13"/>
        <v>0</v>
      </c>
      <c r="AE198">
        <v>39</v>
      </c>
      <c r="AF198">
        <v>0</v>
      </c>
      <c r="AG198">
        <v>0</v>
      </c>
      <c r="AH198">
        <v>32.799999999999997</v>
      </c>
      <c r="AI198">
        <v>5649.7150000000001</v>
      </c>
    </row>
    <row r="199" spans="1:35">
      <c r="A199">
        <v>45</v>
      </c>
      <c r="B199">
        <v>0</v>
      </c>
      <c r="C199">
        <v>28.6</v>
      </c>
      <c r="D199">
        <v>2</v>
      </c>
      <c r="E199">
        <v>0</v>
      </c>
      <c r="F199" t="s">
        <v>21</v>
      </c>
      <c r="G199">
        <v>8516.8289999999997</v>
      </c>
      <c r="H199" t="str">
        <f t="shared" si="14"/>
        <v>Middle age</v>
      </c>
      <c r="I199">
        <f t="shared" si="15"/>
        <v>0</v>
      </c>
      <c r="J199">
        <f t="shared" si="15"/>
        <v>1</v>
      </c>
      <c r="K199">
        <f t="shared" si="15"/>
        <v>0</v>
      </c>
      <c r="L199">
        <v>2</v>
      </c>
      <c r="M199">
        <v>0</v>
      </c>
      <c r="N199">
        <v>0</v>
      </c>
      <c r="O199">
        <v>45</v>
      </c>
      <c r="P199">
        <v>28.6</v>
      </c>
      <c r="Q199">
        <v>8516.8289999999997</v>
      </c>
      <c r="T199">
        <v>45</v>
      </c>
      <c r="U199">
        <v>28.6</v>
      </c>
      <c r="V199">
        <v>2</v>
      </c>
      <c r="W199">
        <v>8516.8289999999997</v>
      </c>
      <c r="Y199">
        <v>28.6</v>
      </c>
      <c r="Z199">
        <v>8516.8289999999997</v>
      </c>
      <c r="AA199">
        <f t="shared" si="12"/>
        <v>0</v>
      </c>
      <c r="AD199">
        <f t="shared" si="13"/>
        <v>1</v>
      </c>
      <c r="AE199">
        <v>45</v>
      </c>
      <c r="AF199">
        <v>0</v>
      </c>
      <c r="AG199">
        <v>2</v>
      </c>
      <c r="AH199">
        <v>28.6</v>
      </c>
      <c r="AI199">
        <v>8516.8289999999997</v>
      </c>
    </row>
    <row r="200" spans="1:35">
      <c r="A200">
        <v>51</v>
      </c>
      <c r="B200">
        <v>0</v>
      </c>
      <c r="C200">
        <v>18.05</v>
      </c>
      <c r="D200">
        <v>0</v>
      </c>
      <c r="E200">
        <v>0</v>
      </c>
      <c r="F200" t="s">
        <v>22</v>
      </c>
      <c r="G200">
        <v>9644.2525000000005</v>
      </c>
      <c r="H200" t="str">
        <f t="shared" si="14"/>
        <v>Middle age</v>
      </c>
      <c r="I200">
        <f t="shared" si="15"/>
        <v>1</v>
      </c>
      <c r="J200">
        <f t="shared" si="15"/>
        <v>0</v>
      </c>
      <c r="K200">
        <f t="shared" si="15"/>
        <v>0</v>
      </c>
      <c r="L200">
        <v>0</v>
      </c>
      <c r="M200">
        <v>0</v>
      </c>
      <c r="N200">
        <v>0</v>
      </c>
      <c r="O200">
        <v>51</v>
      </c>
      <c r="P200">
        <v>18.05</v>
      </c>
      <c r="Q200">
        <v>9644.2525000000005</v>
      </c>
      <c r="T200">
        <v>51</v>
      </c>
      <c r="U200">
        <v>18.05</v>
      </c>
      <c r="V200">
        <v>0</v>
      </c>
      <c r="W200">
        <v>9644.2525000000005</v>
      </c>
      <c r="Y200">
        <v>18.05</v>
      </c>
      <c r="Z200">
        <v>9644.2525000000005</v>
      </c>
      <c r="AA200">
        <f t="shared" si="12"/>
        <v>0</v>
      </c>
      <c r="AD200">
        <f t="shared" si="13"/>
        <v>0</v>
      </c>
      <c r="AE200">
        <v>51</v>
      </c>
      <c r="AF200">
        <v>0</v>
      </c>
      <c r="AG200">
        <v>0</v>
      </c>
      <c r="AH200">
        <v>18.05</v>
      </c>
      <c r="AI200">
        <v>9644.2525000000005</v>
      </c>
    </row>
    <row r="201" spans="1:35">
      <c r="A201">
        <v>64</v>
      </c>
      <c r="B201">
        <v>0</v>
      </c>
      <c r="C201">
        <v>39.33</v>
      </c>
      <c r="D201">
        <v>0</v>
      </c>
      <c r="E201">
        <v>0</v>
      </c>
      <c r="F201" t="s">
        <v>23</v>
      </c>
      <c r="G201">
        <v>14901.5167</v>
      </c>
      <c r="H201" t="str">
        <f t="shared" si="14"/>
        <v>Old age</v>
      </c>
      <c r="I201">
        <f t="shared" si="15"/>
        <v>0</v>
      </c>
      <c r="J201">
        <f t="shared" si="15"/>
        <v>0</v>
      </c>
      <c r="K201">
        <f t="shared" si="15"/>
        <v>0</v>
      </c>
      <c r="L201">
        <v>0</v>
      </c>
      <c r="M201">
        <v>0</v>
      </c>
      <c r="N201">
        <v>0</v>
      </c>
      <c r="O201">
        <v>64</v>
      </c>
      <c r="P201">
        <v>39.33</v>
      </c>
      <c r="Q201">
        <v>14901.5167</v>
      </c>
      <c r="T201">
        <v>64</v>
      </c>
      <c r="U201">
        <v>39.33</v>
      </c>
      <c r="V201">
        <v>0</v>
      </c>
      <c r="W201">
        <v>14901.5167</v>
      </c>
      <c r="Y201">
        <v>39.33</v>
      </c>
      <c r="Z201">
        <v>14901.5167</v>
      </c>
      <c r="AA201">
        <f t="shared" si="12"/>
        <v>0</v>
      </c>
      <c r="AD201">
        <f t="shared" si="13"/>
        <v>0</v>
      </c>
      <c r="AE201">
        <v>64</v>
      </c>
      <c r="AF201">
        <v>0</v>
      </c>
      <c r="AG201">
        <v>0</v>
      </c>
      <c r="AH201">
        <v>39.33</v>
      </c>
      <c r="AI201">
        <v>14901.5167</v>
      </c>
    </row>
    <row r="202" spans="1:35">
      <c r="A202">
        <v>19</v>
      </c>
      <c r="B202">
        <v>0</v>
      </c>
      <c r="C202">
        <v>32.11</v>
      </c>
      <c r="D202">
        <v>0</v>
      </c>
      <c r="E202">
        <v>0</v>
      </c>
      <c r="F202" t="s">
        <v>22</v>
      </c>
      <c r="G202">
        <v>2130.6759000000002</v>
      </c>
      <c r="H202" t="str">
        <f t="shared" si="14"/>
        <v>Young</v>
      </c>
      <c r="I202">
        <f t="shared" si="15"/>
        <v>1</v>
      </c>
      <c r="J202">
        <f t="shared" si="15"/>
        <v>0</v>
      </c>
      <c r="K202">
        <f t="shared" si="15"/>
        <v>0</v>
      </c>
      <c r="L202">
        <v>0</v>
      </c>
      <c r="M202">
        <v>0</v>
      </c>
      <c r="N202">
        <v>0</v>
      </c>
      <c r="O202">
        <v>19</v>
      </c>
      <c r="P202">
        <v>32.11</v>
      </c>
      <c r="Q202">
        <v>2130.6759000000002</v>
      </c>
      <c r="T202">
        <v>19</v>
      </c>
      <c r="U202">
        <v>32.11</v>
      </c>
      <c r="V202">
        <v>0</v>
      </c>
      <c r="W202">
        <v>2130.6759000000002</v>
      </c>
      <c r="Y202">
        <v>32.11</v>
      </c>
      <c r="Z202">
        <v>2130.6759000000002</v>
      </c>
      <c r="AA202">
        <f t="shared" si="12"/>
        <v>0</v>
      </c>
      <c r="AD202">
        <f t="shared" si="13"/>
        <v>0</v>
      </c>
      <c r="AE202">
        <v>19</v>
      </c>
      <c r="AF202">
        <v>0</v>
      </c>
      <c r="AG202">
        <v>0</v>
      </c>
      <c r="AH202">
        <v>32.11</v>
      </c>
      <c r="AI202">
        <v>2130.6759000000002</v>
      </c>
    </row>
    <row r="203" spans="1:35">
      <c r="A203">
        <v>48</v>
      </c>
      <c r="B203">
        <v>0</v>
      </c>
      <c r="C203">
        <v>32.229999999999997</v>
      </c>
      <c r="D203">
        <v>1</v>
      </c>
      <c r="E203">
        <v>0</v>
      </c>
      <c r="F203" t="s">
        <v>21</v>
      </c>
      <c r="G203">
        <v>8871.1517000000003</v>
      </c>
      <c r="H203" t="str">
        <f t="shared" si="14"/>
        <v>Middle age</v>
      </c>
      <c r="I203">
        <f t="shared" si="15"/>
        <v>0</v>
      </c>
      <c r="J203">
        <f t="shared" si="15"/>
        <v>1</v>
      </c>
      <c r="K203">
        <f t="shared" si="15"/>
        <v>0</v>
      </c>
      <c r="L203">
        <v>1</v>
      </c>
      <c r="M203">
        <v>0</v>
      </c>
      <c r="N203">
        <v>0</v>
      </c>
      <c r="O203">
        <v>48</v>
      </c>
      <c r="P203">
        <v>32.229999999999997</v>
      </c>
      <c r="Q203">
        <v>8871.1517000000003</v>
      </c>
      <c r="T203">
        <v>48</v>
      </c>
      <c r="U203">
        <v>32.229999999999997</v>
      </c>
      <c r="V203">
        <v>1</v>
      </c>
      <c r="W203">
        <v>8871.1517000000003</v>
      </c>
      <c r="Y203">
        <v>32.229999999999997</v>
      </c>
      <c r="Z203">
        <v>8871.1517000000003</v>
      </c>
      <c r="AA203">
        <f t="shared" si="12"/>
        <v>0</v>
      </c>
      <c r="AD203">
        <f t="shared" si="13"/>
        <v>1</v>
      </c>
      <c r="AE203">
        <v>48</v>
      </c>
      <c r="AF203">
        <v>0</v>
      </c>
      <c r="AG203">
        <v>1</v>
      </c>
      <c r="AH203">
        <v>32.229999999999997</v>
      </c>
      <c r="AI203">
        <v>8871.1517000000003</v>
      </c>
    </row>
    <row r="204" spans="1:35">
      <c r="A204">
        <v>60</v>
      </c>
      <c r="B204">
        <v>0</v>
      </c>
      <c r="C204">
        <v>24.035</v>
      </c>
      <c r="D204">
        <v>0</v>
      </c>
      <c r="E204">
        <v>0</v>
      </c>
      <c r="F204" t="s">
        <v>22</v>
      </c>
      <c r="G204">
        <v>13012.20865</v>
      </c>
      <c r="H204" t="str">
        <f t="shared" si="14"/>
        <v>Old age</v>
      </c>
      <c r="I204">
        <f t="shared" si="15"/>
        <v>1</v>
      </c>
      <c r="J204">
        <f t="shared" si="15"/>
        <v>0</v>
      </c>
      <c r="K204">
        <f t="shared" si="15"/>
        <v>0</v>
      </c>
      <c r="L204">
        <v>0</v>
      </c>
      <c r="M204">
        <v>0</v>
      </c>
      <c r="N204">
        <v>0</v>
      </c>
      <c r="O204">
        <v>60</v>
      </c>
      <c r="P204">
        <v>24.035</v>
      </c>
      <c r="Q204">
        <v>13012.20865</v>
      </c>
      <c r="T204">
        <v>60</v>
      </c>
      <c r="U204">
        <v>24.035</v>
      </c>
      <c r="V204">
        <v>0</v>
      </c>
      <c r="W204">
        <v>13012.20865</v>
      </c>
      <c r="Y204">
        <v>24.035</v>
      </c>
      <c r="Z204">
        <v>13012.20865</v>
      </c>
      <c r="AA204">
        <f t="shared" si="12"/>
        <v>0</v>
      </c>
      <c r="AD204">
        <f t="shared" si="13"/>
        <v>0</v>
      </c>
      <c r="AE204">
        <v>60</v>
      </c>
      <c r="AF204">
        <v>0</v>
      </c>
      <c r="AG204">
        <v>0</v>
      </c>
      <c r="AH204">
        <v>24.035</v>
      </c>
      <c r="AI204">
        <v>13012.20865</v>
      </c>
    </row>
    <row r="205" spans="1:35">
      <c r="A205">
        <v>27</v>
      </c>
      <c r="B205">
        <v>0</v>
      </c>
      <c r="C205">
        <v>36.08</v>
      </c>
      <c r="D205">
        <v>0</v>
      </c>
      <c r="E205">
        <v>1</v>
      </c>
      <c r="F205" t="s">
        <v>21</v>
      </c>
      <c r="G205">
        <v>37133.898200000003</v>
      </c>
      <c r="H205" t="str">
        <f t="shared" si="14"/>
        <v>Adult</v>
      </c>
      <c r="I205">
        <f t="shared" si="15"/>
        <v>0</v>
      </c>
      <c r="J205">
        <f t="shared" si="15"/>
        <v>1</v>
      </c>
      <c r="K205">
        <f t="shared" si="15"/>
        <v>0</v>
      </c>
      <c r="L205">
        <v>0</v>
      </c>
      <c r="M205">
        <v>1</v>
      </c>
      <c r="N205">
        <v>0</v>
      </c>
      <c r="O205">
        <v>27</v>
      </c>
      <c r="P205">
        <v>36.08</v>
      </c>
      <c r="Q205">
        <v>37133.898200000003</v>
      </c>
      <c r="T205">
        <v>27</v>
      </c>
      <c r="U205">
        <v>36.08</v>
      </c>
      <c r="V205">
        <v>0</v>
      </c>
      <c r="W205">
        <v>37133.898200000003</v>
      </c>
      <c r="Y205">
        <v>36.08</v>
      </c>
      <c r="Z205">
        <v>37133.898200000003</v>
      </c>
      <c r="AA205">
        <f t="shared" si="12"/>
        <v>0</v>
      </c>
      <c r="AD205">
        <f t="shared" si="13"/>
        <v>1</v>
      </c>
      <c r="AE205">
        <v>27</v>
      </c>
      <c r="AF205">
        <v>1</v>
      </c>
      <c r="AG205">
        <v>0</v>
      </c>
      <c r="AH205">
        <v>36.08</v>
      </c>
      <c r="AI205">
        <v>37133.898200000003</v>
      </c>
    </row>
    <row r="206" spans="1:35">
      <c r="A206">
        <v>46</v>
      </c>
      <c r="B206">
        <v>1</v>
      </c>
      <c r="C206">
        <v>22.3</v>
      </c>
      <c r="D206">
        <v>0</v>
      </c>
      <c r="E206">
        <v>0</v>
      </c>
      <c r="F206" t="s">
        <v>18</v>
      </c>
      <c r="G206">
        <v>7147.1049999999996</v>
      </c>
      <c r="H206" t="str">
        <f t="shared" si="14"/>
        <v>Middle age</v>
      </c>
      <c r="I206">
        <f t="shared" si="15"/>
        <v>0</v>
      </c>
      <c r="J206">
        <f t="shared" si="15"/>
        <v>0</v>
      </c>
      <c r="K206">
        <f t="shared" si="15"/>
        <v>1</v>
      </c>
      <c r="L206">
        <v>0</v>
      </c>
      <c r="M206">
        <v>0</v>
      </c>
      <c r="N206">
        <v>1</v>
      </c>
      <c r="O206">
        <v>46</v>
      </c>
      <c r="P206">
        <v>22.3</v>
      </c>
      <c r="Q206">
        <v>7147.1049999999996</v>
      </c>
      <c r="T206">
        <v>46</v>
      </c>
      <c r="U206">
        <v>22.3</v>
      </c>
      <c r="V206">
        <v>0</v>
      </c>
      <c r="W206">
        <v>7147.1049999999996</v>
      </c>
      <c r="Y206">
        <v>22.3</v>
      </c>
      <c r="Z206">
        <v>7147.1049999999996</v>
      </c>
      <c r="AA206">
        <f t="shared" si="12"/>
        <v>1</v>
      </c>
      <c r="AD206">
        <f t="shared" si="13"/>
        <v>0</v>
      </c>
      <c r="AE206">
        <v>46</v>
      </c>
      <c r="AF206">
        <v>0</v>
      </c>
      <c r="AG206">
        <v>0</v>
      </c>
      <c r="AH206">
        <v>22.3</v>
      </c>
      <c r="AI206">
        <v>7147.1049999999996</v>
      </c>
    </row>
    <row r="207" spans="1:35">
      <c r="A207">
        <v>28</v>
      </c>
      <c r="B207">
        <v>0</v>
      </c>
      <c r="C207">
        <v>28.88</v>
      </c>
      <c r="D207">
        <v>1</v>
      </c>
      <c r="E207">
        <v>0</v>
      </c>
      <c r="F207" t="s">
        <v>23</v>
      </c>
      <c r="G207">
        <v>4337.7352000000001</v>
      </c>
      <c r="H207" t="str">
        <f t="shared" si="14"/>
        <v>Adult</v>
      </c>
      <c r="I207">
        <f t="shared" si="15"/>
        <v>0</v>
      </c>
      <c r="J207">
        <f t="shared" si="15"/>
        <v>0</v>
      </c>
      <c r="K207">
        <f t="shared" si="15"/>
        <v>0</v>
      </c>
      <c r="L207">
        <v>1</v>
      </c>
      <c r="M207">
        <v>0</v>
      </c>
      <c r="N207">
        <v>0</v>
      </c>
      <c r="O207">
        <v>28</v>
      </c>
      <c r="P207">
        <v>28.88</v>
      </c>
      <c r="Q207">
        <v>4337.7352000000001</v>
      </c>
      <c r="T207">
        <v>28</v>
      </c>
      <c r="U207">
        <v>28.88</v>
      </c>
      <c r="V207">
        <v>1</v>
      </c>
      <c r="W207">
        <v>4337.7352000000001</v>
      </c>
      <c r="Y207">
        <v>28.88</v>
      </c>
      <c r="Z207">
        <v>4337.7352000000001</v>
      </c>
      <c r="AA207">
        <f t="shared" si="12"/>
        <v>0</v>
      </c>
      <c r="AD207">
        <f t="shared" si="13"/>
        <v>0</v>
      </c>
      <c r="AE207">
        <v>28</v>
      </c>
      <c r="AF207">
        <v>0</v>
      </c>
      <c r="AG207">
        <v>1</v>
      </c>
      <c r="AH207">
        <v>28.88</v>
      </c>
      <c r="AI207">
        <v>4337.7352000000001</v>
      </c>
    </row>
    <row r="208" spans="1:35">
      <c r="A208">
        <v>59</v>
      </c>
      <c r="B208">
        <v>1</v>
      </c>
      <c r="C208">
        <v>26.4</v>
      </c>
      <c r="D208">
        <v>0</v>
      </c>
      <c r="E208">
        <v>0</v>
      </c>
      <c r="F208" t="s">
        <v>21</v>
      </c>
      <c r="G208">
        <v>11743.299000000001</v>
      </c>
      <c r="H208" t="str">
        <f t="shared" si="14"/>
        <v>Old age</v>
      </c>
      <c r="I208">
        <f t="shared" si="15"/>
        <v>0</v>
      </c>
      <c r="J208">
        <f t="shared" si="15"/>
        <v>1</v>
      </c>
      <c r="K208">
        <f t="shared" si="15"/>
        <v>0</v>
      </c>
      <c r="L208">
        <v>0</v>
      </c>
      <c r="M208">
        <v>0</v>
      </c>
      <c r="N208">
        <v>1</v>
      </c>
      <c r="O208">
        <v>59</v>
      </c>
      <c r="P208">
        <v>26.4</v>
      </c>
      <c r="Q208">
        <v>11743.299000000001</v>
      </c>
      <c r="T208">
        <v>59</v>
      </c>
      <c r="U208">
        <v>26.4</v>
      </c>
      <c r="V208">
        <v>0</v>
      </c>
      <c r="W208">
        <v>11743.299000000001</v>
      </c>
      <c r="Y208">
        <v>26.4</v>
      </c>
      <c r="Z208">
        <v>11743.299000000001</v>
      </c>
      <c r="AA208">
        <f t="shared" si="12"/>
        <v>0</v>
      </c>
      <c r="AD208">
        <f t="shared" si="13"/>
        <v>1</v>
      </c>
      <c r="AE208">
        <v>59</v>
      </c>
      <c r="AF208">
        <v>0</v>
      </c>
      <c r="AG208">
        <v>0</v>
      </c>
      <c r="AH208">
        <v>26.4</v>
      </c>
      <c r="AI208">
        <v>11743.299000000001</v>
      </c>
    </row>
    <row r="209" spans="1:35">
      <c r="A209">
        <v>35</v>
      </c>
      <c r="B209">
        <v>1</v>
      </c>
      <c r="C209">
        <v>27.74</v>
      </c>
      <c r="D209">
        <v>2</v>
      </c>
      <c r="E209">
        <v>1</v>
      </c>
      <c r="F209" t="s">
        <v>23</v>
      </c>
      <c r="G209">
        <v>20984.0936</v>
      </c>
      <c r="H209" t="str">
        <f t="shared" si="14"/>
        <v>Adult</v>
      </c>
      <c r="I209">
        <f t="shared" si="15"/>
        <v>0</v>
      </c>
      <c r="J209">
        <f t="shared" si="15"/>
        <v>0</v>
      </c>
      <c r="K209">
        <f t="shared" si="15"/>
        <v>0</v>
      </c>
      <c r="L209">
        <v>2</v>
      </c>
      <c r="M209">
        <v>1</v>
      </c>
      <c r="N209">
        <v>1</v>
      </c>
      <c r="O209">
        <v>35</v>
      </c>
      <c r="P209">
        <v>27.74</v>
      </c>
      <c r="Q209">
        <v>20984.0936</v>
      </c>
      <c r="T209">
        <v>35</v>
      </c>
      <c r="U209">
        <v>27.74</v>
      </c>
      <c r="V209">
        <v>2</v>
      </c>
      <c r="W209">
        <v>20984.0936</v>
      </c>
      <c r="Y209">
        <v>27.74</v>
      </c>
      <c r="Z209">
        <v>20984.0936</v>
      </c>
      <c r="AA209">
        <f t="shared" si="12"/>
        <v>0</v>
      </c>
      <c r="AD209">
        <f t="shared" si="13"/>
        <v>0</v>
      </c>
      <c r="AE209">
        <v>35</v>
      </c>
      <c r="AF209">
        <v>1</v>
      </c>
      <c r="AG209">
        <v>2</v>
      </c>
      <c r="AH209">
        <v>27.74</v>
      </c>
      <c r="AI209">
        <v>20984.0936</v>
      </c>
    </row>
    <row r="210" spans="1:35">
      <c r="A210">
        <v>63</v>
      </c>
      <c r="B210">
        <v>0</v>
      </c>
      <c r="C210">
        <v>31.8</v>
      </c>
      <c r="D210">
        <v>0</v>
      </c>
      <c r="E210">
        <v>0</v>
      </c>
      <c r="F210" t="s">
        <v>18</v>
      </c>
      <c r="G210">
        <v>13880.949000000001</v>
      </c>
      <c r="H210" t="str">
        <f t="shared" si="14"/>
        <v>Old age</v>
      </c>
      <c r="I210">
        <f t="shared" si="15"/>
        <v>0</v>
      </c>
      <c r="J210">
        <f t="shared" si="15"/>
        <v>0</v>
      </c>
      <c r="K210">
        <f t="shared" si="15"/>
        <v>1</v>
      </c>
      <c r="L210">
        <v>0</v>
      </c>
      <c r="M210">
        <v>0</v>
      </c>
      <c r="N210">
        <v>0</v>
      </c>
      <c r="O210">
        <v>63</v>
      </c>
      <c r="P210">
        <v>31.8</v>
      </c>
      <c r="Q210">
        <v>13880.949000000001</v>
      </c>
      <c r="T210">
        <v>63</v>
      </c>
      <c r="U210">
        <v>31.8</v>
      </c>
      <c r="V210">
        <v>0</v>
      </c>
      <c r="W210">
        <v>13880.949000000001</v>
      </c>
      <c r="Y210">
        <v>31.8</v>
      </c>
      <c r="Z210">
        <v>13880.949000000001</v>
      </c>
      <c r="AA210">
        <f t="shared" si="12"/>
        <v>1</v>
      </c>
      <c r="AD210">
        <f t="shared" si="13"/>
        <v>0</v>
      </c>
      <c r="AE210">
        <v>63</v>
      </c>
      <c r="AF210">
        <v>0</v>
      </c>
      <c r="AG210">
        <v>0</v>
      </c>
      <c r="AH210">
        <v>31.8</v>
      </c>
      <c r="AI210">
        <v>13880.949000000001</v>
      </c>
    </row>
    <row r="211" spans="1:35">
      <c r="A211">
        <v>40</v>
      </c>
      <c r="B211">
        <v>1</v>
      </c>
      <c r="C211">
        <v>41.23</v>
      </c>
      <c r="D211">
        <v>1</v>
      </c>
      <c r="E211">
        <v>0</v>
      </c>
      <c r="F211" t="s">
        <v>23</v>
      </c>
      <c r="G211">
        <v>6610.1097</v>
      </c>
      <c r="H211" t="str">
        <f t="shared" si="14"/>
        <v>Middle age</v>
      </c>
      <c r="I211">
        <f t="shared" si="15"/>
        <v>0</v>
      </c>
      <c r="J211">
        <f t="shared" si="15"/>
        <v>0</v>
      </c>
      <c r="K211">
        <f t="shared" si="15"/>
        <v>0</v>
      </c>
      <c r="L211">
        <v>1</v>
      </c>
      <c r="M211">
        <v>0</v>
      </c>
      <c r="N211">
        <v>1</v>
      </c>
      <c r="O211">
        <v>40</v>
      </c>
      <c r="P211">
        <v>41.23</v>
      </c>
      <c r="Q211">
        <v>6610.1097</v>
      </c>
      <c r="T211">
        <v>40</v>
      </c>
      <c r="U211">
        <v>41.23</v>
      </c>
      <c r="V211">
        <v>1</v>
      </c>
      <c r="W211">
        <v>6610.1097</v>
      </c>
      <c r="Y211">
        <v>41.23</v>
      </c>
      <c r="Z211">
        <v>6610.1097</v>
      </c>
      <c r="AA211">
        <f t="shared" si="12"/>
        <v>0</v>
      </c>
      <c r="AD211">
        <f t="shared" si="13"/>
        <v>0</v>
      </c>
      <c r="AE211">
        <v>40</v>
      </c>
      <c r="AF211">
        <v>0</v>
      </c>
      <c r="AG211">
        <v>1</v>
      </c>
      <c r="AH211">
        <v>41.23</v>
      </c>
      <c r="AI211">
        <v>6610.1097</v>
      </c>
    </row>
    <row r="212" spans="1:35">
      <c r="A212">
        <v>20</v>
      </c>
      <c r="B212">
        <v>1</v>
      </c>
      <c r="C212">
        <v>33</v>
      </c>
      <c r="D212">
        <v>1</v>
      </c>
      <c r="E212">
        <v>0</v>
      </c>
      <c r="F212" t="s">
        <v>18</v>
      </c>
      <c r="G212">
        <v>1980.07</v>
      </c>
      <c r="H212" t="str">
        <f t="shared" si="14"/>
        <v>Young</v>
      </c>
      <c r="I212">
        <f t="shared" si="15"/>
        <v>0</v>
      </c>
      <c r="J212">
        <f t="shared" si="15"/>
        <v>0</v>
      </c>
      <c r="K212">
        <f t="shared" si="15"/>
        <v>1</v>
      </c>
      <c r="L212">
        <v>1</v>
      </c>
      <c r="M212">
        <v>0</v>
      </c>
      <c r="N212">
        <v>1</v>
      </c>
      <c r="O212">
        <v>20</v>
      </c>
      <c r="P212">
        <v>33</v>
      </c>
      <c r="Q212">
        <v>1980.07</v>
      </c>
      <c r="T212">
        <v>20</v>
      </c>
      <c r="U212">
        <v>33</v>
      </c>
      <c r="V212">
        <v>1</v>
      </c>
      <c r="W212">
        <v>1980.07</v>
      </c>
      <c r="Y212">
        <v>33</v>
      </c>
      <c r="Z212">
        <v>1980.07</v>
      </c>
      <c r="AA212">
        <f t="shared" si="12"/>
        <v>1</v>
      </c>
      <c r="AD212">
        <f t="shared" si="13"/>
        <v>0</v>
      </c>
      <c r="AE212">
        <v>20</v>
      </c>
      <c r="AF212">
        <v>0</v>
      </c>
      <c r="AG212">
        <v>1</v>
      </c>
      <c r="AH212">
        <v>33</v>
      </c>
      <c r="AI212">
        <v>1980.07</v>
      </c>
    </row>
    <row r="213" spans="1:35">
      <c r="A213">
        <v>40</v>
      </c>
      <c r="B213">
        <v>1</v>
      </c>
      <c r="C213">
        <v>30.875</v>
      </c>
      <c r="D213">
        <v>4</v>
      </c>
      <c r="E213">
        <v>0</v>
      </c>
      <c r="F213" t="s">
        <v>22</v>
      </c>
      <c r="G213">
        <v>8162.7162500000004</v>
      </c>
      <c r="H213" t="str">
        <f t="shared" si="14"/>
        <v>Middle age</v>
      </c>
      <c r="I213">
        <f t="shared" si="15"/>
        <v>1</v>
      </c>
      <c r="J213">
        <f t="shared" si="15"/>
        <v>0</v>
      </c>
      <c r="K213">
        <f t="shared" si="15"/>
        <v>0</v>
      </c>
      <c r="L213">
        <v>4</v>
      </c>
      <c r="M213">
        <v>0</v>
      </c>
      <c r="N213">
        <v>1</v>
      </c>
      <c r="O213">
        <v>40</v>
      </c>
      <c r="P213">
        <v>30.875</v>
      </c>
      <c r="Q213">
        <v>8162.7162500000004</v>
      </c>
      <c r="T213">
        <v>40</v>
      </c>
      <c r="U213">
        <v>30.875</v>
      </c>
      <c r="V213">
        <v>4</v>
      </c>
      <c r="W213">
        <v>8162.7162500000004</v>
      </c>
      <c r="Y213">
        <v>30.875</v>
      </c>
      <c r="Z213">
        <v>8162.7162500000004</v>
      </c>
      <c r="AA213">
        <f t="shared" si="12"/>
        <v>0</v>
      </c>
      <c r="AD213">
        <f t="shared" si="13"/>
        <v>0</v>
      </c>
      <c r="AE213">
        <v>40</v>
      </c>
      <c r="AF213">
        <v>0</v>
      </c>
      <c r="AG213">
        <v>4</v>
      </c>
      <c r="AH213">
        <v>30.875</v>
      </c>
      <c r="AI213">
        <v>8162.7162500000004</v>
      </c>
    </row>
    <row r="214" spans="1:35">
      <c r="A214">
        <v>24</v>
      </c>
      <c r="B214">
        <v>1</v>
      </c>
      <c r="C214">
        <v>28.5</v>
      </c>
      <c r="D214">
        <v>2</v>
      </c>
      <c r="E214">
        <v>0</v>
      </c>
      <c r="F214" t="s">
        <v>22</v>
      </c>
      <c r="G214">
        <v>3537.703</v>
      </c>
      <c r="H214" t="str">
        <f t="shared" si="14"/>
        <v>Young</v>
      </c>
      <c r="I214">
        <f t="shared" si="15"/>
        <v>1</v>
      </c>
      <c r="J214">
        <f t="shared" si="15"/>
        <v>0</v>
      </c>
      <c r="K214">
        <f t="shared" si="15"/>
        <v>0</v>
      </c>
      <c r="L214">
        <v>2</v>
      </c>
      <c r="M214">
        <v>0</v>
      </c>
      <c r="N214">
        <v>1</v>
      </c>
      <c r="O214">
        <v>24</v>
      </c>
      <c r="P214">
        <v>28.5</v>
      </c>
      <c r="Q214">
        <v>3537.703</v>
      </c>
      <c r="T214">
        <v>24</v>
      </c>
      <c r="U214">
        <v>28.5</v>
      </c>
      <c r="V214">
        <v>2</v>
      </c>
      <c r="W214">
        <v>3537.703</v>
      </c>
      <c r="Y214">
        <v>28.5</v>
      </c>
      <c r="Z214">
        <v>3537.703</v>
      </c>
      <c r="AA214">
        <f t="shared" si="12"/>
        <v>0</v>
      </c>
      <c r="AD214">
        <f t="shared" si="13"/>
        <v>0</v>
      </c>
      <c r="AE214">
        <v>24</v>
      </c>
      <c r="AF214">
        <v>0</v>
      </c>
      <c r="AG214">
        <v>2</v>
      </c>
      <c r="AH214">
        <v>28.5</v>
      </c>
      <c r="AI214">
        <v>3537.703</v>
      </c>
    </row>
    <row r="215" spans="1:35">
      <c r="A215">
        <v>34</v>
      </c>
      <c r="B215">
        <v>0</v>
      </c>
      <c r="C215">
        <v>26.73</v>
      </c>
      <c r="D215">
        <v>1</v>
      </c>
      <c r="E215">
        <v>0</v>
      </c>
      <c r="F215" t="s">
        <v>21</v>
      </c>
      <c r="G215">
        <v>5002.7826999999997</v>
      </c>
      <c r="H215" t="str">
        <f t="shared" si="14"/>
        <v>Adult</v>
      </c>
      <c r="I215">
        <f t="shared" si="15"/>
        <v>0</v>
      </c>
      <c r="J215">
        <f t="shared" si="15"/>
        <v>1</v>
      </c>
      <c r="K215">
        <f t="shared" si="15"/>
        <v>0</v>
      </c>
      <c r="L215">
        <v>1</v>
      </c>
      <c r="M215">
        <v>0</v>
      </c>
      <c r="N215">
        <v>0</v>
      </c>
      <c r="O215">
        <v>34</v>
      </c>
      <c r="P215">
        <v>26.73</v>
      </c>
      <c r="Q215">
        <v>5002.7826999999997</v>
      </c>
      <c r="T215">
        <v>34</v>
      </c>
      <c r="U215">
        <v>26.73</v>
      </c>
      <c r="V215">
        <v>1</v>
      </c>
      <c r="W215">
        <v>5002.7826999999997</v>
      </c>
      <c r="Y215">
        <v>26.73</v>
      </c>
      <c r="Z215">
        <v>5002.7826999999997</v>
      </c>
      <c r="AA215">
        <f t="shared" si="12"/>
        <v>0</v>
      </c>
      <c r="AD215">
        <f t="shared" si="13"/>
        <v>1</v>
      </c>
      <c r="AE215">
        <v>34</v>
      </c>
      <c r="AF215">
        <v>0</v>
      </c>
      <c r="AG215">
        <v>1</v>
      </c>
      <c r="AH215">
        <v>26.73</v>
      </c>
      <c r="AI215">
        <v>5002.7826999999997</v>
      </c>
    </row>
    <row r="216" spans="1:35">
      <c r="A216">
        <v>45</v>
      </c>
      <c r="B216">
        <v>0</v>
      </c>
      <c r="C216">
        <v>30.9</v>
      </c>
      <c r="D216">
        <v>2</v>
      </c>
      <c r="E216">
        <v>0</v>
      </c>
      <c r="F216" t="s">
        <v>18</v>
      </c>
      <c r="G216">
        <v>8520.0259999999998</v>
      </c>
      <c r="H216" t="str">
        <f t="shared" si="14"/>
        <v>Middle age</v>
      </c>
      <c r="I216">
        <f t="shared" si="15"/>
        <v>0</v>
      </c>
      <c r="J216">
        <f t="shared" si="15"/>
        <v>0</v>
      </c>
      <c r="K216">
        <f t="shared" si="15"/>
        <v>1</v>
      </c>
      <c r="L216">
        <v>2</v>
      </c>
      <c r="M216">
        <v>0</v>
      </c>
      <c r="N216">
        <v>0</v>
      </c>
      <c r="O216">
        <v>45</v>
      </c>
      <c r="P216">
        <v>30.9</v>
      </c>
      <c r="Q216">
        <v>8520.0259999999998</v>
      </c>
      <c r="T216">
        <v>45</v>
      </c>
      <c r="U216">
        <v>30.9</v>
      </c>
      <c r="V216">
        <v>2</v>
      </c>
      <c r="W216">
        <v>8520.0259999999998</v>
      </c>
      <c r="Y216">
        <v>30.9</v>
      </c>
      <c r="Z216">
        <v>8520.0259999999998</v>
      </c>
      <c r="AA216">
        <f t="shared" si="12"/>
        <v>1</v>
      </c>
      <c r="AD216">
        <f t="shared" si="13"/>
        <v>0</v>
      </c>
      <c r="AE216">
        <v>45</v>
      </c>
      <c r="AF216">
        <v>0</v>
      </c>
      <c r="AG216">
        <v>2</v>
      </c>
      <c r="AH216">
        <v>30.9</v>
      </c>
      <c r="AI216">
        <v>8520.0259999999998</v>
      </c>
    </row>
    <row r="217" spans="1:35">
      <c r="A217">
        <v>41</v>
      </c>
      <c r="B217">
        <v>0</v>
      </c>
      <c r="C217">
        <v>37.1</v>
      </c>
      <c r="D217">
        <v>2</v>
      </c>
      <c r="E217">
        <v>0</v>
      </c>
      <c r="F217" t="s">
        <v>18</v>
      </c>
      <c r="G217">
        <v>7371.7719999999999</v>
      </c>
      <c r="H217" t="str">
        <f t="shared" si="14"/>
        <v>Middle age</v>
      </c>
      <c r="I217">
        <f t="shared" si="15"/>
        <v>0</v>
      </c>
      <c r="J217">
        <f t="shared" si="15"/>
        <v>0</v>
      </c>
      <c r="K217">
        <f t="shared" si="15"/>
        <v>1</v>
      </c>
      <c r="L217">
        <v>2</v>
      </c>
      <c r="M217">
        <v>0</v>
      </c>
      <c r="N217">
        <v>0</v>
      </c>
      <c r="O217">
        <v>41</v>
      </c>
      <c r="P217">
        <v>37.1</v>
      </c>
      <c r="Q217">
        <v>7371.7719999999999</v>
      </c>
      <c r="T217">
        <v>41</v>
      </c>
      <c r="U217">
        <v>37.1</v>
      </c>
      <c r="V217">
        <v>2</v>
      </c>
      <c r="W217">
        <v>7371.7719999999999</v>
      </c>
      <c r="Y217">
        <v>37.1</v>
      </c>
      <c r="Z217">
        <v>7371.7719999999999</v>
      </c>
      <c r="AA217">
        <f t="shared" si="12"/>
        <v>1</v>
      </c>
      <c r="AD217">
        <f t="shared" si="13"/>
        <v>0</v>
      </c>
      <c r="AE217">
        <v>41</v>
      </c>
      <c r="AF217">
        <v>0</v>
      </c>
      <c r="AG217">
        <v>2</v>
      </c>
      <c r="AH217">
        <v>37.1</v>
      </c>
      <c r="AI217">
        <v>7371.7719999999999</v>
      </c>
    </row>
    <row r="218" spans="1:35">
      <c r="A218">
        <v>53</v>
      </c>
      <c r="B218">
        <v>0</v>
      </c>
      <c r="C218">
        <v>26.6</v>
      </c>
      <c r="D218">
        <v>0</v>
      </c>
      <c r="E218">
        <v>0</v>
      </c>
      <c r="F218" t="s">
        <v>22</v>
      </c>
      <c r="G218">
        <v>10355.641</v>
      </c>
      <c r="H218" t="str">
        <f t="shared" si="14"/>
        <v>Middle age</v>
      </c>
      <c r="I218">
        <f t="shared" si="15"/>
        <v>1</v>
      </c>
      <c r="J218">
        <f t="shared" si="15"/>
        <v>0</v>
      </c>
      <c r="K218">
        <f t="shared" si="15"/>
        <v>0</v>
      </c>
      <c r="L218">
        <v>0</v>
      </c>
      <c r="M218">
        <v>0</v>
      </c>
      <c r="N218">
        <v>0</v>
      </c>
      <c r="O218">
        <v>53</v>
      </c>
      <c r="P218">
        <v>26.6</v>
      </c>
      <c r="Q218">
        <v>10355.641</v>
      </c>
      <c r="T218">
        <v>53</v>
      </c>
      <c r="U218">
        <v>26.6</v>
      </c>
      <c r="V218">
        <v>0</v>
      </c>
      <c r="W218">
        <v>10355.641</v>
      </c>
      <c r="Y218">
        <v>26.6</v>
      </c>
      <c r="Z218">
        <v>10355.641</v>
      </c>
      <c r="AA218">
        <f t="shared" si="12"/>
        <v>0</v>
      </c>
      <c r="AD218">
        <f t="shared" si="13"/>
        <v>0</v>
      </c>
      <c r="AE218">
        <v>53</v>
      </c>
      <c r="AF218">
        <v>0</v>
      </c>
      <c r="AG218">
        <v>0</v>
      </c>
      <c r="AH218">
        <v>26.6</v>
      </c>
      <c r="AI218">
        <v>10355.641</v>
      </c>
    </row>
    <row r="219" spans="1:35">
      <c r="A219">
        <v>27</v>
      </c>
      <c r="B219">
        <v>1</v>
      </c>
      <c r="C219">
        <v>23.1</v>
      </c>
      <c r="D219">
        <v>0</v>
      </c>
      <c r="E219">
        <v>0</v>
      </c>
      <c r="F219" t="s">
        <v>21</v>
      </c>
      <c r="G219">
        <v>2483.7359999999999</v>
      </c>
      <c r="H219" t="str">
        <f t="shared" si="14"/>
        <v>Adult</v>
      </c>
      <c r="I219">
        <f t="shared" si="15"/>
        <v>0</v>
      </c>
      <c r="J219">
        <f t="shared" si="15"/>
        <v>1</v>
      </c>
      <c r="K219">
        <f t="shared" si="15"/>
        <v>0</v>
      </c>
      <c r="L219">
        <v>0</v>
      </c>
      <c r="M219">
        <v>0</v>
      </c>
      <c r="N219">
        <v>1</v>
      </c>
      <c r="O219">
        <v>27</v>
      </c>
      <c r="P219">
        <v>23.1</v>
      </c>
      <c r="Q219">
        <v>2483.7359999999999</v>
      </c>
      <c r="T219">
        <v>27</v>
      </c>
      <c r="U219">
        <v>23.1</v>
      </c>
      <c r="V219">
        <v>0</v>
      </c>
      <c r="W219">
        <v>2483.7359999999999</v>
      </c>
      <c r="Y219">
        <v>23.1</v>
      </c>
      <c r="Z219">
        <v>2483.7359999999999</v>
      </c>
      <c r="AA219">
        <f t="shared" si="12"/>
        <v>0</v>
      </c>
      <c r="AD219">
        <f t="shared" si="13"/>
        <v>1</v>
      </c>
      <c r="AE219">
        <v>27</v>
      </c>
      <c r="AF219">
        <v>0</v>
      </c>
      <c r="AG219">
        <v>0</v>
      </c>
      <c r="AH219">
        <v>23.1</v>
      </c>
      <c r="AI219">
        <v>2483.7359999999999</v>
      </c>
    </row>
    <row r="220" spans="1:35">
      <c r="A220">
        <v>26</v>
      </c>
      <c r="B220">
        <v>0</v>
      </c>
      <c r="C220">
        <v>29.92</v>
      </c>
      <c r="D220">
        <v>1</v>
      </c>
      <c r="E220">
        <v>0</v>
      </c>
      <c r="F220" t="s">
        <v>21</v>
      </c>
      <c r="G220">
        <v>3392.9767999999999</v>
      </c>
      <c r="H220" t="str">
        <f t="shared" si="14"/>
        <v>Adult</v>
      </c>
      <c r="I220">
        <f t="shared" si="15"/>
        <v>0</v>
      </c>
      <c r="J220">
        <f t="shared" si="15"/>
        <v>1</v>
      </c>
      <c r="K220">
        <f t="shared" si="15"/>
        <v>0</v>
      </c>
      <c r="L220">
        <v>1</v>
      </c>
      <c r="M220">
        <v>0</v>
      </c>
      <c r="N220">
        <v>0</v>
      </c>
      <c r="O220">
        <v>26</v>
      </c>
      <c r="P220">
        <v>29.92</v>
      </c>
      <c r="Q220">
        <v>3392.9767999999999</v>
      </c>
      <c r="T220">
        <v>26</v>
      </c>
      <c r="U220">
        <v>29.92</v>
      </c>
      <c r="V220">
        <v>1</v>
      </c>
      <c r="W220">
        <v>3392.9767999999999</v>
      </c>
      <c r="Y220">
        <v>29.92</v>
      </c>
      <c r="Z220">
        <v>3392.9767999999999</v>
      </c>
      <c r="AA220">
        <f t="shared" si="12"/>
        <v>0</v>
      </c>
      <c r="AD220">
        <f t="shared" si="13"/>
        <v>1</v>
      </c>
      <c r="AE220">
        <v>26</v>
      </c>
      <c r="AF220">
        <v>0</v>
      </c>
      <c r="AG220">
        <v>1</v>
      </c>
      <c r="AH220">
        <v>29.92</v>
      </c>
      <c r="AI220">
        <v>3392.9767999999999</v>
      </c>
    </row>
    <row r="221" spans="1:35">
      <c r="A221">
        <v>24</v>
      </c>
      <c r="B221">
        <v>0</v>
      </c>
      <c r="C221">
        <v>23.21</v>
      </c>
      <c r="D221">
        <v>0</v>
      </c>
      <c r="E221">
        <v>0</v>
      </c>
      <c r="F221" t="s">
        <v>21</v>
      </c>
      <c r="G221">
        <v>25081.76784</v>
      </c>
      <c r="H221" t="str">
        <f t="shared" si="14"/>
        <v>Young</v>
      </c>
      <c r="I221">
        <f t="shared" si="15"/>
        <v>0</v>
      </c>
      <c r="J221">
        <f t="shared" si="15"/>
        <v>1</v>
      </c>
      <c r="K221">
        <f t="shared" si="15"/>
        <v>0</v>
      </c>
      <c r="L221">
        <v>0</v>
      </c>
      <c r="M221">
        <v>0</v>
      </c>
      <c r="N221">
        <v>0</v>
      </c>
      <c r="O221">
        <v>24</v>
      </c>
      <c r="P221">
        <v>23.21</v>
      </c>
      <c r="Q221">
        <v>25081.76784</v>
      </c>
      <c r="T221">
        <v>24</v>
      </c>
      <c r="U221">
        <v>23.21</v>
      </c>
      <c r="V221">
        <v>0</v>
      </c>
      <c r="W221">
        <v>25081.76784</v>
      </c>
      <c r="Y221">
        <v>23.21</v>
      </c>
      <c r="Z221">
        <v>25081.76784</v>
      </c>
      <c r="AA221">
        <f t="shared" si="12"/>
        <v>0</v>
      </c>
      <c r="AD221">
        <f t="shared" si="13"/>
        <v>1</v>
      </c>
      <c r="AE221">
        <v>24</v>
      </c>
      <c r="AF221">
        <v>0</v>
      </c>
      <c r="AG221">
        <v>0</v>
      </c>
      <c r="AH221">
        <v>23.21</v>
      </c>
      <c r="AI221">
        <v>25081.76784</v>
      </c>
    </row>
    <row r="222" spans="1:35">
      <c r="A222">
        <v>34</v>
      </c>
      <c r="B222">
        <v>0</v>
      </c>
      <c r="C222">
        <v>33.700000000000003</v>
      </c>
      <c r="D222">
        <v>1</v>
      </c>
      <c r="E222">
        <v>0</v>
      </c>
      <c r="F222" t="s">
        <v>18</v>
      </c>
      <c r="G222">
        <v>5012.4709999999995</v>
      </c>
      <c r="H222" t="str">
        <f t="shared" si="14"/>
        <v>Adult</v>
      </c>
      <c r="I222">
        <f t="shared" si="15"/>
        <v>0</v>
      </c>
      <c r="J222">
        <f t="shared" si="15"/>
        <v>0</v>
      </c>
      <c r="K222">
        <f t="shared" si="15"/>
        <v>1</v>
      </c>
      <c r="L222">
        <v>1</v>
      </c>
      <c r="M222">
        <v>0</v>
      </c>
      <c r="N222">
        <v>0</v>
      </c>
      <c r="O222">
        <v>34</v>
      </c>
      <c r="P222">
        <v>33.700000000000003</v>
      </c>
      <c r="Q222">
        <v>5012.4709999999995</v>
      </c>
      <c r="T222">
        <v>34</v>
      </c>
      <c r="U222">
        <v>33.700000000000003</v>
      </c>
      <c r="V222">
        <v>1</v>
      </c>
      <c r="W222">
        <v>5012.4709999999995</v>
      </c>
      <c r="Y222">
        <v>33.700000000000003</v>
      </c>
      <c r="Z222">
        <v>5012.4709999999995</v>
      </c>
      <c r="AA222">
        <f t="shared" si="12"/>
        <v>1</v>
      </c>
      <c r="AD222">
        <f t="shared" si="13"/>
        <v>0</v>
      </c>
      <c r="AE222">
        <v>34</v>
      </c>
      <c r="AF222">
        <v>0</v>
      </c>
      <c r="AG222">
        <v>1</v>
      </c>
      <c r="AH222">
        <v>33.700000000000003</v>
      </c>
      <c r="AI222">
        <v>5012.4709999999995</v>
      </c>
    </row>
    <row r="223" spans="1:35">
      <c r="A223">
        <v>53</v>
      </c>
      <c r="B223">
        <v>0</v>
      </c>
      <c r="C223">
        <v>33.25</v>
      </c>
      <c r="D223">
        <v>0</v>
      </c>
      <c r="E223">
        <v>0</v>
      </c>
      <c r="F223" t="s">
        <v>23</v>
      </c>
      <c r="G223">
        <v>10564.8845</v>
      </c>
      <c r="H223" t="str">
        <f t="shared" si="14"/>
        <v>Middle age</v>
      </c>
      <c r="I223">
        <f t="shared" si="15"/>
        <v>0</v>
      </c>
      <c r="J223">
        <f t="shared" si="15"/>
        <v>0</v>
      </c>
      <c r="K223">
        <f t="shared" si="15"/>
        <v>0</v>
      </c>
      <c r="L223">
        <v>0</v>
      </c>
      <c r="M223">
        <v>0</v>
      </c>
      <c r="N223">
        <v>0</v>
      </c>
      <c r="O223">
        <v>53</v>
      </c>
      <c r="P223">
        <v>33.25</v>
      </c>
      <c r="Q223">
        <v>10564.8845</v>
      </c>
      <c r="T223">
        <v>53</v>
      </c>
      <c r="U223">
        <v>33.25</v>
      </c>
      <c r="V223">
        <v>0</v>
      </c>
      <c r="W223">
        <v>10564.8845</v>
      </c>
      <c r="Y223">
        <v>33.25</v>
      </c>
      <c r="Z223">
        <v>10564.8845</v>
      </c>
      <c r="AA223">
        <f t="shared" si="12"/>
        <v>0</v>
      </c>
      <c r="AD223">
        <f t="shared" si="13"/>
        <v>0</v>
      </c>
      <c r="AE223">
        <v>53</v>
      </c>
      <c r="AF223">
        <v>0</v>
      </c>
      <c r="AG223">
        <v>0</v>
      </c>
      <c r="AH223">
        <v>33.25</v>
      </c>
      <c r="AI223">
        <v>10564.8845</v>
      </c>
    </row>
    <row r="224" spans="1:35">
      <c r="A224">
        <v>32</v>
      </c>
      <c r="B224">
        <v>1</v>
      </c>
      <c r="C224">
        <v>30.8</v>
      </c>
      <c r="D224">
        <v>3</v>
      </c>
      <c r="E224">
        <v>0</v>
      </c>
      <c r="F224" t="s">
        <v>18</v>
      </c>
      <c r="G224">
        <v>5253.5240000000003</v>
      </c>
      <c r="H224" t="str">
        <f t="shared" si="14"/>
        <v>Adult</v>
      </c>
      <c r="I224">
        <f t="shared" si="15"/>
        <v>0</v>
      </c>
      <c r="J224">
        <f t="shared" si="15"/>
        <v>0</v>
      </c>
      <c r="K224">
        <f t="shared" si="15"/>
        <v>1</v>
      </c>
      <c r="L224">
        <v>3</v>
      </c>
      <c r="M224">
        <v>0</v>
      </c>
      <c r="N224">
        <v>1</v>
      </c>
      <c r="O224">
        <v>32</v>
      </c>
      <c r="P224">
        <v>30.8</v>
      </c>
      <c r="Q224">
        <v>5253.5240000000003</v>
      </c>
      <c r="T224">
        <v>32</v>
      </c>
      <c r="U224">
        <v>30.8</v>
      </c>
      <c r="V224">
        <v>3</v>
      </c>
      <c r="W224">
        <v>5253.5240000000003</v>
      </c>
      <c r="Y224">
        <v>30.8</v>
      </c>
      <c r="Z224">
        <v>5253.5240000000003</v>
      </c>
      <c r="AA224">
        <f t="shared" si="12"/>
        <v>1</v>
      </c>
      <c r="AD224">
        <f t="shared" si="13"/>
        <v>0</v>
      </c>
      <c r="AE224">
        <v>32</v>
      </c>
      <c r="AF224">
        <v>0</v>
      </c>
      <c r="AG224">
        <v>3</v>
      </c>
      <c r="AH224">
        <v>30.8</v>
      </c>
      <c r="AI224">
        <v>5253.5240000000003</v>
      </c>
    </row>
    <row r="225" spans="1:35">
      <c r="A225">
        <v>19</v>
      </c>
      <c r="B225">
        <v>1</v>
      </c>
      <c r="C225">
        <v>34.799999999999997</v>
      </c>
      <c r="D225">
        <v>0</v>
      </c>
      <c r="E225">
        <v>1</v>
      </c>
      <c r="F225" t="s">
        <v>18</v>
      </c>
      <c r="G225">
        <v>34779.614999999998</v>
      </c>
      <c r="H225" t="str">
        <f t="shared" si="14"/>
        <v>Young</v>
      </c>
      <c r="I225">
        <f t="shared" si="15"/>
        <v>0</v>
      </c>
      <c r="J225">
        <f t="shared" si="15"/>
        <v>0</v>
      </c>
      <c r="K225">
        <f t="shared" si="15"/>
        <v>1</v>
      </c>
      <c r="L225">
        <v>0</v>
      </c>
      <c r="M225">
        <v>1</v>
      </c>
      <c r="N225">
        <v>1</v>
      </c>
      <c r="O225">
        <v>19</v>
      </c>
      <c r="P225">
        <v>34.799999999999997</v>
      </c>
      <c r="Q225">
        <v>34779.614999999998</v>
      </c>
      <c r="T225">
        <v>19</v>
      </c>
      <c r="U225">
        <v>34.799999999999997</v>
      </c>
      <c r="V225">
        <v>0</v>
      </c>
      <c r="W225">
        <v>34779.614999999998</v>
      </c>
      <c r="Y225">
        <v>34.799999999999997</v>
      </c>
      <c r="Z225">
        <v>34779.614999999998</v>
      </c>
      <c r="AA225">
        <f t="shared" si="12"/>
        <v>1</v>
      </c>
      <c r="AD225">
        <f t="shared" si="13"/>
        <v>0</v>
      </c>
      <c r="AE225">
        <v>19</v>
      </c>
      <c r="AF225">
        <v>1</v>
      </c>
      <c r="AG225">
        <v>0</v>
      </c>
      <c r="AH225">
        <v>34.799999999999997</v>
      </c>
      <c r="AI225">
        <v>34779.614999999998</v>
      </c>
    </row>
    <row r="226" spans="1:35">
      <c r="A226">
        <v>42</v>
      </c>
      <c r="B226">
        <v>1</v>
      </c>
      <c r="C226">
        <v>24.64</v>
      </c>
      <c r="D226">
        <v>0</v>
      </c>
      <c r="E226">
        <v>1</v>
      </c>
      <c r="F226" t="s">
        <v>21</v>
      </c>
      <c r="G226">
        <v>19515.5416</v>
      </c>
      <c r="H226" t="str">
        <f t="shared" si="14"/>
        <v>Middle age</v>
      </c>
      <c r="I226">
        <f t="shared" si="15"/>
        <v>0</v>
      </c>
      <c r="J226">
        <f t="shared" si="15"/>
        <v>1</v>
      </c>
      <c r="K226">
        <f t="shared" si="15"/>
        <v>0</v>
      </c>
      <c r="L226">
        <v>0</v>
      </c>
      <c r="M226">
        <v>1</v>
      </c>
      <c r="N226">
        <v>1</v>
      </c>
      <c r="O226">
        <v>42</v>
      </c>
      <c r="P226">
        <v>24.64</v>
      </c>
      <c r="Q226">
        <v>19515.5416</v>
      </c>
      <c r="T226">
        <v>42</v>
      </c>
      <c r="U226">
        <v>24.64</v>
      </c>
      <c r="V226">
        <v>0</v>
      </c>
      <c r="W226">
        <v>19515.5416</v>
      </c>
      <c r="Y226">
        <v>24.64</v>
      </c>
      <c r="Z226">
        <v>19515.5416</v>
      </c>
      <c r="AA226">
        <f t="shared" si="12"/>
        <v>0</v>
      </c>
      <c r="AD226">
        <f t="shared" si="13"/>
        <v>1</v>
      </c>
      <c r="AE226">
        <v>42</v>
      </c>
      <c r="AF226">
        <v>1</v>
      </c>
      <c r="AG226">
        <v>0</v>
      </c>
      <c r="AH226">
        <v>24.64</v>
      </c>
      <c r="AI226">
        <v>19515.5416</v>
      </c>
    </row>
    <row r="227" spans="1:35">
      <c r="A227">
        <v>55</v>
      </c>
      <c r="B227">
        <v>1</v>
      </c>
      <c r="C227">
        <v>33.880000000000003</v>
      </c>
      <c r="D227">
        <v>3</v>
      </c>
      <c r="E227">
        <v>0</v>
      </c>
      <c r="F227" t="s">
        <v>21</v>
      </c>
      <c r="G227">
        <v>11987.1682</v>
      </c>
      <c r="H227" t="str">
        <f t="shared" si="14"/>
        <v>Old age</v>
      </c>
      <c r="I227">
        <f t="shared" si="15"/>
        <v>0</v>
      </c>
      <c r="J227">
        <f t="shared" si="15"/>
        <v>1</v>
      </c>
      <c r="K227">
        <f t="shared" si="15"/>
        <v>0</v>
      </c>
      <c r="L227">
        <v>3</v>
      </c>
      <c r="M227">
        <v>0</v>
      </c>
      <c r="N227">
        <v>1</v>
      </c>
      <c r="O227">
        <v>55</v>
      </c>
      <c r="P227">
        <v>33.880000000000003</v>
      </c>
      <c r="Q227">
        <v>11987.1682</v>
      </c>
      <c r="T227">
        <v>55</v>
      </c>
      <c r="U227">
        <v>33.880000000000003</v>
      </c>
      <c r="V227">
        <v>3</v>
      </c>
      <c r="W227">
        <v>11987.1682</v>
      </c>
      <c r="Y227">
        <v>33.880000000000003</v>
      </c>
      <c r="Z227">
        <v>11987.1682</v>
      </c>
      <c r="AA227">
        <f t="shared" si="12"/>
        <v>0</v>
      </c>
      <c r="AD227">
        <f t="shared" si="13"/>
        <v>1</v>
      </c>
      <c r="AE227">
        <v>55</v>
      </c>
      <c r="AF227">
        <v>0</v>
      </c>
      <c r="AG227">
        <v>3</v>
      </c>
      <c r="AH227">
        <v>33.880000000000003</v>
      </c>
      <c r="AI227">
        <v>11987.1682</v>
      </c>
    </row>
    <row r="228" spans="1:35">
      <c r="A228">
        <v>28</v>
      </c>
      <c r="B228">
        <v>1</v>
      </c>
      <c r="C228">
        <v>38.06</v>
      </c>
      <c r="D228">
        <v>0</v>
      </c>
      <c r="E228">
        <v>0</v>
      </c>
      <c r="F228" t="s">
        <v>21</v>
      </c>
      <c r="G228">
        <v>2689.4953999999998</v>
      </c>
      <c r="H228" t="str">
        <f t="shared" si="14"/>
        <v>Adult</v>
      </c>
      <c r="I228">
        <f t="shared" si="15"/>
        <v>0</v>
      </c>
      <c r="J228">
        <f t="shared" si="15"/>
        <v>1</v>
      </c>
      <c r="K228">
        <f t="shared" si="15"/>
        <v>0</v>
      </c>
      <c r="L228">
        <v>0</v>
      </c>
      <c r="M228">
        <v>0</v>
      </c>
      <c r="N228">
        <v>1</v>
      </c>
      <c r="O228">
        <v>28</v>
      </c>
      <c r="P228">
        <v>38.06</v>
      </c>
      <c r="Q228">
        <v>2689.4953999999998</v>
      </c>
      <c r="T228">
        <v>28</v>
      </c>
      <c r="U228">
        <v>38.06</v>
      </c>
      <c r="V228">
        <v>0</v>
      </c>
      <c r="W228">
        <v>2689.4953999999998</v>
      </c>
      <c r="Y228">
        <v>38.06</v>
      </c>
      <c r="Z228">
        <v>2689.4953999999998</v>
      </c>
      <c r="AA228">
        <f t="shared" si="12"/>
        <v>0</v>
      </c>
      <c r="AD228">
        <f t="shared" si="13"/>
        <v>1</v>
      </c>
      <c r="AE228">
        <v>28</v>
      </c>
      <c r="AF228">
        <v>0</v>
      </c>
      <c r="AG228">
        <v>0</v>
      </c>
      <c r="AH228">
        <v>38.06</v>
      </c>
      <c r="AI228">
        <v>2689.4953999999998</v>
      </c>
    </row>
    <row r="229" spans="1:35">
      <c r="A229">
        <v>58</v>
      </c>
      <c r="B229">
        <v>0</v>
      </c>
      <c r="C229">
        <v>41.91</v>
      </c>
      <c r="D229">
        <v>0</v>
      </c>
      <c r="E229">
        <v>0</v>
      </c>
      <c r="F229" t="s">
        <v>21</v>
      </c>
      <c r="G229">
        <v>24227.337240000001</v>
      </c>
      <c r="H229" t="str">
        <f t="shared" si="14"/>
        <v>Old age</v>
      </c>
      <c r="I229">
        <f t="shared" si="15"/>
        <v>0</v>
      </c>
      <c r="J229">
        <f t="shared" si="15"/>
        <v>1</v>
      </c>
      <c r="K229">
        <f t="shared" si="15"/>
        <v>0</v>
      </c>
      <c r="L229">
        <v>0</v>
      </c>
      <c r="M229">
        <v>0</v>
      </c>
      <c r="N229">
        <v>0</v>
      </c>
      <c r="O229">
        <v>58</v>
      </c>
      <c r="P229">
        <v>41.91</v>
      </c>
      <c r="Q229">
        <v>24227.337240000001</v>
      </c>
      <c r="T229">
        <v>58</v>
      </c>
      <c r="U229">
        <v>41.91</v>
      </c>
      <c r="V229">
        <v>0</v>
      </c>
      <c r="W229">
        <v>24227.337240000001</v>
      </c>
      <c r="Y229">
        <v>41.91</v>
      </c>
      <c r="Z229">
        <v>24227.337240000001</v>
      </c>
      <c r="AA229">
        <f t="shared" si="12"/>
        <v>0</v>
      </c>
      <c r="AD229">
        <f t="shared" si="13"/>
        <v>1</v>
      </c>
      <c r="AE229">
        <v>58</v>
      </c>
      <c r="AF229">
        <v>0</v>
      </c>
      <c r="AG229">
        <v>0</v>
      </c>
      <c r="AH229">
        <v>41.91</v>
      </c>
      <c r="AI229">
        <v>24227.337240000001</v>
      </c>
    </row>
    <row r="230" spans="1:35">
      <c r="A230">
        <v>41</v>
      </c>
      <c r="B230">
        <v>0</v>
      </c>
      <c r="C230">
        <v>31.635000000000002</v>
      </c>
      <c r="D230">
        <v>1</v>
      </c>
      <c r="E230">
        <v>0</v>
      </c>
      <c r="F230" t="s">
        <v>23</v>
      </c>
      <c r="G230">
        <v>7358.1756500000001</v>
      </c>
      <c r="H230" t="str">
        <f t="shared" si="14"/>
        <v>Middle age</v>
      </c>
      <c r="I230">
        <f t="shared" si="15"/>
        <v>0</v>
      </c>
      <c r="J230">
        <f t="shared" si="15"/>
        <v>0</v>
      </c>
      <c r="K230">
        <f t="shared" si="15"/>
        <v>0</v>
      </c>
      <c r="L230">
        <v>1</v>
      </c>
      <c r="M230">
        <v>0</v>
      </c>
      <c r="N230">
        <v>0</v>
      </c>
      <c r="O230">
        <v>41</v>
      </c>
      <c r="P230">
        <v>31.635000000000002</v>
      </c>
      <c r="Q230">
        <v>7358.1756500000001</v>
      </c>
      <c r="T230">
        <v>41</v>
      </c>
      <c r="U230">
        <v>31.635000000000002</v>
      </c>
      <c r="V230">
        <v>1</v>
      </c>
      <c r="W230">
        <v>7358.1756500000001</v>
      </c>
      <c r="Y230">
        <v>31.635000000000002</v>
      </c>
      <c r="Z230">
        <v>7358.1756500000001</v>
      </c>
      <c r="AA230">
        <f t="shared" si="12"/>
        <v>0</v>
      </c>
      <c r="AD230">
        <f t="shared" si="13"/>
        <v>0</v>
      </c>
      <c r="AE230">
        <v>41</v>
      </c>
      <c r="AF230">
        <v>0</v>
      </c>
      <c r="AG230">
        <v>1</v>
      </c>
      <c r="AH230">
        <v>31.635000000000002</v>
      </c>
      <c r="AI230">
        <v>7358.1756500000001</v>
      </c>
    </row>
    <row r="231" spans="1:35">
      <c r="A231">
        <v>47</v>
      </c>
      <c r="B231">
        <v>1</v>
      </c>
      <c r="C231">
        <v>25.46</v>
      </c>
      <c r="D231">
        <v>2</v>
      </c>
      <c r="E231">
        <v>0</v>
      </c>
      <c r="F231" t="s">
        <v>23</v>
      </c>
      <c r="G231">
        <v>9225.2564000000002</v>
      </c>
      <c r="H231" t="str">
        <f t="shared" si="14"/>
        <v>Middle age</v>
      </c>
      <c r="I231">
        <f t="shared" si="15"/>
        <v>0</v>
      </c>
      <c r="J231">
        <f t="shared" si="15"/>
        <v>0</v>
      </c>
      <c r="K231">
        <f t="shared" si="15"/>
        <v>0</v>
      </c>
      <c r="L231">
        <v>2</v>
      </c>
      <c r="M231">
        <v>0</v>
      </c>
      <c r="N231">
        <v>1</v>
      </c>
      <c r="O231">
        <v>47</v>
      </c>
      <c r="P231">
        <v>25.46</v>
      </c>
      <c r="Q231">
        <v>9225.2564000000002</v>
      </c>
      <c r="T231">
        <v>47</v>
      </c>
      <c r="U231">
        <v>25.46</v>
      </c>
      <c r="V231">
        <v>2</v>
      </c>
      <c r="W231">
        <v>9225.2564000000002</v>
      </c>
      <c r="Y231">
        <v>25.46</v>
      </c>
      <c r="Z231">
        <v>9225.2564000000002</v>
      </c>
      <c r="AA231">
        <f t="shared" si="12"/>
        <v>0</v>
      </c>
      <c r="AD231">
        <f t="shared" si="13"/>
        <v>0</v>
      </c>
      <c r="AE231">
        <v>47</v>
      </c>
      <c r="AF231">
        <v>0</v>
      </c>
      <c r="AG231">
        <v>2</v>
      </c>
      <c r="AH231">
        <v>25.46</v>
      </c>
      <c r="AI231">
        <v>9225.2564000000002</v>
      </c>
    </row>
    <row r="232" spans="1:35">
      <c r="A232">
        <v>42</v>
      </c>
      <c r="B232">
        <v>0</v>
      </c>
      <c r="C232">
        <v>36.195</v>
      </c>
      <c r="D232">
        <v>1</v>
      </c>
      <c r="E232">
        <v>0</v>
      </c>
      <c r="F232" t="s">
        <v>22</v>
      </c>
      <c r="G232">
        <v>7443.6430499999997</v>
      </c>
      <c r="H232" t="str">
        <f t="shared" si="14"/>
        <v>Middle age</v>
      </c>
      <c r="I232">
        <f t="shared" si="15"/>
        <v>1</v>
      </c>
      <c r="J232">
        <f t="shared" si="15"/>
        <v>0</v>
      </c>
      <c r="K232">
        <f t="shared" si="15"/>
        <v>0</v>
      </c>
      <c r="L232">
        <v>1</v>
      </c>
      <c r="M232">
        <v>0</v>
      </c>
      <c r="N232">
        <v>0</v>
      </c>
      <c r="O232">
        <v>42</v>
      </c>
      <c r="P232">
        <v>36.195</v>
      </c>
      <c r="Q232">
        <v>7443.6430499999997</v>
      </c>
      <c r="T232">
        <v>42</v>
      </c>
      <c r="U232">
        <v>36.195</v>
      </c>
      <c r="V232">
        <v>1</v>
      </c>
      <c r="W232">
        <v>7443.6430499999997</v>
      </c>
      <c r="Y232">
        <v>36.195</v>
      </c>
      <c r="Z232">
        <v>7443.6430499999997</v>
      </c>
      <c r="AA232">
        <f t="shared" si="12"/>
        <v>0</v>
      </c>
      <c r="AD232">
        <f t="shared" si="13"/>
        <v>0</v>
      </c>
      <c r="AE232">
        <v>42</v>
      </c>
      <c r="AF232">
        <v>0</v>
      </c>
      <c r="AG232">
        <v>1</v>
      </c>
      <c r="AH232">
        <v>36.195</v>
      </c>
      <c r="AI232">
        <v>7443.6430499999997</v>
      </c>
    </row>
    <row r="233" spans="1:35">
      <c r="A233">
        <v>59</v>
      </c>
      <c r="B233">
        <v>0</v>
      </c>
      <c r="C233">
        <v>27.83</v>
      </c>
      <c r="D233">
        <v>3</v>
      </c>
      <c r="E233">
        <v>0</v>
      </c>
      <c r="F233" t="s">
        <v>21</v>
      </c>
      <c r="G233">
        <v>14001.286700000001</v>
      </c>
      <c r="H233" t="str">
        <f t="shared" si="14"/>
        <v>Old age</v>
      </c>
      <c r="I233">
        <f t="shared" si="15"/>
        <v>0</v>
      </c>
      <c r="J233">
        <f t="shared" si="15"/>
        <v>1</v>
      </c>
      <c r="K233">
        <f t="shared" si="15"/>
        <v>0</v>
      </c>
      <c r="L233">
        <v>3</v>
      </c>
      <c r="M233">
        <v>0</v>
      </c>
      <c r="N233">
        <v>0</v>
      </c>
      <c r="O233">
        <v>59</v>
      </c>
      <c r="P233">
        <v>27.83</v>
      </c>
      <c r="Q233">
        <v>14001.286700000001</v>
      </c>
      <c r="T233">
        <v>59</v>
      </c>
      <c r="U233">
        <v>27.83</v>
      </c>
      <c r="V233">
        <v>3</v>
      </c>
      <c r="W233">
        <v>14001.286700000001</v>
      </c>
      <c r="Y233">
        <v>27.83</v>
      </c>
      <c r="Z233">
        <v>14001.286700000001</v>
      </c>
      <c r="AA233">
        <f t="shared" si="12"/>
        <v>0</v>
      </c>
      <c r="AD233">
        <f t="shared" si="13"/>
        <v>1</v>
      </c>
      <c r="AE233">
        <v>59</v>
      </c>
      <c r="AF233">
        <v>0</v>
      </c>
      <c r="AG233">
        <v>3</v>
      </c>
      <c r="AH233">
        <v>27.83</v>
      </c>
      <c r="AI233">
        <v>14001.286700000001</v>
      </c>
    </row>
    <row r="234" spans="1:35">
      <c r="A234">
        <v>19</v>
      </c>
      <c r="B234">
        <v>0</v>
      </c>
      <c r="C234">
        <v>17.8</v>
      </c>
      <c r="D234">
        <v>0</v>
      </c>
      <c r="E234">
        <v>0</v>
      </c>
      <c r="F234" t="s">
        <v>18</v>
      </c>
      <c r="G234">
        <v>1727.7850000000001</v>
      </c>
      <c r="H234" t="str">
        <f t="shared" si="14"/>
        <v>Young</v>
      </c>
      <c r="I234">
        <f t="shared" si="15"/>
        <v>0</v>
      </c>
      <c r="J234">
        <f t="shared" si="15"/>
        <v>0</v>
      </c>
      <c r="K234">
        <f t="shared" si="15"/>
        <v>1</v>
      </c>
      <c r="L234">
        <v>0</v>
      </c>
      <c r="M234">
        <v>0</v>
      </c>
      <c r="N234">
        <v>0</v>
      </c>
      <c r="O234">
        <v>19</v>
      </c>
      <c r="P234">
        <v>17.8</v>
      </c>
      <c r="Q234">
        <v>1727.7850000000001</v>
      </c>
      <c r="T234">
        <v>19</v>
      </c>
      <c r="U234">
        <v>17.8</v>
      </c>
      <c r="V234">
        <v>0</v>
      </c>
      <c r="W234">
        <v>1727.7850000000001</v>
      </c>
      <c r="Y234">
        <v>17.8</v>
      </c>
      <c r="Z234">
        <v>1727.7850000000001</v>
      </c>
      <c r="AA234">
        <f t="shared" si="12"/>
        <v>1</v>
      </c>
      <c r="AD234">
        <f t="shared" si="13"/>
        <v>0</v>
      </c>
      <c r="AE234">
        <v>19</v>
      </c>
      <c r="AF234">
        <v>0</v>
      </c>
      <c r="AG234">
        <v>0</v>
      </c>
      <c r="AH234">
        <v>17.8</v>
      </c>
      <c r="AI234">
        <v>1727.7850000000001</v>
      </c>
    </row>
    <row r="235" spans="1:35">
      <c r="A235">
        <v>59</v>
      </c>
      <c r="B235">
        <v>1</v>
      </c>
      <c r="C235">
        <v>27.5</v>
      </c>
      <c r="D235">
        <v>1</v>
      </c>
      <c r="E235">
        <v>0</v>
      </c>
      <c r="F235" t="s">
        <v>18</v>
      </c>
      <c r="G235">
        <v>12333.828</v>
      </c>
      <c r="H235" t="str">
        <f t="shared" si="14"/>
        <v>Old age</v>
      </c>
      <c r="I235">
        <f t="shared" si="15"/>
        <v>0</v>
      </c>
      <c r="J235">
        <f t="shared" si="15"/>
        <v>0</v>
      </c>
      <c r="K235">
        <f t="shared" si="15"/>
        <v>1</v>
      </c>
      <c r="L235">
        <v>1</v>
      </c>
      <c r="M235">
        <v>0</v>
      </c>
      <c r="N235">
        <v>1</v>
      </c>
      <c r="O235">
        <v>59</v>
      </c>
      <c r="P235">
        <v>27.5</v>
      </c>
      <c r="Q235">
        <v>12333.828</v>
      </c>
      <c r="T235">
        <v>59</v>
      </c>
      <c r="U235">
        <v>27.5</v>
      </c>
      <c r="V235">
        <v>1</v>
      </c>
      <c r="W235">
        <v>12333.828</v>
      </c>
      <c r="Y235">
        <v>27.5</v>
      </c>
      <c r="Z235">
        <v>12333.828</v>
      </c>
      <c r="AA235">
        <f t="shared" si="12"/>
        <v>1</v>
      </c>
      <c r="AD235">
        <f t="shared" si="13"/>
        <v>0</v>
      </c>
      <c r="AE235">
        <v>59</v>
      </c>
      <c r="AF235">
        <v>0</v>
      </c>
      <c r="AG235">
        <v>1</v>
      </c>
      <c r="AH235">
        <v>27.5</v>
      </c>
      <c r="AI235">
        <v>12333.828</v>
      </c>
    </row>
    <row r="236" spans="1:35">
      <c r="A236">
        <v>39</v>
      </c>
      <c r="B236">
        <v>1</v>
      </c>
      <c r="C236">
        <v>24.51</v>
      </c>
      <c r="D236">
        <v>2</v>
      </c>
      <c r="E236">
        <v>0</v>
      </c>
      <c r="F236" t="s">
        <v>22</v>
      </c>
      <c r="G236">
        <v>6710.1918999999998</v>
      </c>
      <c r="H236" t="str">
        <f t="shared" si="14"/>
        <v>Adult</v>
      </c>
      <c r="I236">
        <f t="shared" si="15"/>
        <v>1</v>
      </c>
      <c r="J236">
        <f t="shared" si="15"/>
        <v>0</v>
      </c>
      <c r="K236">
        <f t="shared" si="15"/>
        <v>0</v>
      </c>
      <c r="L236">
        <v>2</v>
      </c>
      <c r="M236">
        <v>0</v>
      </c>
      <c r="N236">
        <v>1</v>
      </c>
      <c r="O236">
        <v>39</v>
      </c>
      <c r="P236">
        <v>24.51</v>
      </c>
      <c r="Q236">
        <v>6710.1918999999998</v>
      </c>
      <c r="T236">
        <v>39</v>
      </c>
      <c r="U236">
        <v>24.51</v>
      </c>
      <c r="V236">
        <v>2</v>
      </c>
      <c r="W236">
        <v>6710.1918999999998</v>
      </c>
      <c r="Y236">
        <v>24.51</v>
      </c>
      <c r="Z236">
        <v>6710.1918999999998</v>
      </c>
      <c r="AA236">
        <f t="shared" si="12"/>
        <v>0</v>
      </c>
      <c r="AD236">
        <f t="shared" si="13"/>
        <v>0</v>
      </c>
      <c r="AE236">
        <v>39</v>
      </c>
      <c r="AF236">
        <v>0</v>
      </c>
      <c r="AG236">
        <v>2</v>
      </c>
      <c r="AH236">
        <v>24.51</v>
      </c>
      <c r="AI236">
        <v>6710.1918999999998</v>
      </c>
    </row>
    <row r="237" spans="1:35">
      <c r="A237">
        <v>40</v>
      </c>
      <c r="B237">
        <v>0</v>
      </c>
      <c r="C237">
        <v>22.22</v>
      </c>
      <c r="D237">
        <v>2</v>
      </c>
      <c r="E237">
        <v>1</v>
      </c>
      <c r="F237" t="s">
        <v>21</v>
      </c>
      <c r="G237">
        <v>19444.265800000001</v>
      </c>
      <c r="H237" t="str">
        <f t="shared" si="14"/>
        <v>Middle age</v>
      </c>
      <c r="I237">
        <f t="shared" si="15"/>
        <v>0</v>
      </c>
      <c r="J237">
        <f t="shared" si="15"/>
        <v>1</v>
      </c>
      <c r="K237">
        <f t="shared" si="15"/>
        <v>0</v>
      </c>
      <c r="L237">
        <v>2</v>
      </c>
      <c r="M237">
        <v>1</v>
      </c>
      <c r="N237">
        <v>0</v>
      </c>
      <c r="O237">
        <v>40</v>
      </c>
      <c r="P237">
        <v>22.22</v>
      </c>
      <c r="Q237">
        <v>19444.265800000001</v>
      </c>
      <c r="T237">
        <v>40</v>
      </c>
      <c r="U237">
        <v>22.22</v>
      </c>
      <c r="V237">
        <v>2</v>
      </c>
      <c r="W237">
        <v>19444.265800000001</v>
      </c>
      <c r="Y237">
        <v>22.22</v>
      </c>
      <c r="Z237">
        <v>19444.265800000001</v>
      </c>
      <c r="AA237">
        <f t="shared" si="12"/>
        <v>0</v>
      </c>
      <c r="AD237">
        <f t="shared" si="13"/>
        <v>1</v>
      </c>
      <c r="AE237">
        <v>40</v>
      </c>
      <c r="AF237">
        <v>1</v>
      </c>
      <c r="AG237">
        <v>2</v>
      </c>
      <c r="AH237">
        <v>22.22</v>
      </c>
      <c r="AI237">
        <v>19444.265800000001</v>
      </c>
    </row>
    <row r="238" spans="1:35">
      <c r="A238">
        <v>18</v>
      </c>
      <c r="B238">
        <v>0</v>
      </c>
      <c r="C238">
        <v>26.73</v>
      </c>
      <c r="D238">
        <v>0</v>
      </c>
      <c r="E238">
        <v>0</v>
      </c>
      <c r="F238" t="s">
        <v>21</v>
      </c>
      <c r="G238">
        <v>1615.7666999999999</v>
      </c>
      <c r="H238" t="str">
        <f t="shared" si="14"/>
        <v>Young</v>
      </c>
      <c r="I238">
        <f t="shared" si="15"/>
        <v>0</v>
      </c>
      <c r="J238">
        <f t="shared" si="15"/>
        <v>1</v>
      </c>
      <c r="K238">
        <f t="shared" si="15"/>
        <v>0</v>
      </c>
      <c r="L238">
        <v>0</v>
      </c>
      <c r="M238">
        <v>0</v>
      </c>
      <c r="N238">
        <v>0</v>
      </c>
      <c r="O238">
        <v>18</v>
      </c>
      <c r="P238">
        <v>26.73</v>
      </c>
      <c r="Q238">
        <v>1615.7666999999999</v>
      </c>
      <c r="T238">
        <v>18</v>
      </c>
      <c r="U238">
        <v>26.73</v>
      </c>
      <c r="V238">
        <v>0</v>
      </c>
      <c r="W238">
        <v>1615.7666999999999</v>
      </c>
      <c r="Y238">
        <v>26.73</v>
      </c>
      <c r="Z238">
        <v>1615.7666999999999</v>
      </c>
      <c r="AA238">
        <f t="shared" si="12"/>
        <v>0</v>
      </c>
      <c r="AD238">
        <f t="shared" si="13"/>
        <v>1</v>
      </c>
      <c r="AE238">
        <v>18</v>
      </c>
      <c r="AF238">
        <v>0</v>
      </c>
      <c r="AG238">
        <v>0</v>
      </c>
      <c r="AH238">
        <v>26.73</v>
      </c>
      <c r="AI238">
        <v>1615.7666999999999</v>
      </c>
    </row>
    <row r="239" spans="1:35">
      <c r="A239">
        <v>31</v>
      </c>
      <c r="B239">
        <v>1</v>
      </c>
      <c r="C239">
        <v>38.39</v>
      </c>
      <c r="D239">
        <v>2</v>
      </c>
      <c r="E239">
        <v>0</v>
      </c>
      <c r="F239" t="s">
        <v>21</v>
      </c>
      <c r="G239">
        <v>4463.2051000000001</v>
      </c>
      <c r="H239" t="str">
        <f t="shared" si="14"/>
        <v>Adult</v>
      </c>
      <c r="I239">
        <f t="shared" si="15"/>
        <v>0</v>
      </c>
      <c r="J239">
        <f t="shared" si="15"/>
        <v>1</v>
      </c>
      <c r="K239">
        <f t="shared" si="15"/>
        <v>0</v>
      </c>
      <c r="L239">
        <v>2</v>
      </c>
      <c r="M239">
        <v>0</v>
      </c>
      <c r="N239">
        <v>1</v>
      </c>
      <c r="O239">
        <v>31</v>
      </c>
      <c r="P239">
        <v>38.39</v>
      </c>
      <c r="Q239">
        <v>4463.2051000000001</v>
      </c>
      <c r="T239">
        <v>31</v>
      </c>
      <c r="U239">
        <v>38.39</v>
      </c>
      <c r="V239">
        <v>2</v>
      </c>
      <c r="W239">
        <v>4463.2051000000001</v>
      </c>
      <c r="Y239">
        <v>38.39</v>
      </c>
      <c r="Z239">
        <v>4463.2051000000001</v>
      </c>
      <c r="AA239">
        <f t="shared" si="12"/>
        <v>0</v>
      </c>
      <c r="AD239">
        <f t="shared" si="13"/>
        <v>1</v>
      </c>
      <c r="AE239">
        <v>31</v>
      </c>
      <c r="AF239">
        <v>0</v>
      </c>
      <c r="AG239">
        <v>2</v>
      </c>
      <c r="AH239">
        <v>38.39</v>
      </c>
      <c r="AI239">
        <v>4463.2051000000001</v>
      </c>
    </row>
    <row r="240" spans="1:35">
      <c r="A240">
        <v>19</v>
      </c>
      <c r="B240">
        <v>1</v>
      </c>
      <c r="C240">
        <v>29.07</v>
      </c>
      <c r="D240">
        <v>0</v>
      </c>
      <c r="E240">
        <v>1</v>
      </c>
      <c r="F240" t="s">
        <v>22</v>
      </c>
      <c r="G240">
        <v>17352.6803</v>
      </c>
      <c r="H240" t="str">
        <f t="shared" si="14"/>
        <v>Young</v>
      </c>
      <c r="I240">
        <f t="shared" si="15"/>
        <v>1</v>
      </c>
      <c r="J240">
        <f t="shared" si="15"/>
        <v>0</v>
      </c>
      <c r="K240">
        <f t="shared" si="15"/>
        <v>0</v>
      </c>
      <c r="L240">
        <v>0</v>
      </c>
      <c r="M240">
        <v>1</v>
      </c>
      <c r="N240">
        <v>1</v>
      </c>
      <c r="O240">
        <v>19</v>
      </c>
      <c r="P240">
        <v>29.07</v>
      </c>
      <c r="Q240">
        <v>17352.6803</v>
      </c>
      <c r="T240">
        <v>19</v>
      </c>
      <c r="U240">
        <v>29.07</v>
      </c>
      <c r="V240">
        <v>0</v>
      </c>
      <c r="W240">
        <v>17352.6803</v>
      </c>
      <c r="Y240">
        <v>29.07</v>
      </c>
      <c r="Z240">
        <v>17352.6803</v>
      </c>
      <c r="AA240">
        <f t="shared" si="12"/>
        <v>0</v>
      </c>
      <c r="AD240">
        <f t="shared" si="13"/>
        <v>0</v>
      </c>
      <c r="AE240">
        <v>19</v>
      </c>
      <c r="AF240">
        <v>1</v>
      </c>
      <c r="AG240">
        <v>0</v>
      </c>
      <c r="AH240">
        <v>29.07</v>
      </c>
      <c r="AI240">
        <v>17352.6803</v>
      </c>
    </row>
    <row r="241" spans="1:35">
      <c r="A241">
        <v>44</v>
      </c>
      <c r="B241">
        <v>1</v>
      </c>
      <c r="C241">
        <v>38.06</v>
      </c>
      <c r="D241">
        <v>1</v>
      </c>
      <c r="E241">
        <v>0</v>
      </c>
      <c r="F241" t="s">
        <v>21</v>
      </c>
      <c r="G241">
        <v>7152.6714000000002</v>
      </c>
      <c r="H241" t="str">
        <f t="shared" si="14"/>
        <v>Middle age</v>
      </c>
      <c r="I241">
        <f t="shared" si="15"/>
        <v>0</v>
      </c>
      <c r="J241">
        <f t="shared" si="15"/>
        <v>1</v>
      </c>
      <c r="K241">
        <f t="shared" si="15"/>
        <v>0</v>
      </c>
      <c r="L241">
        <v>1</v>
      </c>
      <c r="M241">
        <v>0</v>
      </c>
      <c r="N241">
        <v>1</v>
      </c>
      <c r="O241">
        <v>44</v>
      </c>
      <c r="P241">
        <v>38.06</v>
      </c>
      <c r="Q241">
        <v>7152.6714000000002</v>
      </c>
      <c r="T241">
        <v>44</v>
      </c>
      <c r="U241">
        <v>38.06</v>
      </c>
      <c r="V241">
        <v>1</v>
      </c>
      <c r="W241">
        <v>7152.6714000000002</v>
      </c>
      <c r="Y241">
        <v>38.06</v>
      </c>
      <c r="Z241">
        <v>7152.6714000000002</v>
      </c>
      <c r="AA241">
        <f t="shared" si="12"/>
        <v>0</v>
      </c>
      <c r="AD241">
        <f t="shared" si="13"/>
        <v>1</v>
      </c>
      <c r="AE241">
        <v>44</v>
      </c>
      <c r="AF241">
        <v>0</v>
      </c>
      <c r="AG241">
        <v>1</v>
      </c>
      <c r="AH241">
        <v>38.06</v>
      </c>
      <c r="AI241">
        <v>7152.6714000000002</v>
      </c>
    </row>
    <row r="242" spans="1:35">
      <c r="A242">
        <v>23</v>
      </c>
      <c r="B242">
        <v>0</v>
      </c>
      <c r="C242">
        <v>36.67</v>
      </c>
      <c r="D242">
        <v>2</v>
      </c>
      <c r="E242">
        <v>1</v>
      </c>
      <c r="F242" t="s">
        <v>23</v>
      </c>
      <c r="G242">
        <v>38511.628299999997</v>
      </c>
      <c r="H242" t="str">
        <f t="shared" si="14"/>
        <v>Young</v>
      </c>
      <c r="I242">
        <f t="shared" si="15"/>
        <v>0</v>
      </c>
      <c r="J242">
        <f t="shared" si="15"/>
        <v>0</v>
      </c>
      <c r="K242">
        <f t="shared" si="15"/>
        <v>0</v>
      </c>
      <c r="L242">
        <v>2</v>
      </c>
      <c r="M242">
        <v>1</v>
      </c>
      <c r="N242">
        <v>0</v>
      </c>
      <c r="O242">
        <v>23</v>
      </c>
      <c r="P242">
        <v>36.67</v>
      </c>
      <c r="Q242">
        <v>38511.628299999997</v>
      </c>
      <c r="T242">
        <v>23</v>
      </c>
      <c r="U242">
        <v>36.67</v>
      </c>
      <c r="V242">
        <v>2</v>
      </c>
      <c r="W242">
        <v>38511.628299999997</v>
      </c>
      <c r="Y242">
        <v>36.67</v>
      </c>
      <c r="Z242">
        <v>38511.628299999997</v>
      </c>
      <c r="AA242">
        <f t="shared" si="12"/>
        <v>0</v>
      </c>
      <c r="AD242">
        <f t="shared" si="13"/>
        <v>0</v>
      </c>
      <c r="AE242">
        <v>23</v>
      </c>
      <c r="AF242">
        <v>1</v>
      </c>
      <c r="AG242">
        <v>2</v>
      </c>
      <c r="AH242">
        <v>36.67</v>
      </c>
      <c r="AI242">
        <v>38511.628299999997</v>
      </c>
    </row>
    <row r="243" spans="1:35">
      <c r="A243">
        <v>33</v>
      </c>
      <c r="B243">
        <v>0</v>
      </c>
      <c r="C243">
        <v>22.135000000000002</v>
      </c>
      <c r="D243">
        <v>1</v>
      </c>
      <c r="E243">
        <v>0</v>
      </c>
      <c r="F243" t="s">
        <v>23</v>
      </c>
      <c r="G243">
        <v>5354.0746499999996</v>
      </c>
      <c r="H243" t="str">
        <f t="shared" si="14"/>
        <v>Adult</v>
      </c>
      <c r="I243">
        <f t="shared" si="15"/>
        <v>0</v>
      </c>
      <c r="J243">
        <f t="shared" si="15"/>
        <v>0</v>
      </c>
      <c r="K243">
        <f t="shared" si="15"/>
        <v>0</v>
      </c>
      <c r="L243">
        <v>1</v>
      </c>
      <c r="M243">
        <v>0</v>
      </c>
      <c r="N243">
        <v>0</v>
      </c>
      <c r="O243">
        <v>33</v>
      </c>
      <c r="P243">
        <v>22.135000000000002</v>
      </c>
      <c r="Q243">
        <v>5354.0746499999996</v>
      </c>
      <c r="T243">
        <v>33</v>
      </c>
      <c r="U243">
        <v>22.135000000000002</v>
      </c>
      <c r="V243">
        <v>1</v>
      </c>
      <c r="W243">
        <v>5354.0746499999996</v>
      </c>
      <c r="Y243">
        <v>22.135000000000002</v>
      </c>
      <c r="Z243">
        <v>5354.0746499999996</v>
      </c>
      <c r="AA243">
        <f t="shared" si="12"/>
        <v>0</v>
      </c>
      <c r="AD243">
        <f t="shared" si="13"/>
        <v>0</v>
      </c>
      <c r="AE243">
        <v>33</v>
      </c>
      <c r="AF243">
        <v>0</v>
      </c>
      <c r="AG243">
        <v>1</v>
      </c>
      <c r="AH243">
        <v>22.135000000000002</v>
      </c>
      <c r="AI243">
        <v>5354.0746499999996</v>
      </c>
    </row>
    <row r="244" spans="1:35">
      <c r="A244">
        <v>55</v>
      </c>
      <c r="B244">
        <v>0</v>
      </c>
      <c r="C244">
        <v>26.8</v>
      </c>
      <c r="D244">
        <v>1</v>
      </c>
      <c r="E244">
        <v>0</v>
      </c>
      <c r="F244" t="s">
        <v>18</v>
      </c>
      <c r="G244">
        <v>35160.134570000002</v>
      </c>
      <c r="H244" t="str">
        <f t="shared" si="14"/>
        <v>Old age</v>
      </c>
      <c r="I244">
        <f t="shared" si="15"/>
        <v>0</v>
      </c>
      <c r="J244">
        <f t="shared" si="15"/>
        <v>0</v>
      </c>
      <c r="K244">
        <f t="shared" si="15"/>
        <v>1</v>
      </c>
      <c r="L244">
        <v>1</v>
      </c>
      <c r="M244">
        <v>0</v>
      </c>
      <c r="N244">
        <v>0</v>
      </c>
      <c r="O244">
        <v>55</v>
      </c>
      <c r="P244">
        <v>26.8</v>
      </c>
      <c r="Q244">
        <v>35160.134570000002</v>
      </c>
      <c r="T244">
        <v>55</v>
      </c>
      <c r="U244">
        <v>26.8</v>
      </c>
      <c r="V244">
        <v>1</v>
      </c>
      <c r="W244">
        <v>35160.134570000002</v>
      </c>
      <c r="Y244">
        <v>26.8</v>
      </c>
      <c r="Z244">
        <v>35160.134570000002</v>
      </c>
      <c r="AA244">
        <f t="shared" si="12"/>
        <v>1</v>
      </c>
      <c r="AD244">
        <f t="shared" si="13"/>
        <v>0</v>
      </c>
      <c r="AE244">
        <v>55</v>
      </c>
      <c r="AF244">
        <v>0</v>
      </c>
      <c r="AG244">
        <v>1</v>
      </c>
      <c r="AH244">
        <v>26.8</v>
      </c>
      <c r="AI244">
        <v>35160.134570000002</v>
      </c>
    </row>
    <row r="245" spans="1:35">
      <c r="A245">
        <v>40</v>
      </c>
      <c r="B245">
        <v>1</v>
      </c>
      <c r="C245">
        <v>35.299999999999997</v>
      </c>
      <c r="D245">
        <v>3</v>
      </c>
      <c r="E245">
        <v>0</v>
      </c>
      <c r="F245" t="s">
        <v>18</v>
      </c>
      <c r="G245">
        <v>7196.8670000000002</v>
      </c>
      <c r="H245" t="str">
        <f t="shared" si="14"/>
        <v>Middle age</v>
      </c>
      <c r="I245">
        <f t="shared" si="15"/>
        <v>0</v>
      </c>
      <c r="J245">
        <f t="shared" si="15"/>
        <v>0</v>
      </c>
      <c r="K245">
        <f t="shared" si="15"/>
        <v>1</v>
      </c>
      <c r="L245">
        <v>3</v>
      </c>
      <c r="M245">
        <v>0</v>
      </c>
      <c r="N245">
        <v>1</v>
      </c>
      <c r="O245">
        <v>40</v>
      </c>
      <c r="P245">
        <v>35.299999999999997</v>
      </c>
      <c r="Q245">
        <v>7196.8670000000002</v>
      </c>
      <c r="T245">
        <v>40</v>
      </c>
      <c r="U245">
        <v>35.299999999999997</v>
      </c>
      <c r="V245">
        <v>3</v>
      </c>
      <c r="W245">
        <v>7196.8670000000002</v>
      </c>
      <c r="Y245">
        <v>35.299999999999997</v>
      </c>
      <c r="Z245">
        <v>7196.8670000000002</v>
      </c>
      <c r="AA245">
        <f t="shared" si="12"/>
        <v>1</v>
      </c>
      <c r="AD245">
        <f t="shared" si="13"/>
        <v>0</v>
      </c>
      <c r="AE245">
        <v>40</v>
      </c>
      <c r="AF245">
        <v>0</v>
      </c>
      <c r="AG245">
        <v>3</v>
      </c>
      <c r="AH245">
        <v>35.299999999999997</v>
      </c>
      <c r="AI245">
        <v>7196.8670000000002</v>
      </c>
    </row>
    <row r="246" spans="1:35">
      <c r="A246">
        <v>63</v>
      </c>
      <c r="B246">
        <v>0</v>
      </c>
      <c r="C246">
        <v>27.74</v>
      </c>
      <c r="D246">
        <v>0</v>
      </c>
      <c r="E246">
        <v>1</v>
      </c>
      <c r="F246" t="s">
        <v>23</v>
      </c>
      <c r="G246">
        <v>29523.1656</v>
      </c>
      <c r="H246" t="str">
        <f t="shared" si="14"/>
        <v>Old age</v>
      </c>
      <c r="I246">
        <f t="shared" si="15"/>
        <v>0</v>
      </c>
      <c r="J246">
        <f t="shared" si="15"/>
        <v>0</v>
      </c>
      <c r="K246">
        <f t="shared" si="15"/>
        <v>0</v>
      </c>
      <c r="L246">
        <v>0</v>
      </c>
      <c r="M246">
        <v>1</v>
      </c>
      <c r="N246">
        <v>0</v>
      </c>
      <c r="O246">
        <v>63</v>
      </c>
      <c r="P246">
        <v>27.74</v>
      </c>
      <c r="Q246">
        <v>29523.1656</v>
      </c>
      <c r="T246">
        <v>63</v>
      </c>
      <c r="U246">
        <v>27.74</v>
      </c>
      <c r="V246">
        <v>0</v>
      </c>
      <c r="W246">
        <v>29523.1656</v>
      </c>
      <c r="Y246">
        <v>27.74</v>
      </c>
      <c r="Z246">
        <v>29523.1656</v>
      </c>
      <c r="AA246">
        <f t="shared" si="12"/>
        <v>0</v>
      </c>
      <c r="AD246">
        <f t="shared" si="13"/>
        <v>0</v>
      </c>
      <c r="AE246">
        <v>63</v>
      </c>
      <c r="AF246">
        <v>1</v>
      </c>
      <c r="AG246">
        <v>0</v>
      </c>
      <c r="AH246">
        <v>27.74</v>
      </c>
      <c r="AI246">
        <v>29523.1656</v>
      </c>
    </row>
    <row r="247" spans="1:35">
      <c r="A247">
        <v>54</v>
      </c>
      <c r="B247">
        <v>1</v>
      </c>
      <c r="C247">
        <v>30.02</v>
      </c>
      <c r="D247">
        <v>0</v>
      </c>
      <c r="E247">
        <v>0</v>
      </c>
      <c r="F247" t="s">
        <v>22</v>
      </c>
      <c r="G247">
        <v>24476.478510000001</v>
      </c>
      <c r="H247" t="str">
        <f t="shared" si="14"/>
        <v>Middle age</v>
      </c>
      <c r="I247">
        <f t="shared" si="15"/>
        <v>1</v>
      </c>
      <c r="J247">
        <f t="shared" si="15"/>
        <v>0</v>
      </c>
      <c r="K247">
        <f t="shared" si="15"/>
        <v>0</v>
      </c>
      <c r="L247">
        <v>0</v>
      </c>
      <c r="M247">
        <v>0</v>
      </c>
      <c r="N247">
        <v>1</v>
      </c>
      <c r="O247">
        <v>54</v>
      </c>
      <c r="P247">
        <v>30.02</v>
      </c>
      <c r="Q247">
        <v>24476.478510000001</v>
      </c>
      <c r="T247">
        <v>54</v>
      </c>
      <c r="U247">
        <v>30.02</v>
      </c>
      <c r="V247">
        <v>0</v>
      </c>
      <c r="W247">
        <v>24476.478510000001</v>
      </c>
      <c r="Y247">
        <v>30.02</v>
      </c>
      <c r="Z247">
        <v>24476.478510000001</v>
      </c>
      <c r="AA247">
        <f t="shared" si="12"/>
        <v>0</v>
      </c>
      <c r="AD247">
        <f t="shared" si="13"/>
        <v>0</v>
      </c>
      <c r="AE247">
        <v>54</v>
      </c>
      <c r="AF247">
        <v>0</v>
      </c>
      <c r="AG247">
        <v>0</v>
      </c>
      <c r="AH247">
        <v>30.02</v>
      </c>
      <c r="AI247">
        <v>24476.478510000001</v>
      </c>
    </row>
    <row r="248" spans="1:35">
      <c r="A248">
        <v>60</v>
      </c>
      <c r="B248">
        <v>0</v>
      </c>
      <c r="C248">
        <v>38.06</v>
      </c>
      <c r="D248">
        <v>0</v>
      </c>
      <c r="E248">
        <v>0</v>
      </c>
      <c r="F248" t="s">
        <v>21</v>
      </c>
      <c r="G248">
        <v>12648.7034</v>
      </c>
      <c r="H248" t="str">
        <f t="shared" si="14"/>
        <v>Old age</v>
      </c>
      <c r="I248">
        <f t="shared" si="15"/>
        <v>0</v>
      </c>
      <c r="J248">
        <f t="shared" si="15"/>
        <v>1</v>
      </c>
      <c r="K248">
        <f t="shared" si="15"/>
        <v>0</v>
      </c>
      <c r="L248">
        <v>0</v>
      </c>
      <c r="M248">
        <v>0</v>
      </c>
      <c r="N248">
        <v>0</v>
      </c>
      <c r="O248">
        <v>60</v>
      </c>
      <c r="P248">
        <v>38.06</v>
      </c>
      <c r="Q248">
        <v>12648.7034</v>
      </c>
      <c r="T248">
        <v>60</v>
      </c>
      <c r="U248">
        <v>38.06</v>
      </c>
      <c r="V248">
        <v>0</v>
      </c>
      <c r="W248">
        <v>12648.7034</v>
      </c>
      <c r="Y248">
        <v>38.06</v>
      </c>
      <c r="Z248">
        <v>12648.7034</v>
      </c>
      <c r="AA248">
        <f t="shared" si="12"/>
        <v>0</v>
      </c>
      <c r="AD248">
        <f t="shared" si="13"/>
        <v>1</v>
      </c>
      <c r="AE248">
        <v>60</v>
      </c>
      <c r="AF248">
        <v>0</v>
      </c>
      <c r="AG248">
        <v>0</v>
      </c>
      <c r="AH248">
        <v>38.06</v>
      </c>
      <c r="AI248">
        <v>12648.7034</v>
      </c>
    </row>
    <row r="249" spans="1:35">
      <c r="A249">
        <v>24</v>
      </c>
      <c r="B249">
        <v>1</v>
      </c>
      <c r="C249">
        <v>35.86</v>
      </c>
      <c r="D249">
        <v>0</v>
      </c>
      <c r="E249">
        <v>0</v>
      </c>
      <c r="F249" t="s">
        <v>21</v>
      </c>
      <c r="G249">
        <v>1986.9333999999999</v>
      </c>
      <c r="H249" t="str">
        <f t="shared" si="14"/>
        <v>Young</v>
      </c>
      <c r="I249">
        <f t="shared" si="15"/>
        <v>0</v>
      </c>
      <c r="J249">
        <f t="shared" si="15"/>
        <v>1</v>
      </c>
      <c r="K249">
        <f t="shared" si="15"/>
        <v>0</v>
      </c>
      <c r="L249">
        <v>0</v>
      </c>
      <c r="M249">
        <v>0</v>
      </c>
      <c r="N249">
        <v>1</v>
      </c>
      <c r="O249">
        <v>24</v>
      </c>
      <c r="P249">
        <v>35.86</v>
      </c>
      <c r="Q249">
        <v>1986.9333999999999</v>
      </c>
      <c r="T249">
        <v>24</v>
      </c>
      <c r="U249">
        <v>35.86</v>
      </c>
      <c r="V249">
        <v>0</v>
      </c>
      <c r="W249">
        <v>1986.9333999999999</v>
      </c>
      <c r="Y249">
        <v>35.86</v>
      </c>
      <c r="Z249">
        <v>1986.9333999999999</v>
      </c>
      <c r="AA249">
        <f t="shared" si="12"/>
        <v>0</v>
      </c>
      <c r="AD249">
        <f t="shared" si="13"/>
        <v>1</v>
      </c>
      <c r="AE249">
        <v>24</v>
      </c>
      <c r="AF249">
        <v>0</v>
      </c>
      <c r="AG249">
        <v>0</v>
      </c>
      <c r="AH249">
        <v>35.86</v>
      </c>
      <c r="AI249">
        <v>1986.9333999999999</v>
      </c>
    </row>
    <row r="250" spans="1:35">
      <c r="A250">
        <v>19</v>
      </c>
      <c r="B250">
        <v>1</v>
      </c>
      <c r="C250">
        <v>20.9</v>
      </c>
      <c r="D250">
        <v>1</v>
      </c>
      <c r="E250">
        <v>0</v>
      </c>
      <c r="F250" t="s">
        <v>18</v>
      </c>
      <c r="G250">
        <v>1832.0940000000001</v>
      </c>
      <c r="H250" t="str">
        <f t="shared" si="14"/>
        <v>Young</v>
      </c>
      <c r="I250">
        <f t="shared" si="15"/>
        <v>0</v>
      </c>
      <c r="J250">
        <f t="shared" si="15"/>
        <v>0</v>
      </c>
      <c r="K250">
        <f t="shared" si="15"/>
        <v>1</v>
      </c>
      <c r="L250">
        <v>1</v>
      </c>
      <c r="M250">
        <v>0</v>
      </c>
      <c r="N250">
        <v>1</v>
      </c>
      <c r="O250">
        <v>19</v>
      </c>
      <c r="P250">
        <v>20.9</v>
      </c>
      <c r="Q250">
        <v>1832.0940000000001</v>
      </c>
      <c r="T250">
        <v>19</v>
      </c>
      <c r="U250">
        <v>20.9</v>
      </c>
      <c r="V250">
        <v>1</v>
      </c>
      <c r="W250">
        <v>1832.0940000000001</v>
      </c>
      <c r="Y250">
        <v>20.9</v>
      </c>
      <c r="Z250">
        <v>1832.0940000000001</v>
      </c>
      <c r="AA250">
        <f t="shared" si="12"/>
        <v>1</v>
      </c>
      <c r="AD250">
        <f t="shared" si="13"/>
        <v>0</v>
      </c>
      <c r="AE250">
        <v>19</v>
      </c>
      <c r="AF250">
        <v>0</v>
      </c>
      <c r="AG250">
        <v>1</v>
      </c>
      <c r="AH250">
        <v>20.9</v>
      </c>
      <c r="AI250">
        <v>1832.0940000000001</v>
      </c>
    </row>
    <row r="251" spans="1:35">
      <c r="A251">
        <v>29</v>
      </c>
      <c r="B251">
        <v>1</v>
      </c>
      <c r="C251">
        <v>28.975000000000001</v>
      </c>
      <c r="D251">
        <v>1</v>
      </c>
      <c r="E251">
        <v>0</v>
      </c>
      <c r="F251" t="s">
        <v>23</v>
      </c>
      <c r="G251">
        <v>4040.55825</v>
      </c>
      <c r="H251" t="str">
        <f t="shared" si="14"/>
        <v>Adult</v>
      </c>
      <c r="I251">
        <f t="shared" si="15"/>
        <v>0</v>
      </c>
      <c r="J251">
        <f t="shared" si="15"/>
        <v>0</v>
      </c>
      <c r="K251">
        <f t="shared" si="15"/>
        <v>0</v>
      </c>
      <c r="L251">
        <v>1</v>
      </c>
      <c r="M251">
        <v>0</v>
      </c>
      <c r="N251">
        <v>1</v>
      </c>
      <c r="O251">
        <v>29</v>
      </c>
      <c r="P251">
        <v>28.975000000000001</v>
      </c>
      <c r="Q251">
        <v>4040.55825</v>
      </c>
      <c r="T251">
        <v>29</v>
      </c>
      <c r="U251">
        <v>28.975000000000001</v>
      </c>
      <c r="V251">
        <v>1</v>
      </c>
      <c r="W251">
        <v>4040.55825</v>
      </c>
      <c r="Y251">
        <v>28.975000000000001</v>
      </c>
      <c r="Z251">
        <v>4040.55825</v>
      </c>
      <c r="AA251">
        <f t="shared" si="12"/>
        <v>0</v>
      </c>
      <c r="AD251">
        <f t="shared" si="13"/>
        <v>0</v>
      </c>
      <c r="AE251">
        <v>29</v>
      </c>
      <c r="AF251">
        <v>0</v>
      </c>
      <c r="AG251">
        <v>1</v>
      </c>
      <c r="AH251">
        <v>28.975000000000001</v>
      </c>
      <c r="AI251">
        <v>4040.55825</v>
      </c>
    </row>
    <row r="252" spans="1:35">
      <c r="A252">
        <v>18</v>
      </c>
      <c r="B252">
        <v>1</v>
      </c>
      <c r="C252">
        <v>17.29</v>
      </c>
      <c r="D252">
        <v>2</v>
      </c>
      <c r="E252">
        <v>1</v>
      </c>
      <c r="F252" t="s">
        <v>23</v>
      </c>
      <c r="G252">
        <v>12829.455099999999</v>
      </c>
      <c r="H252" t="str">
        <f t="shared" si="14"/>
        <v>Young</v>
      </c>
      <c r="I252">
        <f t="shared" si="15"/>
        <v>0</v>
      </c>
      <c r="J252">
        <f t="shared" si="15"/>
        <v>0</v>
      </c>
      <c r="K252">
        <f t="shared" si="15"/>
        <v>0</v>
      </c>
      <c r="L252">
        <v>2</v>
      </c>
      <c r="M252">
        <v>1</v>
      </c>
      <c r="N252">
        <v>1</v>
      </c>
      <c r="O252">
        <v>18</v>
      </c>
      <c r="P252">
        <v>17.29</v>
      </c>
      <c r="Q252">
        <v>12829.455099999999</v>
      </c>
      <c r="T252">
        <v>18</v>
      </c>
      <c r="U252">
        <v>17.29</v>
      </c>
      <c r="V252">
        <v>2</v>
      </c>
      <c r="W252">
        <v>12829.455099999999</v>
      </c>
      <c r="Y252">
        <v>17.29</v>
      </c>
      <c r="Z252">
        <v>12829.455099999999</v>
      </c>
      <c r="AA252">
        <f t="shared" si="12"/>
        <v>0</v>
      </c>
      <c r="AD252">
        <f t="shared" si="13"/>
        <v>0</v>
      </c>
      <c r="AE252">
        <v>18</v>
      </c>
      <c r="AF252">
        <v>1</v>
      </c>
      <c r="AG252">
        <v>2</v>
      </c>
      <c r="AH252">
        <v>17.29</v>
      </c>
      <c r="AI252">
        <v>12829.455099999999</v>
      </c>
    </row>
    <row r="253" spans="1:35">
      <c r="A253">
        <v>63</v>
      </c>
      <c r="B253">
        <v>0</v>
      </c>
      <c r="C253">
        <v>32.200000000000003</v>
      </c>
      <c r="D253">
        <v>2</v>
      </c>
      <c r="E253">
        <v>1</v>
      </c>
      <c r="F253" t="s">
        <v>18</v>
      </c>
      <c r="G253">
        <v>47305.305</v>
      </c>
      <c r="H253" t="str">
        <f t="shared" si="14"/>
        <v>Old age</v>
      </c>
      <c r="I253">
        <f t="shared" si="15"/>
        <v>0</v>
      </c>
      <c r="J253">
        <f t="shared" si="15"/>
        <v>0</v>
      </c>
      <c r="K253">
        <f t="shared" si="15"/>
        <v>1</v>
      </c>
      <c r="L253">
        <v>2</v>
      </c>
      <c r="M253">
        <v>1</v>
      </c>
      <c r="N253">
        <v>0</v>
      </c>
      <c r="O253">
        <v>63</v>
      </c>
      <c r="P253">
        <v>32.200000000000003</v>
      </c>
      <c r="Q253">
        <v>47305.305</v>
      </c>
      <c r="T253">
        <v>63</v>
      </c>
      <c r="U253">
        <v>32.200000000000003</v>
      </c>
      <c r="V253">
        <v>2</v>
      </c>
      <c r="W253">
        <v>47305.305</v>
      </c>
      <c r="Y253">
        <v>32.200000000000003</v>
      </c>
      <c r="Z253">
        <v>47305.305</v>
      </c>
      <c r="AA253">
        <f t="shared" si="12"/>
        <v>1</v>
      </c>
      <c r="AD253">
        <f t="shared" si="13"/>
        <v>0</v>
      </c>
      <c r="AE253">
        <v>63</v>
      </c>
      <c r="AF253">
        <v>1</v>
      </c>
      <c r="AG253">
        <v>2</v>
      </c>
      <c r="AH253">
        <v>32.200000000000003</v>
      </c>
      <c r="AI253">
        <v>47305.305</v>
      </c>
    </row>
    <row r="254" spans="1:35">
      <c r="A254">
        <v>54</v>
      </c>
      <c r="B254">
        <v>1</v>
      </c>
      <c r="C254">
        <v>34.21</v>
      </c>
      <c r="D254">
        <v>2</v>
      </c>
      <c r="E254">
        <v>1</v>
      </c>
      <c r="F254" t="s">
        <v>21</v>
      </c>
      <c r="G254">
        <v>44260.749900000003</v>
      </c>
      <c r="H254" t="str">
        <f t="shared" si="14"/>
        <v>Middle age</v>
      </c>
      <c r="I254">
        <f t="shared" si="15"/>
        <v>0</v>
      </c>
      <c r="J254">
        <f t="shared" si="15"/>
        <v>1</v>
      </c>
      <c r="K254">
        <f t="shared" si="15"/>
        <v>0</v>
      </c>
      <c r="L254">
        <v>2</v>
      </c>
      <c r="M254">
        <v>1</v>
      </c>
      <c r="N254">
        <v>1</v>
      </c>
      <c r="O254">
        <v>54</v>
      </c>
      <c r="P254">
        <v>34.21</v>
      </c>
      <c r="Q254">
        <v>44260.749900000003</v>
      </c>
      <c r="T254">
        <v>54</v>
      </c>
      <c r="U254">
        <v>34.21</v>
      </c>
      <c r="V254">
        <v>2</v>
      </c>
      <c r="W254">
        <v>44260.749900000003</v>
      </c>
      <c r="Y254">
        <v>34.21</v>
      </c>
      <c r="Z254">
        <v>44260.749900000003</v>
      </c>
      <c r="AA254">
        <f t="shared" si="12"/>
        <v>0</v>
      </c>
      <c r="AD254">
        <f t="shared" si="13"/>
        <v>1</v>
      </c>
      <c r="AE254">
        <v>54</v>
      </c>
      <c r="AF254">
        <v>1</v>
      </c>
      <c r="AG254">
        <v>2</v>
      </c>
      <c r="AH254">
        <v>34.21</v>
      </c>
      <c r="AI254">
        <v>44260.749900000003</v>
      </c>
    </row>
    <row r="255" spans="1:35">
      <c r="A255">
        <v>27</v>
      </c>
      <c r="B255">
        <v>1</v>
      </c>
      <c r="C255">
        <v>30.3</v>
      </c>
      <c r="D255">
        <v>3</v>
      </c>
      <c r="E255">
        <v>0</v>
      </c>
      <c r="F255" t="s">
        <v>18</v>
      </c>
      <c r="G255">
        <v>4260.7439999999997</v>
      </c>
      <c r="H255" t="str">
        <f t="shared" si="14"/>
        <v>Adult</v>
      </c>
      <c r="I255">
        <f t="shared" si="15"/>
        <v>0</v>
      </c>
      <c r="J255">
        <f t="shared" si="15"/>
        <v>0</v>
      </c>
      <c r="K255">
        <f t="shared" si="15"/>
        <v>1</v>
      </c>
      <c r="L255">
        <v>3</v>
      </c>
      <c r="M255">
        <v>0</v>
      </c>
      <c r="N255">
        <v>1</v>
      </c>
      <c r="O255">
        <v>27</v>
      </c>
      <c r="P255">
        <v>30.3</v>
      </c>
      <c r="Q255">
        <v>4260.7439999999997</v>
      </c>
      <c r="T255">
        <v>27</v>
      </c>
      <c r="U255">
        <v>30.3</v>
      </c>
      <c r="V255">
        <v>3</v>
      </c>
      <c r="W255">
        <v>4260.7439999999997</v>
      </c>
      <c r="Y255">
        <v>30.3</v>
      </c>
      <c r="Z255">
        <v>4260.7439999999997</v>
      </c>
      <c r="AA255">
        <f t="shared" si="12"/>
        <v>1</v>
      </c>
      <c r="AD255">
        <f t="shared" si="13"/>
        <v>0</v>
      </c>
      <c r="AE255">
        <v>27</v>
      </c>
      <c r="AF255">
        <v>0</v>
      </c>
      <c r="AG255">
        <v>3</v>
      </c>
      <c r="AH255">
        <v>30.3</v>
      </c>
      <c r="AI255">
        <v>4260.7439999999997</v>
      </c>
    </row>
    <row r="256" spans="1:35">
      <c r="A256">
        <v>50</v>
      </c>
      <c r="B256">
        <v>1</v>
      </c>
      <c r="C256">
        <v>31.824999999999999</v>
      </c>
      <c r="D256">
        <v>0</v>
      </c>
      <c r="E256">
        <v>1</v>
      </c>
      <c r="F256" t="s">
        <v>23</v>
      </c>
      <c r="G256">
        <v>41097.161749999999</v>
      </c>
      <c r="H256" t="str">
        <f t="shared" si="14"/>
        <v>Middle age</v>
      </c>
      <c r="I256">
        <f t="shared" si="15"/>
        <v>0</v>
      </c>
      <c r="J256">
        <f t="shared" si="15"/>
        <v>0</v>
      </c>
      <c r="K256">
        <f t="shared" si="15"/>
        <v>0</v>
      </c>
      <c r="L256">
        <v>0</v>
      </c>
      <c r="M256">
        <v>1</v>
      </c>
      <c r="N256">
        <v>1</v>
      </c>
      <c r="O256">
        <v>50</v>
      </c>
      <c r="P256">
        <v>31.824999999999999</v>
      </c>
      <c r="Q256">
        <v>41097.161749999999</v>
      </c>
      <c r="T256">
        <v>50</v>
      </c>
      <c r="U256">
        <v>31.824999999999999</v>
      </c>
      <c r="V256">
        <v>0</v>
      </c>
      <c r="W256">
        <v>41097.161749999999</v>
      </c>
      <c r="Y256">
        <v>31.824999999999999</v>
      </c>
      <c r="Z256">
        <v>41097.161749999999</v>
      </c>
      <c r="AA256">
        <f t="shared" si="12"/>
        <v>0</v>
      </c>
      <c r="AD256">
        <f t="shared" si="13"/>
        <v>0</v>
      </c>
      <c r="AE256">
        <v>50</v>
      </c>
      <c r="AF256">
        <v>1</v>
      </c>
      <c r="AG256">
        <v>0</v>
      </c>
      <c r="AH256">
        <v>31.824999999999999</v>
      </c>
      <c r="AI256">
        <v>41097.161749999999</v>
      </c>
    </row>
    <row r="257" spans="1:35">
      <c r="A257">
        <v>55</v>
      </c>
      <c r="B257">
        <v>0</v>
      </c>
      <c r="C257">
        <v>25.364999999999998</v>
      </c>
      <c r="D257">
        <v>3</v>
      </c>
      <c r="E257">
        <v>0</v>
      </c>
      <c r="F257" t="s">
        <v>23</v>
      </c>
      <c r="G257">
        <v>13047.332350000001</v>
      </c>
      <c r="H257" t="str">
        <f t="shared" si="14"/>
        <v>Old age</v>
      </c>
      <c r="I257">
        <f t="shared" si="15"/>
        <v>0</v>
      </c>
      <c r="J257">
        <f t="shared" si="15"/>
        <v>0</v>
      </c>
      <c r="K257">
        <f t="shared" si="15"/>
        <v>0</v>
      </c>
      <c r="L257">
        <v>3</v>
      </c>
      <c r="M257">
        <v>0</v>
      </c>
      <c r="N257">
        <v>0</v>
      </c>
      <c r="O257">
        <v>55</v>
      </c>
      <c r="P257">
        <v>25.364999999999998</v>
      </c>
      <c r="Q257">
        <v>13047.332350000001</v>
      </c>
      <c r="T257">
        <v>55</v>
      </c>
      <c r="U257">
        <v>25.364999999999998</v>
      </c>
      <c r="V257">
        <v>3</v>
      </c>
      <c r="W257">
        <v>13047.332350000001</v>
      </c>
      <c r="Y257">
        <v>25.364999999999998</v>
      </c>
      <c r="Z257">
        <v>13047.332350000001</v>
      </c>
      <c r="AA257">
        <f t="shared" si="12"/>
        <v>0</v>
      </c>
      <c r="AD257">
        <f t="shared" si="13"/>
        <v>0</v>
      </c>
      <c r="AE257">
        <v>55</v>
      </c>
      <c r="AF257">
        <v>0</v>
      </c>
      <c r="AG257">
        <v>3</v>
      </c>
      <c r="AH257">
        <v>25.364999999999998</v>
      </c>
      <c r="AI257">
        <v>13047.332350000001</v>
      </c>
    </row>
    <row r="258" spans="1:35">
      <c r="A258">
        <v>56</v>
      </c>
      <c r="B258">
        <v>1</v>
      </c>
      <c r="C258">
        <v>33.630000000000003</v>
      </c>
      <c r="D258">
        <v>0</v>
      </c>
      <c r="E258">
        <v>1</v>
      </c>
      <c r="F258" t="s">
        <v>22</v>
      </c>
      <c r="G258">
        <v>43921.183700000001</v>
      </c>
      <c r="H258" t="str">
        <f t="shared" si="14"/>
        <v>Old age</v>
      </c>
      <c r="I258">
        <f t="shared" si="15"/>
        <v>1</v>
      </c>
      <c r="J258">
        <f t="shared" si="15"/>
        <v>0</v>
      </c>
      <c r="K258">
        <f t="shared" si="15"/>
        <v>0</v>
      </c>
      <c r="L258">
        <v>0</v>
      </c>
      <c r="M258">
        <v>1</v>
      </c>
      <c r="N258">
        <v>1</v>
      </c>
      <c r="O258">
        <v>56</v>
      </c>
      <c r="P258">
        <v>33.630000000000003</v>
      </c>
      <c r="Q258">
        <v>43921.183700000001</v>
      </c>
      <c r="T258">
        <v>56</v>
      </c>
      <c r="U258">
        <v>33.630000000000003</v>
      </c>
      <c r="V258">
        <v>0</v>
      </c>
      <c r="W258">
        <v>43921.183700000001</v>
      </c>
      <c r="Y258">
        <v>33.630000000000003</v>
      </c>
      <c r="Z258">
        <v>43921.183700000001</v>
      </c>
      <c r="AA258">
        <f t="shared" ref="AA258:AA321" si="16">IF($F258=AA$1,1,0)</f>
        <v>0</v>
      </c>
      <c r="AD258">
        <f t="shared" ref="AD258:AD321" si="17">IF($F258=AD$1,1,0)</f>
        <v>0</v>
      </c>
      <c r="AE258">
        <v>56</v>
      </c>
      <c r="AF258">
        <v>1</v>
      </c>
      <c r="AG258">
        <v>0</v>
      </c>
      <c r="AH258">
        <v>33.630000000000003</v>
      </c>
      <c r="AI258">
        <v>43921.183700000001</v>
      </c>
    </row>
    <row r="259" spans="1:35">
      <c r="A259">
        <v>38</v>
      </c>
      <c r="B259">
        <v>0</v>
      </c>
      <c r="C259">
        <v>40.15</v>
      </c>
      <c r="D259">
        <v>0</v>
      </c>
      <c r="E259">
        <v>0</v>
      </c>
      <c r="F259" t="s">
        <v>21</v>
      </c>
      <c r="G259">
        <v>5400.9804999999997</v>
      </c>
      <c r="H259" t="str">
        <f t="shared" ref="H259:H322" si="18">IF(A259&gt;=55,"Old age",IF(A259&gt;=40,"Middle age",IF(A259&gt;=26,"Adult","Young")))</f>
        <v>Adult</v>
      </c>
      <c r="I259">
        <f t="shared" ref="I259:K322" si="19">IF($F259=I$1,1,0)</f>
        <v>0</v>
      </c>
      <c r="J259">
        <f t="shared" si="19"/>
        <v>1</v>
      </c>
      <c r="K259">
        <f t="shared" si="19"/>
        <v>0</v>
      </c>
      <c r="L259">
        <v>0</v>
      </c>
      <c r="M259">
        <v>0</v>
      </c>
      <c r="N259">
        <v>0</v>
      </c>
      <c r="O259">
        <v>38</v>
      </c>
      <c r="P259">
        <v>40.15</v>
      </c>
      <c r="Q259">
        <v>5400.9804999999997</v>
      </c>
      <c r="T259">
        <v>38</v>
      </c>
      <c r="U259">
        <v>40.15</v>
      </c>
      <c r="V259">
        <v>0</v>
      </c>
      <c r="W259">
        <v>5400.9804999999997</v>
      </c>
      <c r="Y259">
        <v>40.15</v>
      </c>
      <c r="Z259">
        <v>5400.9804999999997</v>
      </c>
      <c r="AA259">
        <f t="shared" si="16"/>
        <v>0</v>
      </c>
      <c r="AD259">
        <f t="shared" si="17"/>
        <v>1</v>
      </c>
      <c r="AE259">
        <v>38</v>
      </c>
      <c r="AF259">
        <v>0</v>
      </c>
      <c r="AG259">
        <v>0</v>
      </c>
      <c r="AH259">
        <v>40.15</v>
      </c>
      <c r="AI259">
        <v>5400.9804999999997</v>
      </c>
    </row>
    <row r="260" spans="1:35">
      <c r="A260">
        <v>51</v>
      </c>
      <c r="B260">
        <v>1</v>
      </c>
      <c r="C260">
        <v>24.414999999999999</v>
      </c>
      <c r="D260">
        <v>4</v>
      </c>
      <c r="E260">
        <v>0</v>
      </c>
      <c r="F260" t="s">
        <v>22</v>
      </c>
      <c r="G260">
        <v>11520.099850000001</v>
      </c>
      <c r="H260" t="str">
        <f t="shared" si="18"/>
        <v>Middle age</v>
      </c>
      <c r="I260">
        <f t="shared" si="19"/>
        <v>1</v>
      </c>
      <c r="J260">
        <f t="shared" si="19"/>
        <v>0</v>
      </c>
      <c r="K260">
        <f t="shared" si="19"/>
        <v>0</v>
      </c>
      <c r="L260">
        <v>4</v>
      </c>
      <c r="M260">
        <v>0</v>
      </c>
      <c r="N260">
        <v>1</v>
      </c>
      <c r="O260">
        <v>51</v>
      </c>
      <c r="P260">
        <v>24.414999999999999</v>
      </c>
      <c r="Q260">
        <v>11520.099850000001</v>
      </c>
      <c r="T260">
        <v>51</v>
      </c>
      <c r="U260">
        <v>24.414999999999999</v>
      </c>
      <c r="V260">
        <v>4</v>
      </c>
      <c r="W260">
        <v>11520.099850000001</v>
      </c>
      <c r="Y260">
        <v>24.414999999999999</v>
      </c>
      <c r="Z260">
        <v>11520.099850000001</v>
      </c>
      <c r="AA260">
        <f t="shared" si="16"/>
        <v>0</v>
      </c>
      <c r="AD260">
        <f t="shared" si="17"/>
        <v>0</v>
      </c>
      <c r="AE260">
        <v>51</v>
      </c>
      <c r="AF260">
        <v>0</v>
      </c>
      <c r="AG260">
        <v>4</v>
      </c>
      <c r="AH260">
        <v>24.414999999999999</v>
      </c>
      <c r="AI260">
        <v>11520.099850000001</v>
      </c>
    </row>
    <row r="261" spans="1:35">
      <c r="A261">
        <v>19</v>
      </c>
      <c r="B261">
        <v>1</v>
      </c>
      <c r="C261">
        <v>31.92</v>
      </c>
      <c r="D261">
        <v>0</v>
      </c>
      <c r="E261">
        <v>1</v>
      </c>
      <c r="F261" t="s">
        <v>22</v>
      </c>
      <c r="G261">
        <v>33750.291799999999</v>
      </c>
      <c r="H261" t="str">
        <f t="shared" si="18"/>
        <v>Young</v>
      </c>
      <c r="I261">
        <f t="shared" si="19"/>
        <v>1</v>
      </c>
      <c r="J261">
        <f t="shared" si="19"/>
        <v>0</v>
      </c>
      <c r="K261">
        <f t="shared" si="19"/>
        <v>0</v>
      </c>
      <c r="L261">
        <v>0</v>
      </c>
      <c r="M261">
        <v>1</v>
      </c>
      <c r="N261">
        <v>1</v>
      </c>
      <c r="O261">
        <v>19</v>
      </c>
      <c r="P261">
        <v>31.92</v>
      </c>
      <c r="Q261">
        <v>33750.291799999999</v>
      </c>
      <c r="T261">
        <v>19</v>
      </c>
      <c r="U261">
        <v>31.92</v>
      </c>
      <c r="V261">
        <v>0</v>
      </c>
      <c r="W261">
        <v>33750.291799999999</v>
      </c>
      <c r="Y261">
        <v>31.92</v>
      </c>
      <c r="Z261">
        <v>33750.291799999999</v>
      </c>
      <c r="AA261">
        <f t="shared" si="16"/>
        <v>0</v>
      </c>
      <c r="AD261">
        <f t="shared" si="17"/>
        <v>0</v>
      </c>
      <c r="AE261">
        <v>19</v>
      </c>
      <c r="AF261">
        <v>1</v>
      </c>
      <c r="AG261">
        <v>0</v>
      </c>
      <c r="AH261">
        <v>31.92</v>
      </c>
      <c r="AI261">
        <v>33750.291799999999</v>
      </c>
    </row>
    <row r="262" spans="1:35">
      <c r="A262">
        <v>58</v>
      </c>
      <c r="B262">
        <v>0</v>
      </c>
      <c r="C262">
        <v>25.2</v>
      </c>
      <c r="D262">
        <v>0</v>
      </c>
      <c r="E262">
        <v>0</v>
      </c>
      <c r="F262" t="s">
        <v>18</v>
      </c>
      <c r="G262">
        <v>11837.16</v>
      </c>
      <c r="H262" t="str">
        <f t="shared" si="18"/>
        <v>Old age</v>
      </c>
      <c r="I262">
        <f t="shared" si="19"/>
        <v>0</v>
      </c>
      <c r="J262">
        <f t="shared" si="19"/>
        <v>0</v>
      </c>
      <c r="K262">
        <f t="shared" si="19"/>
        <v>1</v>
      </c>
      <c r="L262">
        <v>0</v>
      </c>
      <c r="M262">
        <v>0</v>
      </c>
      <c r="N262">
        <v>0</v>
      </c>
      <c r="O262">
        <v>58</v>
      </c>
      <c r="P262">
        <v>25.2</v>
      </c>
      <c r="Q262">
        <v>11837.16</v>
      </c>
      <c r="T262">
        <v>58</v>
      </c>
      <c r="U262">
        <v>25.2</v>
      </c>
      <c r="V262">
        <v>0</v>
      </c>
      <c r="W262">
        <v>11837.16</v>
      </c>
      <c r="Y262">
        <v>25.2</v>
      </c>
      <c r="Z262">
        <v>11837.16</v>
      </c>
      <c r="AA262">
        <f t="shared" si="16"/>
        <v>1</v>
      </c>
      <c r="AD262">
        <f t="shared" si="17"/>
        <v>0</v>
      </c>
      <c r="AE262">
        <v>58</v>
      </c>
      <c r="AF262">
        <v>0</v>
      </c>
      <c r="AG262">
        <v>0</v>
      </c>
      <c r="AH262">
        <v>25.2</v>
      </c>
      <c r="AI262">
        <v>11837.16</v>
      </c>
    </row>
    <row r="263" spans="1:35">
      <c r="A263">
        <v>20</v>
      </c>
      <c r="B263">
        <v>0</v>
      </c>
      <c r="C263">
        <v>26.84</v>
      </c>
      <c r="D263">
        <v>1</v>
      </c>
      <c r="E263">
        <v>1</v>
      </c>
      <c r="F263" t="s">
        <v>21</v>
      </c>
      <c r="G263">
        <v>17085.267599999999</v>
      </c>
      <c r="H263" t="str">
        <f t="shared" si="18"/>
        <v>Young</v>
      </c>
      <c r="I263">
        <f t="shared" si="19"/>
        <v>0</v>
      </c>
      <c r="J263">
        <f t="shared" si="19"/>
        <v>1</v>
      </c>
      <c r="K263">
        <f t="shared" si="19"/>
        <v>0</v>
      </c>
      <c r="L263">
        <v>1</v>
      </c>
      <c r="M263">
        <v>1</v>
      </c>
      <c r="N263">
        <v>0</v>
      </c>
      <c r="O263">
        <v>20</v>
      </c>
      <c r="P263">
        <v>26.84</v>
      </c>
      <c r="Q263">
        <v>17085.267599999999</v>
      </c>
      <c r="T263">
        <v>20</v>
      </c>
      <c r="U263">
        <v>26.84</v>
      </c>
      <c r="V263">
        <v>1</v>
      </c>
      <c r="W263">
        <v>17085.267599999999</v>
      </c>
      <c r="Y263">
        <v>26.84</v>
      </c>
      <c r="Z263">
        <v>17085.267599999999</v>
      </c>
      <c r="AA263">
        <f t="shared" si="16"/>
        <v>0</v>
      </c>
      <c r="AD263">
        <f t="shared" si="17"/>
        <v>1</v>
      </c>
      <c r="AE263">
        <v>20</v>
      </c>
      <c r="AF263">
        <v>1</v>
      </c>
      <c r="AG263">
        <v>1</v>
      </c>
      <c r="AH263">
        <v>26.84</v>
      </c>
      <c r="AI263">
        <v>17085.267599999999</v>
      </c>
    </row>
    <row r="264" spans="1:35">
      <c r="A264">
        <v>52</v>
      </c>
      <c r="B264">
        <v>1</v>
      </c>
      <c r="C264">
        <v>24.32</v>
      </c>
      <c r="D264">
        <v>3</v>
      </c>
      <c r="E264">
        <v>1</v>
      </c>
      <c r="F264" t="s">
        <v>23</v>
      </c>
      <c r="G264">
        <v>24869.836800000001</v>
      </c>
      <c r="H264" t="str">
        <f t="shared" si="18"/>
        <v>Middle age</v>
      </c>
      <c r="I264">
        <f t="shared" si="19"/>
        <v>0</v>
      </c>
      <c r="J264">
        <f t="shared" si="19"/>
        <v>0</v>
      </c>
      <c r="K264">
        <f t="shared" si="19"/>
        <v>0</v>
      </c>
      <c r="L264">
        <v>3</v>
      </c>
      <c r="M264">
        <v>1</v>
      </c>
      <c r="N264">
        <v>1</v>
      </c>
      <c r="O264">
        <v>52</v>
      </c>
      <c r="P264">
        <v>24.32</v>
      </c>
      <c r="Q264">
        <v>24869.836800000001</v>
      </c>
      <c r="T264">
        <v>52</v>
      </c>
      <c r="U264">
        <v>24.32</v>
      </c>
      <c r="V264">
        <v>3</v>
      </c>
      <c r="W264">
        <v>24869.836800000001</v>
      </c>
      <c r="Y264">
        <v>24.32</v>
      </c>
      <c r="Z264">
        <v>24869.836800000001</v>
      </c>
      <c r="AA264">
        <f t="shared" si="16"/>
        <v>0</v>
      </c>
      <c r="AD264">
        <f t="shared" si="17"/>
        <v>0</v>
      </c>
      <c r="AE264">
        <v>52</v>
      </c>
      <c r="AF264">
        <v>1</v>
      </c>
      <c r="AG264">
        <v>3</v>
      </c>
      <c r="AH264">
        <v>24.32</v>
      </c>
      <c r="AI264">
        <v>24869.836800000001</v>
      </c>
    </row>
    <row r="265" spans="1:35">
      <c r="A265">
        <v>19</v>
      </c>
      <c r="B265">
        <v>1</v>
      </c>
      <c r="C265">
        <v>36.954999999999998</v>
      </c>
      <c r="D265">
        <v>0</v>
      </c>
      <c r="E265">
        <v>1</v>
      </c>
      <c r="F265" t="s">
        <v>22</v>
      </c>
      <c r="G265">
        <v>36219.405449999998</v>
      </c>
      <c r="H265" t="str">
        <f t="shared" si="18"/>
        <v>Young</v>
      </c>
      <c r="I265">
        <f t="shared" si="19"/>
        <v>1</v>
      </c>
      <c r="J265">
        <f t="shared" si="19"/>
        <v>0</v>
      </c>
      <c r="K265">
        <f t="shared" si="19"/>
        <v>0</v>
      </c>
      <c r="L265">
        <v>0</v>
      </c>
      <c r="M265">
        <v>1</v>
      </c>
      <c r="N265">
        <v>1</v>
      </c>
      <c r="O265">
        <v>19</v>
      </c>
      <c r="P265">
        <v>36.954999999999998</v>
      </c>
      <c r="Q265">
        <v>36219.405449999998</v>
      </c>
      <c r="T265">
        <v>19</v>
      </c>
      <c r="U265">
        <v>36.954999999999998</v>
      </c>
      <c r="V265">
        <v>0</v>
      </c>
      <c r="W265">
        <v>36219.405449999998</v>
      </c>
      <c r="Y265">
        <v>36.954999999999998</v>
      </c>
      <c r="Z265">
        <v>36219.405449999998</v>
      </c>
      <c r="AA265">
        <f t="shared" si="16"/>
        <v>0</v>
      </c>
      <c r="AD265">
        <f t="shared" si="17"/>
        <v>0</v>
      </c>
      <c r="AE265">
        <v>19</v>
      </c>
      <c r="AF265">
        <v>1</v>
      </c>
      <c r="AG265">
        <v>0</v>
      </c>
      <c r="AH265">
        <v>36.954999999999998</v>
      </c>
      <c r="AI265">
        <v>36219.405449999998</v>
      </c>
    </row>
    <row r="266" spans="1:35">
      <c r="A266">
        <v>53</v>
      </c>
      <c r="B266">
        <v>0</v>
      </c>
      <c r="C266">
        <v>38.06</v>
      </c>
      <c r="D266">
        <v>3</v>
      </c>
      <c r="E266">
        <v>0</v>
      </c>
      <c r="F266" t="s">
        <v>21</v>
      </c>
      <c r="G266">
        <v>20462.997660000001</v>
      </c>
      <c r="H266" t="str">
        <f t="shared" si="18"/>
        <v>Middle age</v>
      </c>
      <c r="I266">
        <f t="shared" si="19"/>
        <v>0</v>
      </c>
      <c r="J266">
        <f t="shared" si="19"/>
        <v>1</v>
      </c>
      <c r="K266">
        <f t="shared" si="19"/>
        <v>0</v>
      </c>
      <c r="L266">
        <v>3</v>
      </c>
      <c r="M266">
        <v>0</v>
      </c>
      <c r="N266">
        <v>0</v>
      </c>
      <c r="O266">
        <v>53</v>
      </c>
      <c r="P266">
        <v>38.06</v>
      </c>
      <c r="Q266">
        <v>20462.997660000001</v>
      </c>
      <c r="T266">
        <v>53</v>
      </c>
      <c r="U266">
        <v>38.06</v>
      </c>
      <c r="V266">
        <v>3</v>
      </c>
      <c r="W266">
        <v>20462.997660000001</v>
      </c>
      <c r="Y266">
        <v>38.06</v>
      </c>
      <c r="Z266">
        <v>20462.997660000001</v>
      </c>
      <c r="AA266">
        <f t="shared" si="16"/>
        <v>0</v>
      </c>
      <c r="AD266">
        <f t="shared" si="17"/>
        <v>1</v>
      </c>
      <c r="AE266">
        <v>53</v>
      </c>
      <c r="AF266">
        <v>0</v>
      </c>
      <c r="AG266">
        <v>3</v>
      </c>
      <c r="AH266">
        <v>38.06</v>
      </c>
      <c r="AI266">
        <v>20462.997660000001</v>
      </c>
    </row>
    <row r="267" spans="1:35">
      <c r="A267">
        <v>46</v>
      </c>
      <c r="B267">
        <v>1</v>
      </c>
      <c r="C267">
        <v>42.35</v>
      </c>
      <c r="D267">
        <v>3</v>
      </c>
      <c r="E267">
        <v>1</v>
      </c>
      <c r="F267" t="s">
        <v>21</v>
      </c>
      <c r="G267">
        <v>46151.124499999998</v>
      </c>
      <c r="H267" t="str">
        <f t="shared" si="18"/>
        <v>Middle age</v>
      </c>
      <c r="I267">
        <f t="shared" si="19"/>
        <v>0</v>
      </c>
      <c r="J267">
        <f t="shared" si="19"/>
        <v>1</v>
      </c>
      <c r="K267">
        <f t="shared" si="19"/>
        <v>0</v>
      </c>
      <c r="L267">
        <v>3</v>
      </c>
      <c r="M267">
        <v>1</v>
      </c>
      <c r="N267">
        <v>1</v>
      </c>
      <c r="O267">
        <v>46</v>
      </c>
      <c r="P267">
        <v>42.35</v>
      </c>
      <c r="Q267">
        <v>46151.124499999998</v>
      </c>
      <c r="T267">
        <v>46</v>
      </c>
      <c r="U267">
        <v>42.35</v>
      </c>
      <c r="V267">
        <v>3</v>
      </c>
      <c r="W267">
        <v>46151.124499999998</v>
      </c>
      <c r="Y267">
        <v>42.35</v>
      </c>
      <c r="Z267">
        <v>46151.124499999998</v>
      </c>
      <c r="AA267">
        <f t="shared" si="16"/>
        <v>0</v>
      </c>
      <c r="AD267">
        <f t="shared" si="17"/>
        <v>1</v>
      </c>
      <c r="AE267">
        <v>46</v>
      </c>
      <c r="AF267">
        <v>1</v>
      </c>
      <c r="AG267">
        <v>3</v>
      </c>
      <c r="AH267">
        <v>42.35</v>
      </c>
      <c r="AI267">
        <v>46151.124499999998</v>
      </c>
    </row>
    <row r="268" spans="1:35">
      <c r="A268">
        <v>40</v>
      </c>
      <c r="B268">
        <v>1</v>
      </c>
      <c r="C268">
        <v>19.8</v>
      </c>
      <c r="D268">
        <v>1</v>
      </c>
      <c r="E268">
        <v>1</v>
      </c>
      <c r="F268" t="s">
        <v>21</v>
      </c>
      <c r="G268">
        <v>17179.522000000001</v>
      </c>
      <c r="H268" t="str">
        <f t="shared" si="18"/>
        <v>Middle age</v>
      </c>
      <c r="I268">
        <f t="shared" si="19"/>
        <v>0</v>
      </c>
      <c r="J268">
        <f t="shared" si="19"/>
        <v>1</v>
      </c>
      <c r="K268">
        <f t="shared" si="19"/>
        <v>0</v>
      </c>
      <c r="L268">
        <v>1</v>
      </c>
      <c r="M268">
        <v>1</v>
      </c>
      <c r="N268">
        <v>1</v>
      </c>
      <c r="O268">
        <v>40</v>
      </c>
      <c r="P268">
        <v>19.8</v>
      </c>
      <c r="Q268">
        <v>17179.522000000001</v>
      </c>
      <c r="T268">
        <v>40</v>
      </c>
      <c r="U268">
        <v>19.8</v>
      </c>
      <c r="V268">
        <v>1</v>
      </c>
      <c r="W268">
        <v>17179.522000000001</v>
      </c>
      <c r="Y268">
        <v>19.8</v>
      </c>
      <c r="Z268">
        <v>17179.522000000001</v>
      </c>
      <c r="AA268">
        <f t="shared" si="16"/>
        <v>0</v>
      </c>
      <c r="AD268">
        <f t="shared" si="17"/>
        <v>1</v>
      </c>
      <c r="AE268">
        <v>40</v>
      </c>
      <c r="AF268">
        <v>1</v>
      </c>
      <c r="AG268">
        <v>1</v>
      </c>
      <c r="AH268">
        <v>19.8</v>
      </c>
      <c r="AI268">
        <v>17179.522000000001</v>
      </c>
    </row>
    <row r="269" spans="1:35">
      <c r="A269">
        <v>59</v>
      </c>
      <c r="B269">
        <v>0</v>
      </c>
      <c r="C269">
        <v>32.395000000000003</v>
      </c>
      <c r="D269">
        <v>3</v>
      </c>
      <c r="E269">
        <v>0</v>
      </c>
      <c r="F269" t="s">
        <v>23</v>
      </c>
      <c r="G269">
        <v>14590.63205</v>
      </c>
      <c r="H269" t="str">
        <f t="shared" si="18"/>
        <v>Old age</v>
      </c>
      <c r="I269">
        <f t="shared" si="19"/>
        <v>0</v>
      </c>
      <c r="J269">
        <f t="shared" si="19"/>
        <v>0</v>
      </c>
      <c r="K269">
        <f t="shared" si="19"/>
        <v>0</v>
      </c>
      <c r="L269">
        <v>3</v>
      </c>
      <c r="M269">
        <v>0</v>
      </c>
      <c r="N269">
        <v>0</v>
      </c>
      <c r="O269">
        <v>59</v>
      </c>
      <c r="P269">
        <v>32.395000000000003</v>
      </c>
      <c r="Q269">
        <v>14590.63205</v>
      </c>
      <c r="T269">
        <v>59</v>
      </c>
      <c r="U269">
        <v>32.395000000000003</v>
      </c>
      <c r="V269">
        <v>3</v>
      </c>
      <c r="W269">
        <v>14590.63205</v>
      </c>
      <c r="Y269">
        <v>32.395000000000003</v>
      </c>
      <c r="Z269">
        <v>14590.63205</v>
      </c>
      <c r="AA269">
        <f t="shared" si="16"/>
        <v>0</v>
      </c>
      <c r="AD269">
        <f t="shared" si="17"/>
        <v>0</v>
      </c>
      <c r="AE269">
        <v>59</v>
      </c>
      <c r="AF269">
        <v>0</v>
      </c>
      <c r="AG269">
        <v>3</v>
      </c>
      <c r="AH269">
        <v>32.395000000000003</v>
      </c>
      <c r="AI269">
        <v>14590.63205</v>
      </c>
    </row>
    <row r="270" spans="1:35">
      <c r="A270">
        <v>45</v>
      </c>
      <c r="B270">
        <v>1</v>
      </c>
      <c r="C270">
        <v>30.2</v>
      </c>
      <c r="D270">
        <v>1</v>
      </c>
      <c r="E270">
        <v>0</v>
      </c>
      <c r="F270" t="s">
        <v>18</v>
      </c>
      <c r="G270">
        <v>7441.0529999999999</v>
      </c>
      <c r="H270" t="str">
        <f t="shared" si="18"/>
        <v>Middle age</v>
      </c>
      <c r="I270">
        <f t="shared" si="19"/>
        <v>0</v>
      </c>
      <c r="J270">
        <f t="shared" si="19"/>
        <v>0</v>
      </c>
      <c r="K270">
        <f t="shared" si="19"/>
        <v>1</v>
      </c>
      <c r="L270">
        <v>1</v>
      </c>
      <c r="M270">
        <v>0</v>
      </c>
      <c r="N270">
        <v>1</v>
      </c>
      <c r="O270">
        <v>45</v>
      </c>
      <c r="P270">
        <v>30.2</v>
      </c>
      <c r="Q270">
        <v>7441.0529999999999</v>
      </c>
      <c r="T270">
        <v>45</v>
      </c>
      <c r="U270">
        <v>30.2</v>
      </c>
      <c r="V270">
        <v>1</v>
      </c>
      <c r="W270">
        <v>7441.0529999999999</v>
      </c>
      <c r="Y270">
        <v>30.2</v>
      </c>
      <c r="Z270">
        <v>7441.0529999999999</v>
      </c>
      <c r="AA270">
        <f t="shared" si="16"/>
        <v>1</v>
      </c>
      <c r="AD270">
        <f t="shared" si="17"/>
        <v>0</v>
      </c>
      <c r="AE270">
        <v>45</v>
      </c>
      <c r="AF270">
        <v>0</v>
      </c>
      <c r="AG270">
        <v>1</v>
      </c>
      <c r="AH270">
        <v>30.2</v>
      </c>
      <c r="AI270">
        <v>7441.0529999999999</v>
      </c>
    </row>
    <row r="271" spans="1:35">
      <c r="A271">
        <v>49</v>
      </c>
      <c r="B271">
        <v>1</v>
      </c>
      <c r="C271">
        <v>25.84</v>
      </c>
      <c r="D271">
        <v>1</v>
      </c>
      <c r="E271">
        <v>0</v>
      </c>
      <c r="F271" t="s">
        <v>23</v>
      </c>
      <c r="G271">
        <v>9282.4806000000008</v>
      </c>
      <c r="H271" t="str">
        <f t="shared" si="18"/>
        <v>Middle age</v>
      </c>
      <c r="I271">
        <f t="shared" si="19"/>
        <v>0</v>
      </c>
      <c r="J271">
        <f t="shared" si="19"/>
        <v>0</v>
      </c>
      <c r="K271">
        <f t="shared" si="19"/>
        <v>0</v>
      </c>
      <c r="L271">
        <v>1</v>
      </c>
      <c r="M271">
        <v>0</v>
      </c>
      <c r="N271">
        <v>1</v>
      </c>
      <c r="O271">
        <v>49</v>
      </c>
      <c r="P271">
        <v>25.84</v>
      </c>
      <c r="Q271">
        <v>9282.4806000000008</v>
      </c>
      <c r="T271">
        <v>49</v>
      </c>
      <c r="U271">
        <v>25.84</v>
      </c>
      <c r="V271">
        <v>1</v>
      </c>
      <c r="W271">
        <v>9282.4806000000008</v>
      </c>
      <c r="Y271">
        <v>25.84</v>
      </c>
      <c r="Z271">
        <v>9282.4806000000008</v>
      </c>
      <c r="AA271">
        <f t="shared" si="16"/>
        <v>0</v>
      </c>
      <c r="AD271">
        <f t="shared" si="17"/>
        <v>0</v>
      </c>
      <c r="AE271">
        <v>49</v>
      </c>
      <c r="AF271">
        <v>0</v>
      </c>
      <c r="AG271">
        <v>1</v>
      </c>
      <c r="AH271">
        <v>25.84</v>
      </c>
      <c r="AI271">
        <v>9282.4806000000008</v>
      </c>
    </row>
    <row r="272" spans="1:35">
      <c r="A272">
        <v>18</v>
      </c>
      <c r="B272">
        <v>1</v>
      </c>
      <c r="C272">
        <v>29.37</v>
      </c>
      <c r="D272">
        <v>1</v>
      </c>
      <c r="E272">
        <v>0</v>
      </c>
      <c r="F272" t="s">
        <v>21</v>
      </c>
      <c r="G272">
        <v>1719.4363000000001</v>
      </c>
      <c r="H272" t="str">
        <f t="shared" si="18"/>
        <v>Young</v>
      </c>
      <c r="I272">
        <f t="shared" si="19"/>
        <v>0</v>
      </c>
      <c r="J272">
        <f t="shared" si="19"/>
        <v>1</v>
      </c>
      <c r="K272">
        <f t="shared" si="19"/>
        <v>0</v>
      </c>
      <c r="L272">
        <v>1</v>
      </c>
      <c r="M272">
        <v>0</v>
      </c>
      <c r="N272">
        <v>1</v>
      </c>
      <c r="O272">
        <v>18</v>
      </c>
      <c r="P272">
        <v>29.37</v>
      </c>
      <c r="Q272">
        <v>1719.4363000000001</v>
      </c>
      <c r="T272">
        <v>18</v>
      </c>
      <c r="U272">
        <v>29.37</v>
      </c>
      <c r="V272">
        <v>1</v>
      </c>
      <c r="W272">
        <v>1719.4363000000001</v>
      </c>
      <c r="Y272">
        <v>29.37</v>
      </c>
      <c r="Z272">
        <v>1719.4363000000001</v>
      </c>
      <c r="AA272">
        <f t="shared" si="16"/>
        <v>0</v>
      </c>
      <c r="AD272">
        <f t="shared" si="17"/>
        <v>1</v>
      </c>
      <c r="AE272">
        <v>18</v>
      </c>
      <c r="AF272">
        <v>0</v>
      </c>
      <c r="AG272">
        <v>1</v>
      </c>
      <c r="AH272">
        <v>29.37</v>
      </c>
      <c r="AI272">
        <v>1719.4363000000001</v>
      </c>
    </row>
    <row r="273" spans="1:35">
      <c r="A273">
        <v>50</v>
      </c>
      <c r="B273">
        <v>1</v>
      </c>
      <c r="C273">
        <v>34.200000000000003</v>
      </c>
      <c r="D273">
        <v>2</v>
      </c>
      <c r="E273">
        <v>1</v>
      </c>
      <c r="F273" t="s">
        <v>18</v>
      </c>
      <c r="G273">
        <v>42856.838000000003</v>
      </c>
      <c r="H273" t="str">
        <f t="shared" si="18"/>
        <v>Middle age</v>
      </c>
      <c r="I273">
        <f t="shared" si="19"/>
        <v>0</v>
      </c>
      <c r="J273">
        <f t="shared" si="19"/>
        <v>0</v>
      </c>
      <c r="K273">
        <f t="shared" si="19"/>
        <v>1</v>
      </c>
      <c r="L273">
        <v>2</v>
      </c>
      <c r="M273">
        <v>1</v>
      </c>
      <c r="N273">
        <v>1</v>
      </c>
      <c r="O273">
        <v>50</v>
      </c>
      <c r="P273">
        <v>34.200000000000003</v>
      </c>
      <c r="Q273">
        <v>42856.838000000003</v>
      </c>
      <c r="T273">
        <v>50</v>
      </c>
      <c r="U273">
        <v>34.200000000000003</v>
      </c>
      <c r="V273">
        <v>2</v>
      </c>
      <c r="W273">
        <v>42856.838000000003</v>
      </c>
      <c r="Y273">
        <v>34.200000000000003</v>
      </c>
      <c r="Z273">
        <v>42856.838000000003</v>
      </c>
      <c r="AA273">
        <f t="shared" si="16"/>
        <v>1</v>
      </c>
      <c r="AD273">
        <f t="shared" si="17"/>
        <v>0</v>
      </c>
      <c r="AE273">
        <v>50</v>
      </c>
      <c r="AF273">
        <v>1</v>
      </c>
      <c r="AG273">
        <v>2</v>
      </c>
      <c r="AH273">
        <v>34.200000000000003</v>
      </c>
      <c r="AI273">
        <v>42856.838000000003</v>
      </c>
    </row>
    <row r="274" spans="1:35">
      <c r="A274">
        <v>41</v>
      </c>
      <c r="B274">
        <v>1</v>
      </c>
      <c r="C274">
        <v>37.049999999999997</v>
      </c>
      <c r="D274">
        <v>2</v>
      </c>
      <c r="E274">
        <v>0</v>
      </c>
      <c r="F274" t="s">
        <v>22</v>
      </c>
      <c r="G274">
        <v>7265.7025000000003</v>
      </c>
      <c r="H274" t="str">
        <f t="shared" si="18"/>
        <v>Middle age</v>
      </c>
      <c r="I274">
        <f t="shared" si="19"/>
        <v>1</v>
      </c>
      <c r="J274">
        <f t="shared" si="19"/>
        <v>0</v>
      </c>
      <c r="K274">
        <f t="shared" si="19"/>
        <v>0</v>
      </c>
      <c r="L274">
        <v>2</v>
      </c>
      <c r="M274">
        <v>0</v>
      </c>
      <c r="N274">
        <v>1</v>
      </c>
      <c r="O274">
        <v>41</v>
      </c>
      <c r="P274">
        <v>37.049999999999997</v>
      </c>
      <c r="Q274">
        <v>7265.7025000000003</v>
      </c>
      <c r="T274">
        <v>41</v>
      </c>
      <c r="U274">
        <v>37.049999999999997</v>
      </c>
      <c r="V274">
        <v>2</v>
      </c>
      <c r="W274">
        <v>7265.7025000000003</v>
      </c>
      <c r="Y274">
        <v>37.049999999999997</v>
      </c>
      <c r="Z274">
        <v>7265.7025000000003</v>
      </c>
      <c r="AA274">
        <f t="shared" si="16"/>
        <v>0</v>
      </c>
      <c r="AD274">
        <f t="shared" si="17"/>
        <v>0</v>
      </c>
      <c r="AE274">
        <v>41</v>
      </c>
      <c r="AF274">
        <v>0</v>
      </c>
      <c r="AG274">
        <v>2</v>
      </c>
      <c r="AH274">
        <v>37.049999999999997</v>
      </c>
      <c r="AI274">
        <v>7265.7025000000003</v>
      </c>
    </row>
    <row r="275" spans="1:35">
      <c r="A275">
        <v>50</v>
      </c>
      <c r="B275">
        <v>1</v>
      </c>
      <c r="C275">
        <v>27.454999999999998</v>
      </c>
      <c r="D275">
        <v>1</v>
      </c>
      <c r="E275">
        <v>0</v>
      </c>
      <c r="F275" t="s">
        <v>23</v>
      </c>
      <c r="G275">
        <v>9617.6624499999998</v>
      </c>
      <c r="H275" t="str">
        <f t="shared" si="18"/>
        <v>Middle age</v>
      </c>
      <c r="I275">
        <f t="shared" si="19"/>
        <v>0</v>
      </c>
      <c r="J275">
        <f t="shared" si="19"/>
        <v>0</v>
      </c>
      <c r="K275">
        <f t="shared" si="19"/>
        <v>0</v>
      </c>
      <c r="L275">
        <v>1</v>
      </c>
      <c r="M275">
        <v>0</v>
      </c>
      <c r="N275">
        <v>1</v>
      </c>
      <c r="O275">
        <v>50</v>
      </c>
      <c r="P275">
        <v>27.454999999999998</v>
      </c>
      <c r="Q275">
        <v>9617.6624499999998</v>
      </c>
      <c r="T275">
        <v>50</v>
      </c>
      <c r="U275">
        <v>27.454999999999998</v>
      </c>
      <c r="V275">
        <v>1</v>
      </c>
      <c r="W275">
        <v>9617.6624499999998</v>
      </c>
      <c r="Y275">
        <v>27.454999999999998</v>
      </c>
      <c r="Z275">
        <v>9617.6624499999998</v>
      </c>
      <c r="AA275">
        <f t="shared" si="16"/>
        <v>0</v>
      </c>
      <c r="AD275">
        <f t="shared" si="17"/>
        <v>0</v>
      </c>
      <c r="AE275">
        <v>50</v>
      </c>
      <c r="AF275">
        <v>0</v>
      </c>
      <c r="AG275">
        <v>1</v>
      </c>
      <c r="AH275">
        <v>27.454999999999998</v>
      </c>
      <c r="AI275">
        <v>9617.6624499999998</v>
      </c>
    </row>
    <row r="276" spans="1:35">
      <c r="A276">
        <v>25</v>
      </c>
      <c r="B276">
        <v>1</v>
      </c>
      <c r="C276">
        <v>27.55</v>
      </c>
      <c r="D276">
        <v>0</v>
      </c>
      <c r="E276">
        <v>0</v>
      </c>
      <c r="F276" t="s">
        <v>22</v>
      </c>
      <c r="G276">
        <v>2523.1695</v>
      </c>
      <c r="H276" t="str">
        <f t="shared" si="18"/>
        <v>Young</v>
      </c>
      <c r="I276">
        <f t="shared" si="19"/>
        <v>1</v>
      </c>
      <c r="J276">
        <f t="shared" si="19"/>
        <v>0</v>
      </c>
      <c r="K276">
        <f t="shared" si="19"/>
        <v>0</v>
      </c>
      <c r="L276">
        <v>0</v>
      </c>
      <c r="M276">
        <v>0</v>
      </c>
      <c r="N276">
        <v>1</v>
      </c>
      <c r="O276">
        <v>25</v>
      </c>
      <c r="P276">
        <v>27.55</v>
      </c>
      <c r="Q276">
        <v>2523.1695</v>
      </c>
      <c r="T276">
        <v>25</v>
      </c>
      <c r="U276">
        <v>27.55</v>
      </c>
      <c r="V276">
        <v>0</v>
      </c>
      <c r="W276">
        <v>2523.1695</v>
      </c>
      <c r="Y276">
        <v>27.55</v>
      </c>
      <c r="Z276">
        <v>2523.1695</v>
      </c>
      <c r="AA276">
        <f t="shared" si="16"/>
        <v>0</v>
      </c>
      <c r="AD276">
        <f t="shared" si="17"/>
        <v>0</v>
      </c>
      <c r="AE276">
        <v>25</v>
      </c>
      <c r="AF276">
        <v>0</v>
      </c>
      <c r="AG276">
        <v>0</v>
      </c>
      <c r="AH276">
        <v>27.55</v>
      </c>
      <c r="AI276">
        <v>2523.1695</v>
      </c>
    </row>
    <row r="277" spans="1:35">
      <c r="A277">
        <v>47</v>
      </c>
      <c r="B277">
        <v>0</v>
      </c>
      <c r="C277">
        <v>26.6</v>
      </c>
      <c r="D277">
        <v>2</v>
      </c>
      <c r="E277">
        <v>0</v>
      </c>
      <c r="F277" t="s">
        <v>23</v>
      </c>
      <c r="G277">
        <v>9715.8410000000003</v>
      </c>
      <c r="H277" t="str">
        <f t="shared" si="18"/>
        <v>Middle age</v>
      </c>
      <c r="I277">
        <f t="shared" si="19"/>
        <v>0</v>
      </c>
      <c r="J277">
        <f t="shared" si="19"/>
        <v>0</v>
      </c>
      <c r="K277">
        <f t="shared" si="19"/>
        <v>0</v>
      </c>
      <c r="L277">
        <v>2</v>
      </c>
      <c r="M277">
        <v>0</v>
      </c>
      <c r="N277">
        <v>0</v>
      </c>
      <c r="O277">
        <v>47</v>
      </c>
      <c r="P277">
        <v>26.6</v>
      </c>
      <c r="Q277">
        <v>9715.8410000000003</v>
      </c>
      <c r="T277">
        <v>47</v>
      </c>
      <c r="U277">
        <v>26.6</v>
      </c>
      <c r="V277">
        <v>2</v>
      </c>
      <c r="W277">
        <v>9715.8410000000003</v>
      </c>
      <c r="Y277">
        <v>26.6</v>
      </c>
      <c r="Z277">
        <v>9715.8410000000003</v>
      </c>
      <c r="AA277">
        <f t="shared" si="16"/>
        <v>0</v>
      </c>
      <c r="AD277">
        <f t="shared" si="17"/>
        <v>0</v>
      </c>
      <c r="AE277">
        <v>47</v>
      </c>
      <c r="AF277">
        <v>0</v>
      </c>
      <c r="AG277">
        <v>2</v>
      </c>
      <c r="AH277">
        <v>26.6</v>
      </c>
      <c r="AI277">
        <v>9715.8410000000003</v>
      </c>
    </row>
    <row r="278" spans="1:35">
      <c r="A278">
        <v>19</v>
      </c>
      <c r="B278">
        <v>1</v>
      </c>
      <c r="C278">
        <v>20.614999999999998</v>
      </c>
      <c r="D278">
        <v>2</v>
      </c>
      <c r="E278">
        <v>0</v>
      </c>
      <c r="F278" t="s">
        <v>22</v>
      </c>
      <c r="G278">
        <v>2803.69785</v>
      </c>
      <c r="H278" t="str">
        <f t="shared" si="18"/>
        <v>Young</v>
      </c>
      <c r="I278">
        <f t="shared" si="19"/>
        <v>1</v>
      </c>
      <c r="J278">
        <f t="shared" si="19"/>
        <v>0</v>
      </c>
      <c r="K278">
        <f t="shared" si="19"/>
        <v>0</v>
      </c>
      <c r="L278">
        <v>2</v>
      </c>
      <c r="M278">
        <v>0</v>
      </c>
      <c r="N278">
        <v>1</v>
      </c>
      <c r="O278">
        <v>19</v>
      </c>
      <c r="P278">
        <v>20.614999999999998</v>
      </c>
      <c r="Q278">
        <v>2803.69785</v>
      </c>
      <c r="T278">
        <v>19</v>
      </c>
      <c r="U278">
        <v>20.614999999999998</v>
      </c>
      <c r="V278">
        <v>2</v>
      </c>
      <c r="W278">
        <v>2803.69785</v>
      </c>
      <c r="Y278">
        <v>20.614999999999998</v>
      </c>
      <c r="Z278">
        <v>2803.69785</v>
      </c>
      <c r="AA278">
        <f t="shared" si="16"/>
        <v>0</v>
      </c>
      <c r="AD278">
        <f t="shared" si="17"/>
        <v>0</v>
      </c>
      <c r="AE278">
        <v>19</v>
      </c>
      <c r="AF278">
        <v>0</v>
      </c>
      <c r="AG278">
        <v>2</v>
      </c>
      <c r="AH278">
        <v>20.614999999999998</v>
      </c>
      <c r="AI278">
        <v>2803.69785</v>
      </c>
    </row>
    <row r="279" spans="1:35">
      <c r="A279">
        <v>22</v>
      </c>
      <c r="B279">
        <v>0</v>
      </c>
      <c r="C279">
        <v>24.3</v>
      </c>
      <c r="D279">
        <v>0</v>
      </c>
      <c r="E279">
        <v>0</v>
      </c>
      <c r="F279" t="s">
        <v>18</v>
      </c>
      <c r="G279">
        <v>2150.4690000000001</v>
      </c>
      <c r="H279" t="str">
        <f t="shared" si="18"/>
        <v>Young</v>
      </c>
      <c r="I279">
        <f t="shared" si="19"/>
        <v>0</v>
      </c>
      <c r="J279">
        <f t="shared" si="19"/>
        <v>0</v>
      </c>
      <c r="K279">
        <f t="shared" si="19"/>
        <v>1</v>
      </c>
      <c r="L279">
        <v>0</v>
      </c>
      <c r="M279">
        <v>0</v>
      </c>
      <c r="N279">
        <v>0</v>
      </c>
      <c r="O279">
        <v>22</v>
      </c>
      <c r="P279">
        <v>24.3</v>
      </c>
      <c r="Q279">
        <v>2150.4690000000001</v>
      </c>
      <c r="T279">
        <v>22</v>
      </c>
      <c r="U279">
        <v>24.3</v>
      </c>
      <c r="V279">
        <v>0</v>
      </c>
      <c r="W279">
        <v>2150.4690000000001</v>
      </c>
      <c r="Y279">
        <v>24.3</v>
      </c>
      <c r="Z279">
        <v>2150.4690000000001</v>
      </c>
      <c r="AA279">
        <f t="shared" si="16"/>
        <v>1</v>
      </c>
      <c r="AD279">
        <f t="shared" si="17"/>
        <v>0</v>
      </c>
      <c r="AE279">
        <v>22</v>
      </c>
      <c r="AF279">
        <v>0</v>
      </c>
      <c r="AG279">
        <v>0</v>
      </c>
      <c r="AH279">
        <v>24.3</v>
      </c>
      <c r="AI279">
        <v>2150.4690000000001</v>
      </c>
    </row>
    <row r="280" spans="1:35">
      <c r="A280">
        <v>59</v>
      </c>
      <c r="B280">
        <v>1</v>
      </c>
      <c r="C280">
        <v>31.79</v>
      </c>
      <c r="D280">
        <v>2</v>
      </c>
      <c r="E280">
        <v>0</v>
      </c>
      <c r="F280" t="s">
        <v>21</v>
      </c>
      <c r="G280">
        <v>12928.7911</v>
      </c>
      <c r="H280" t="str">
        <f t="shared" si="18"/>
        <v>Old age</v>
      </c>
      <c r="I280">
        <f t="shared" si="19"/>
        <v>0</v>
      </c>
      <c r="J280">
        <f t="shared" si="19"/>
        <v>1</v>
      </c>
      <c r="K280">
        <f t="shared" si="19"/>
        <v>0</v>
      </c>
      <c r="L280">
        <v>2</v>
      </c>
      <c r="M280">
        <v>0</v>
      </c>
      <c r="N280">
        <v>1</v>
      </c>
      <c r="O280">
        <v>59</v>
      </c>
      <c r="P280">
        <v>31.79</v>
      </c>
      <c r="Q280">
        <v>12928.7911</v>
      </c>
      <c r="T280">
        <v>59</v>
      </c>
      <c r="U280">
        <v>31.79</v>
      </c>
      <c r="V280">
        <v>2</v>
      </c>
      <c r="W280">
        <v>12928.7911</v>
      </c>
      <c r="Y280">
        <v>31.79</v>
      </c>
      <c r="Z280">
        <v>12928.7911</v>
      </c>
      <c r="AA280">
        <f t="shared" si="16"/>
        <v>0</v>
      </c>
      <c r="AD280">
        <f t="shared" si="17"/>
        <v>1</v>
      </c>
      <c r="AE280">
        <v>59</v>
      </c>
      <c r="AF280">
        <v>0</v>
      </c>
      <c r="AG280">
        <v>2</v>
      </c>
      <c r="AH280">
        <v>31.79</v>
      </c>
      <c r="AI280">
        <v>12928.7911</v>
      </c>
    </row>
    <row r="281" spans="1:35">
      <c r="A281">
        <v>51</v>
      </c>
      <c r="B281">
        <v>0</v>
      </c>
      <c r="C281">
        <v>21.56</v>
      </c>
      <c r="D281">
        <v>1</v>
      </c>
      <c r="E281">
        <v>0</v>
      </c>
      <c r="F281" t="s">
        <v>21</v>
      </c>
      <c r="G281">
        <v>9855.1314000000002</v>
      </c>
      <c r="H281" t="str">
        <f t="shared" si="18"/>
        <v>Middle age</v>
      </c>
      <c r="I281">
        <f t="shared" si="19"/>
        <v>0</v>
      </c>
      <c r="J281">
        <f t="shared" si="19"/>
        <v>1</v>
      </c>
      <c r="K281">
        <f t="shared" si="19"/>
        <v>0</v>
      </c>
      <c r="L281">
        <v>1</v>
      </c>
      <c r="M281">
        <v>0</v>
      </c>
      <c r="N281">
        <v>0</v>
      </c>
      <c r="O281">
        <v>51</v>
      </c>
      <c r="P281">
        <v>21.56</v>
      </c>
      <c r="Q281">
        <v>9855.1314000000002</v>
      </c>
      <c r="T281">
        <v>51</v>
      </c>
      <c r="U281">
        <v>21.56</v>
      </c>
      <c r="V281">
        <v>1</v>
      </c>
      <c r="W281">
        <v>9855.1314000000002</v>
      </c>
      <c r="Y281">
        <v>21.56</v>
      </c>
      <c r="Z281">
        <v>9855.1314000000002</v>
      </c>
      <c r="AA281">
        <f t="shared" si="16"/>
        <v>0</v>
      </c>
      <c r="AD281">
        <f t="shared" si="17"/>
        <v>1</v>
      </c>
      <c r="AE281">
        <v>51</v>
      </c>
      <c r="AF281">
        <v>0</v>
      </c>
      <c r="AG281">
        <v>1</v>
      </c>
      <c r="AH281">
        <v>21.56</v>
      </c>
      <c r="AI281">
        <v>9855.1314000000002</v>
      </c>
    </row>
    <row r="282" spans="1:35">
      <c r="A282">
        <v>40</v>
      </c>
      <c r="B282">
        <v>0</v>
      </c>
      <c r="C282">
        <v>28.12</v>
      </c>
      <c r="D282">
        <v>1</v>
      </c>
      <c r="E282">
        <v>1</v>
      </c>
      <c r="F282" t="s">
        <v>23</v>
      </c>
      <c r="G282">
        <v>22331.566800000001</v>
      </c>
      <c r="H282" t="str">
        <f t="shared" si="18"/>
        <v>Middle age</v>
      </c>
      <c r="I282">
        <f t="shared" si="19"/>
        <v>0</v>
      </c>
      <c r="J282">
        <f t="shared" si="19"/>
        <v>0</v>
      </c>
      <c r="K282">
        <f t="shared" si="19"/>
        <v>0</v>
      </c>
      <c r="L282">
        <v>1</v>
      </c>
      <c r="M282">
        <v>1</v>
      </c>
      <c r="N282">
        <v>0</v>
      </c>
      <c r="O282">
        <v>40</v>
      </c>
      <c r="P282">
        <v>28.12</v>
      </c>
      <c r="Q282">
        <v>22331.566800000001</v>
      </c>
      <c r="T282">
        <v>40</v>
      </c>
      <c r="U282">
        <v>28.12</v>
      </c>
      <c r="V282">
        <v>1</v>
      </c>
      <c r="W282">
        <v>22331.566800000001</v>
      </c>
      <c r="Y282">
        <v>28.12</v>
      </c>
      <c r="Z282">
        <v>22331.566800000001</v>
      </c>
      <c r="AA282">
        <f t="shared" si="16"/>
        <v>0</v>
      </c>
      <c r="AD282">
        <f t="shared" si="17"/>
        <v>0</v>
      </c>
      <c r="AE282">
        <v>40</v>
      </c>
      <c r="AF282">
        <v>1</v>
      </c>
      <c r="AG282">
        <v>1</v>
      </c>
      <c r="AH282">
        <v>28.12</v>
      </c>
      <c r="AI282">
        <v>22331.566800000001</v>
      </c>
    </row>
    <row r="283" spans="1:35">
      <c r="A283">
        <v>54</v>
      </c>
      <c r="B283">
        <v>1</v>
      </c>
      <c r="C283">
        <v>40.564999999999998</v>
      </c>
      <c r="D283">
        <v>3</v>
      </c>
      <c r="E283">
        <v>1</v>
      </c>
      <c r="F283" t="s">
        <v>23</v>
      </c>
      <c r="G283">
        <v>48549.178350000002</v>
      </c>
      <c r="H283" t="str">
        <f t="shared" si="18"/>
        <v>Middle age</v>
      </c>
      <c r="I283">
        <f t="shared" si="19"/>
        <v>0</v>
      </c>
      <c r="J283">
        <f t="shared" si="19"/>
        <v>0</v>
      </c>
      <c r="K283">
        <f t="shared" si="19"/>
        <v>0</v>
      </c>
      <c r="L283">
        <v>3</v>
      </c>
      <c r="M283">
        <v>1</v>
      </c>
      <c r="N283">
        <v>1</v>
      </c>
      <c r="O283">
        <v>54</v>
      </c>
      <c r="P283">
        <v>40.564999999999998</v>
      </c>
      <c r="Q283">
        <v>48549.178350000002</v>
      </c>
      <c r="T283">
        <v>54</v>
      </c>
      <c r="U283">
        <v>40.564999999999998</v>
      </c>
      <c r="V283">
        <v>3</v>
      </c>
      <c r="W283">
        <v>48549.178350000002</v>
      </c>
      <c r="Y283">
        <v>40.564999999999998</v>
      </c>
      <c r="Z283">
        <v>48549.178350000002</v>
      </c>
      <c r="AA283">
        <f t="shared" si="16"/>
        <v>0</v>
      </c>
      <c r="AD283">
        <f t="shared" si="17"/>
        <v>0</v>
      </c>
      <c r="AE283">
        <v>54</v>
      </c>
      <c r="AF283">
        <v>1</v>
      </c>
      <c r="AG283">
        <v>3</v>
      </c>
      <c r="AH283">
        <v>40.564999999999998</v>
      </c>
      <c r="AI283">
        <v>48549.178350000002</v>
      </c>
    </row>
    <row r="284" spans="1:35">
      <c r="A284">
        <v>30</v>
      </c>
      <c r="B284">
        <v>1</v>
      </c>
      <c r="C284">
        <v>27.645</v>
      </c>
      <c r="D284">
        <v>1</v>
      </c>
      <c r="E284">
        <v>0</v>
      </c>
      <c r="F284" t="s">
        <v>23</v>
      </c>
      <c r="G284">
        <v>4237.12655</v>
      </c>
      <c r="H284" t="str">
        <f t="shared" si="18"/>
        <v>Adult</v>
      </c>
      <c r="I284">
        <f t="shared" si="19"/>
        <v>0</v>
      </c>
      <c r="J284">
        <f t="shared" si="19"/>
        <v>0</v>
      </c>
      <c r="K284">
        <f t="shared" si="19"/>
        <v>0</v>
      </c>
      <c r="L284">
        <v>1</v>
      </c>
      <c r="M284">
        <v>0</v>
      </c>
      <c r="N284">
        <v>1</v>
      </c>
      <c r="O284">
        <v>30</v>
      </c>
      <c r="P284">
        <v>27.645</v>
      </c>
      <c r="Q284">
        <v>4237.12655</v>
      </c>
      <c r="T284">
        <v>30</v>
      </c>
      <c r="U284">
        <v>27.645</v>
      </c>
      <c r="V284">
        <v>1</v>
      </c>
      <c r="W284">
        <v>4237.12655</v>
      </c>
      <c r="Y284">
        <v>27.645</v>
      </c>
      <c r="Z284">
        <v>4237.12655</v>
      </c>
      <c r="AA284">
        <f t="shared" si="16"/>
        <v>0</v>
      </c>
      <c r="AD284">
        <f t="shared" si="17"/>
        <v>0</v>
      </c>
      <c r="AE284">
        <v>30</v>
      </c>
      <c r="AF284">
        <v>0</v>
      </c>
      <c r="AG284">
        <v>1</v>
      </c>
      <c r="AH284">
        <v>27.645</v>
      </c>
      <c r="AI284">
        <v>4237.12655</v>
      </c>
    </row>
    <row r="285" spans="1:35">
      <c r="A285">
        <v>55</v>
      </c>
      <c r="B285">
        <v>0</v>
      </c>
      <c r="C285">
        <v>32.395000000000003</v>
      </c>
      <c r="D285">
        <v>1</v>
      </c>
      <c r="E285">
        <v>0</v>
      </c>
      <c r="F285" t="s">
        <v>23</v>
      </c>
      <c r="G285">
        <v>11879.10405</v>
      </c>
      <c r="H285" t="str">
        <f t="shared" si="18"/>
        <v>Old age</v>
      </c>
      <c r="I285">
        <f t="shared" si="19"/>
        <v>0</v>
      </c>
      <c r="J285">
        <f t="shared" si="19"/>
        <v>0</v>
      </c>
      <c r="K285">
        <f t="shared" si="19"/>
        <v>0</v>
      </c>
      <c r="L285">
        <v>1</v>
      </c>
      <c r="M285">
        <v>0</v>
      </c>
      <c r="N285">
        <v>0</v>
      </c>
      <c r="O285">
        <v>55</v>
      </c>
      <c r="P285">
        <v>32.395000000000003</v>
      </c>
      <c r="Q285">
        <v>11879.10405</v>
      </c>
      <c r="T285">
        <v>55</v>
      </c>
      <c r="U285">
        <v>32.395000000000003</v>
      </c>
      <c r="V285">
        <v>1</v>
      </c>
      <c r="W285">
        <v>11879.10405</v>
      </c>
      <c r="Y285">
        <v>32.395000000000003</v>
      </c>
      <c r="Z285">
        <v>11879.10405</v>
      </c>
      <c r="AA285">
        <f t="shared" si="16"/>
        <v>0</v>
      </c>
      <c r="AD285">
        <f t="shared" si="17"/>
        <v>0</v>
      </c>
      <c r="AE285">
        <v>55</v>
      </c>
      <c r="AF285">
        <v>0</v>
      </c>
      <c r="AG285">
        <v>1</v>
      </c>
      <c r="AH285">
        <v>32.395000000000003</v>
      </c>
      <c r="AI285">
        <v>11879.10405</v>
      </c>
    </row>
    <row r="286" spans="1:35">
      <c r="A286">
        <v>52</v>
      </c>
      <c r="B286">
        <v>0</v>
      </c>
      <c r="C286">
        <v>31.2</v>
      </c>
      <c r="D286">
        <v>0</v>
      </c>
      <c r="E286">
        <v>0</v>
      </c>
      <c r="F286" t="s">
        <v>18</v>
      </c>
      <c r="G286">
        <v>9625.92</v>
      </c>
      <c r="H286" t="str">
        <f t="shared" si="18"/>
        <v>Middle age</v>
      </c>
      <c r="I286">
        <f t="shared" si="19"/>
        <v>0</v>
      </c>
      <c r="J286">
        <f t="shared" si="19"/>
        <v>0</v>
      </c>
      <c r="K286">
        <f t="shared" si="19"/>
        <v>1</v>
      </c>
      <c r="L286">
        <v>0</v>
      </c>
      <c r="M286">
        <v>0</v>
      </c>
      <c r="N286">
        <v>0</v>
      </c>
      <c r="O286">
        <v>52</v>
      </c>
      <c r="P286">
        <v>31.2</v>
      </c>
      <c r="Q286">
        <v>9625.92</v>
      </c>
      <c r="T286">
        <v>52</v>
      </c>
      <c r="U286">
        <v>31.2</v>
      </c>
      <c r="V286">
        <v>0</v>
      </c>
      <c r="W286">
        <v>9625.92</v>
      </c>
      <c r="Y286">
        <v>31.2</v>
      </c>
      <c r="Z286">
        <v>9625.92</v>
      </c>
      <c r="AA286">
        <f t="shared" si="16"/>
        <v>1</v>
      </c>
      <c r="AD286">
        <f t="shared" si="17"/>
        <v>0</v>
      </c>
      <c r="AE286">
        <v>52</v>
      </c>
      <c r="AF286">
        <v>0</v>
      </c>
      <c r="AG286">
        <v>0</v>
      </c>
      <c r="AH286">
        <v>31.2</v>
      </c>
      <c r="AI286">
        <v>9625.92</v>
      </c>
    </row>
    <row r="287" spans="1:35">
      <c r="A287">
        <v>46</v>
      </c>
      <c r="B287">
        <v>1</v>
      </c>
      <c r="C287">
        <v>26.62</v>
      </c>
      <c r="D287">
        <v>1</v>
      </c>
      <c r="E287">
        <v>0</v>
      </c>
      <c r="F287" t="s">
        <v>21</v>
      </c>
      <c r="G287">
        <v>7742.1098000000002</v>
      </c>
      <c r="H287" t="str">
        <f t="shared" si="18"/>
        <v>Middle age</v>
      </c>
      <c r="I287">
        <f t="shared" si="19"/>
        <v>0</v>
      </c>
      <c r="J287">
        <f t="shared" si="19"/>
        <v>1</v>
      </c>
      <c r="K287">
        <f t="shared" si="19"/>
        <v>0</v>
      </c>
      <c r="L287">
        <v>1</v>
      </c>
      <c r="M287">
        <v>0</v>
      </c>
      <c r="N287">
        <v>1</v>
      </c>
      <c r="O287">
        <v>46</v>
      </c>
      <c r="P287">
        <v>26.62</v>
      </c>
      <c r="Q287">
        <v>7742.1098000000002</v>
      </c>
      <c r="T287">
        <v>46</v>
      </c>
      <c r="U287">
        <v>26.62</v>
      </c>
      <c r="V287">
        <v>1</v>
      </c>
      <c r="W287">
        <v>7742.1098000000002</v>
      </c>
      <c r="Y287">
        <v>26.62</v>
      </c>
      <c r="Z287">
        <v>7742.1098000000002</v>
      </c>
      <c r="AA287">
        <f t="shared" si="16"/>
        <v>0</v>
      </c>
      <c r="AD287">
        <f t="shared" si="17"/>
        <v>1</v>
      </c>
      <c r="AE287">
        <v>46</v>
      </c>
      <c r="AF287">
        <v>0</v>
      </c>
      <c r="AG287">
        <v>1</v>
      </c>
      <c r="AH287">
        <v>26.62</v>
      </c>
      <c r="AI287">
        <v>7742.1098000000002</v>
      </c>
    </row>
    <row r="288" spans="1:35">
      <c r="A288">
        <v>46</v>
      </c>
      <c r="B288">
        <v>0</v>
      </c>
      <c r="C288">
        <v>48.07</v>
      </c>
      <c r="D288">
        <v>2</v>
      </c>
      <c r="E288">
        <v>0</v>
      </c>
      <c r="F288" t="s">
        <v>23</v>
      </c>
      <c r="G288">
        <v>9432.9253000000008</v>
      </c>
      <c r="H288" t="str">
        <f t="shared" si="18"/>
        <v>Middle age</v>
      </c>
      <c r="I288">
        <f t="shared" si="19"/>
        <v>0</v>
      </c>
      <c r="J288">
        <f t="shared" si="19"/>
        <v>0</v>
      </c>
      <c r="K288">
        <f t="shared" si="19"/>
        <v>0</v>
      </c>
      <c r="L288">
        <v>2</v>
      </c>
      <c r="M288">
        <v>0</v>
      </c>
      <c r="N288">
        <v>0</v>
      </c>
      <c r="O288">
        <v>46</v>
      </c>
      <c r="P288">
        <v>48.07</v>
      </c>
      <c r="Q288">
        <v>9432.9253000000008</v>
      </c>
      <c r="T288">
        <v>46</v>
      </c>
      <c r="U288">
        <v>48.07</v>
      </c>
      <c r="V288">
        <v>2</v>
      </c>
      <c r="W288">
        <v>9432.9253000000008</v>
      </c>
      <c r="Y288">
        <v>48.07</v>
      </c>
      <c r="Z288">
        <v>9432.9253000000008</v>
      </c>
      <c r="AA288">
        <f t="shared" si="16"/>
        <v>0</v>
      </c>
      <c r="AD288">
        <f t="shared" si="17"/>
        <v>0</v>
      </c>
      <c r="AE288">
        <v>46</v>
      </c>
      <c r="AF288">
        <v>0</v>
      </c>
      <c r="AG288">
        <v>2</v>
      </c>
      <c r="AH288">
        <v>48.07</v>
      </c>
      <c r="AI288">
        <v>9432.9253000000008</v>
      </c>
    </row>
    <row r="289" spans="1:35">
      <c r="A289">
        <v>63</v>
      </c>
      <c r="B289">
        <v>0</v>
      </c>
      <c r="C289">
        <v>26.22</v>
      </c>
      <c r="D289">
        <v>0</v>
      </c>
      <c r="E289">
        <v>0</v>
      </c>
      <c r="F289" t="s">
        <v>22</v>
      </c>
      <c r="G289">
        <v>14256.192800000001</v>
      </c>
      <c r="H289" t="str">
        <f t="shared" si="18"/>
        <v>Old age</v>
      </c>
      <c r="I289">
        <f t="shared" si="19"/>
        <v>1</v>
      </c>
      <c r="J289">
        <f t="shared" si="19"/>
        <v>0</v>
      </c>
      <c r="K289">
        <f t="shared" si="19"/>
        <v>0</v>
      </c>
      <c r="L289">
        <v>0</v>
      </c>
      <c r="M289">
        <v>0</v>
      </c>
      <c r="N289">
        <v>0</v>
      </c>
      <c r="O289">
        <v>63</v>
      </c>
      <c r="P289">
        <v>26.22</v>
      </c>
      <c r="Q289">
        <v>14256.192800000001</v>
      </c>
      <c r="T289">
        <v>63</v>
      </c>
      <c r="U289">
        <v>26.22</v>
      </c>
      <c r="V289">
        <v>0</v>
      </c>
      <c r="W289">
        <v>14256.192800000001</v>
      </c>
      <c r="Y289">
        <v>26.22</v>
      </c>
      <c r="Z289">
        <v>14256.192800000001</v>
      </c>
      <c r="AA289">
        <f t="shared" si="16"/>
        <v>0</v>
      </c>
      <c r="AD289">
        <f t="shared" si="17"/>
        <v>0</v>
      </c>
      <c r="AE289">
        <v>63</v>
      </c>
      <c r="AF289">
        <v>0</v>
      </c>
      <c r="AG289">
        <v>0</v>
      </c>
      <c r="AH289">
        <v>26.22</v>
      </c>
      <c r="AI289">
        <v>14256.192800000001</v>
      </c>
    </row>
    <row r="290" spans="1:35">
      <c r="A290">
        <v>59</v>
      </c>
      <c r="B290">
        <v>0</v>
      </c>
      <c r="C290">
        <v>36.765000000000001</v>
      </c>
      <c r="D290">
        <v>1</v>
      </c>
      <c r="E290">
        <v>1</v>
      </c>
      <c r="F290" t="s">
        <v>23</v>
      </c>
      <c r="G290">
        <v>47896.79135</v>
      </c>
      <c r="H290" t="str">
        <f t="shared" si="18"/>
        <v>Old age</v>
      </c>
      <c r="I290">
        <f t="shared" si="19"/>
        <v>0</v>
      </c>
      <c r="J290">
        <f t="shared" si="19"/>
        <v>0</v>
      </c>
      <c r="K290">
        <f t="shared" si="19"/>
        <v>0</v>
      </c>
      <c r="L290">
        <v>1</v>
      </c>
      <c r="M290">
        <v>1</v>
      </c>
      <c r="N290">
        <v>0</v>
      </c>
      <c r="O290">
        <v>59</v>
      </c>
      <c r="P290">
        <v>36.765000000000001</v>
      </c>
      <c r="Q290">
        <v>47896.79135</v>
      </c>
      <c r="T290">
        <v>59</v>
      </c>
      <c r="U290">
        <v>36.765000000000001</v>
      </c>
      <c r="V290">
        <v>1</v>
      </c>
      <c r="W290">
        <v>47896.79135</v>
      </c>
      <c r="Y290">
        <v>36.765000000000001</v>
      </c>
      <c r="Z290">
        <v>47896.79135</v>
      </c>
      <c r="AA290">
        <f t="shared" si="16"/>
        <v>0</v>
      </c>
      <c r="AD290">
        <f t="shared" si="17"/>
        <v>0</v>
      </c>
      <c r="AE290">
        <v>59</v>
      </c>
      <c r="AF290">
        <v>1</v>
      </c>
      <c r="AG290">
        <v>1</v>
      </c>
      <c r="AH290">
        <v>36.765000000000001</v>
      </c>
      <c r="AI290">
        <v>47896.79135</v>
      </c>
    </row>
    <row r="291" spans="1:35">
      <c r="A291">
        <v>52</v>
      </c>
      <c r="B291">
        <v>1</v>
      </c>
      <c r="C291">
        <v>26.4</v>
      </c>
      <c r="D291">
        <v>3</v>
      </c>
      <c r="E291">
        <v>0</v>
      </c>
      <c r="F291" t="s">
        <v>21</v>
      </c>
      <c r="G291">
        <v>25992.821039999999</v>
      </c>
      <c r="H291" t="str">
        <f t="shared" si="18"/>
        <v>Middle age</v>
      </c>
      <c r="I291">
        <f t="shared" si="19"/>
        <v>0</v>
      </c>
      <c r="J291">
        <f t="shared" si="19"/>
        <v>1</v>
      </c>
      <c r="K291">
        <f t="shared" si="19"/>
        <v>0</v>
      </c>
      <c r="L291">
        <v>3</v>
      </c>
      <c r="M291">
        <v>0</v>
      </c>
      <c r="N291">
        <v>1</v>
      </c>
      <c r="O291">
        <v>52</v>
      </c>
      <c r="P291">
        <v>26.4</v>
      </c>
      <c r="Q291">
        <v>25992.821039999999</v>
      </c>
      <c r="T291">
        <v>52</v>
      </c>
      <c r="U291">
        <v>26.4</v>
      </c>
      <c r="V291">
        <v>3</v>
      </c>
      <c r="W291">
        <v>25992.821039999999</v>
      </c>
      <c r="Y291">
        <v>26.4</v>
      </c>
      <c r="Z291">
        <v>25992.821039999999</v>
      </c>
      <c r="AA291">
        <f t="shared" si="16"/>
        <v>0</v>
      </c>
      <c r="AD291">
        <f t="shared" si="17"/>
        <v>1</v>
      </c>
      <c r="AE291">
        <v>52</v>
      </c>
      <c r="AF291">
        <v>0</v>
      </c>
      <c r="AG291">
        <v>3</v>
      </c>
      <c r="AH291">
        <v>26.4</v>
      </c>
      <c r="AI291">
        <v>25992.821039999999</v>
      </c>
    </row>
    <row r="292" spans="1:35">
      <c r="A292">
        <v>28</v>
      </c>
      <c r="B292">
        <v>0</v>
      </c>
      <c r="C292">
        <v>33.4</v>
      </c>
      <c r="D292">
        <v>0</v>
      </c>
      <c r="E292">
        <v>0</v>
      </c>
      <c r="F292" t="s">
        <v>18</v>
      </c>
      <c r="G292">
        <v>3172.018</v>
      </c>
      <c r="H292" t="str">
        <f t="shared" si="18"/>
        <v>Adult</v>
      </c>
      <c r="I292">
        <f t="shared" si="19"/>
        <v>0</v>
      </c>
      <c r="J292">
        <f t="shared" si="19"/>
        <v>0</v>
      </c>
      <c r="K292">
        <f t="shared" si="19"/>
        <v>1</v>
      </c>
      <c r="L292">
        <v>0</v>
      </c>
      <c r="M292">
        <v>0</v>
      </c>
      <c r="N292">
        <v>0</v>
      </c>
      <c r="O292">
        <v>28</v>
      </c>
      <c r="P292">
        <v>33.4</v>
      </c>
      <c r="Q292">
        <v>3172.018</v>
      </c>
      <c r="T292">
        <v>28</v>
      </c>
      <c r="U292">
        <v>33.4</v>
      </c>
      <c r="V292">
        <v>0</v>
      </c>
      <c r="W292">
        <v>3172.018</v>
      </c>
      <c r="Y292">
        <v>33.4</v>
      </c>
      <c r="Z292">
        <v>3172.018</v>
      </c>
      <c r="AA292">
        <f t="shared" si="16"/>
        <v>1</v>
      </c>
      <c r="AD292">
        <f t="shared" si="17"/>
        <v>0</v>
      </c>
      <c r="AE292">
        <v>28</v>
      </c>
      <c r="AF292">
        <v>0</v>
      </c>
      <c r="AG292">
        <v>0</v>
      </c>
      <c r="AH292">
        <v>33.4</v>
      </c>
      <c r="AI292">
        <v>3172.018</v>
      </c>
    </row>
    <row r="293" spans="1:35">
      <c r="A293">
        <v>29</v>
      </c>
      <c r="B293">
        <v>1</v>
      </c>
      <c r="C293">
        <v>29.64</v>
      </c>
      <c r="D293">
        <v>1</v>
      </c>
      <c r="E293">
        <v>0</v>
      </c>
      <c r="F293" t="s">
        <v>23</v>
      </c>
      <c r="G293">
        <v>20277.807509999999</v>
      </c>
      <c r="H293" t="str">
        <f t="shared" si="18"/>
        <v>Adult</v>
      </c>
      <c r="I293">
        <f t="shared" si="19"/>
        <v>0</v>
      </c>
      <c r="J293">
        <f t="shared" si="19"/>
        <v>0</v>
      </c>
      <c r="K293">
        <f t="shared" si="19"/>
        <v>0</v>
      </c>
      <c r="L293">
        <v>1</v>
      </c>
      <c r="M293">
        <v>0</v>
      </c>
      <c r="N293">
        <v>1</v>
      </c>
      <c r="O293">
        <v>29</v>
      </c>
      <c r="P293">
        <v>29.64</v>
      </c>
      <c r="Q293">
        <v>20277.807509999999</v>
      </c>
      <c r="T293">
        <v>29</v>
      </c>
      <c r="U293">
        <v>29.64</v>
      </c>
      <c r="V293">
        <v>1</v>
      </c>
      <c r="W293">
        <v>20277.807509999999</v>
      </c>
      <c r="Y293">
        <v>29.64</v>
      </c>
      <c r="Z293">
        <v>20277.807509999999</v>
      </c>
      <c r="AA293">
        <f t="shared" si="16"/>
        <v>0</v>
      </c>
      <c r="AD293">
        <f t="shared" si="17"/>
        <v>0</v>
      </c>
      <c r="AE293">
        <v>29</v>
      </c>
      <c r="AF293">
        <v>0</v>
      </c>
      <c r="AG293">
        <v>1</v>
      </c>
      <c r="AH293">
        <v>29.64</v>
      </c>
      <c r="AI293">
        <v>20277.807509999999</v>
      </c>
    </row>
    <row r="294" spans="1:35">
      <c r="A294">
        <v>25</v>
      </c>
      <c r="B294">
        <v>1</v>
      </c>
      <c r="C294">
        <v>45.54</v>
      </c>
      <c r="D294">
        <v>2</v>
      </c>
      <c r="E294">
        <v>1</v>
      </c>
      <c r="F294" t="s">
        <v>21</v>
      </c>
      <c r="G294">
        <v>42112.2356</v>
      </c>
      <c r="H294" t="str">
        <f t="shared" si="18"/>
        <v>Young</v>
      </c>
      <c r="I294">
        <f t="shared" si="19"/>
        <v>0</v>
      </c>
      <c r="J294">
        <f t="shared" si="19"/>
        <v>1</v>
      </c>
      <c r="K294">
        <f t="shared" si="19"/>
        <v>0</v>
      </c>
      <c r="L294">
        <v>2</v>
      </c>
      <c r="M294">
        <v>1</v>
      </c>
      <c r="N294">
        <v>1</v>
      </c>
      <c r="O294">
        <v>25</v>
      </c>
      <c r="P294">
        <v>45.54</v>
      </c>
      <c r="Q294">
        <v>42112.2356</v>
      </c>
      <c r="T294">
        <v>25</v>
      </c>
      <c r="U294">
        <v>45.54</v>
      </c>
      <c r="V294">
        <v>2</v>
      </c>
      <c r="W294">
        <v>42112.2356</v>
      </c>
      <c r="Y294">
        <v>45.54</v>
      </c>
      <c r="Z294">
        <v>42112.2356</v>
      </c>
      <c r="AA294">
        <f t="shared" si="16"/>
        <v>0</v>
      </c>
      <c r="AD294">
        <f t="shared" si="17"/>
        <v>1</v>
      </c>
      <c r="AE294">
        <v>25</v>
      </c>
      <c r="AF294">
        <v>1</v>
      </c>
      <c r="AG294">
        <v>2</v>
      </c>
      <c r="AH294">
        <v>45.54</v>
      </c>
      <c r="AI294">
        <v>42112.2356</v>
      </c>
    </row>
    <row r="295" spans="1:35">
      <c r="A295">
        <v>22</v>
      </c>
      <c r="B295">
        <v>0</v>
      </c>
      <c r="C295">
        <v>28.82</v>
      </c>
      <c r="D295">
        <v>0</v>
      </c>
      <c r="E295">
        <v>0</v>
      </c>
      <c r="F295" t="s">
        <v>21</v>
      </c>
      <c r="G295">
        <v>2156.7518</v>
      </c>
      <c r="H295" t="str">
        <f t="shared" si="18"/>
        <v>Young</v>
      </c>
      <c r="I295">
        <f t="shared" si="19"/>
        <v>0</v>
      </c>
      <c r="J295">
        <f t="shared" si="19"/>
        <v>1</v>
      </c>
      <c r="K295">
        <f t="shared" si="19"/>
        <v>0</v>
      </c>
      <c r="L295">
        <v>0</v>
      </c>
      <c r="M295">
        <v>0</v>
      </c>
      <c r="N295">
        <v>0</v>
      </c>
      <c r="O295">
        <v>22</v>
      </c>
      <c r="P295">
        <v>28.82</v>
      </c>
      <c r="Q295">
        <v>2156.7518</v>
      </c>
      <c r="T295">
        <v>22</v>
      </c>
      <c r="U295">
        <v>28.82</v>
      </c>
      <c r="V295">
        <v>0</v>
      </c>
      <c r="W295">
        <v>2156.7518</v>
      </c>
      <c r="Y295">
        <v>28.82</v>
      </c>
      <c r="Z295">
        <v>2156.7518</v>
      </c>
      <c r="AA295">
        <f t="shared" si="16"/>
        <v>0</v>
      </c>
      <c r="AD295">
        <f t="shared" si="17"/>
        <v>1</v>
      </c>
      <c r="AE295">
        <v>22</v>
      </c>
      <c r="AF295">
        <v>0</v>
      </c>
      <c r="AG295">
        <v>0</v>
      </c>
      <c r="AH295">
        <v>28.82</v>
      </c>
      <c r="AI295">
        <v>2156.7518</v>
      </c>
    </row>
    <row r="296" spans="1:35">
      <c r="A296">
        <v>25</v>
      </c>
      <c r="B296">
        <v>1</v>
      </c>
      <c r="C296">
        <v>26.8</v>
      </c>
      <c r="D296">
        <v>3</v>
      </c>
      <c r="E296">
        <v>0</v>
      </c>
      <c r="F296" t="s">
        <v>18</v>
      </c>
      <c r="G296">
        <v>3906.127</v>
      </c>
      <c r="H296" t="str">
        <f t="shared" si="18"/>
        <v>Young</v>
      </c>
      <c r="I296">
        <f t="shared" si="19"/>
        <v>0</v>
      </c>
      <c r="J296">
        <f t="shared" si="19"/>
        <v>0</v>
      </c>
      <c r="K296">
        <f t="shared" si="19"/>
        <v>1</v>
      </c>
      <c r="L296">
        <v>3</v>
      </c>
      <c r="M296">
        <v>0</v>
      </c>
      <c r="N296">
        <v>1</v>
      </c>
      <c r="O296">
        <v>25</v>
      </c>
      <c r="P296">
        <v>26.8</v>
      </c>
      <c r="Q296">
        <v>3906.127</v>
      </c>
      <c r="T296">
        <v>25</v>
      </c>
      <c r="U296">
        <v>26.8</v>
      </c>
      <c r="V296">
        <v>3</v>
      </c>
      <c r="W296">
        <v>3906.127</v>
      </c>
      <c r="Y296">
        <v>26.8</v>
      </c>
      <c r="Z296">
        <v>3906.127</v>
      </c>
      <c r="AA296">
        <f t="shared" si="16"/>
        <v>1</v>
      </c>
      <c r="AD296">
        <f t="shared" si="17"/>
        <v>0</v>
      </c>
      <c r="AE296">
        <v>25</v>
      </c>
      <c r="AF296">
        <v>0</v>
      </c>
      <c r="AG296">
        <v>3</v>
      </c>
      <c r="AH296">
        <v>26.8</v>
      </c>
      <c r="AI296">
        <v>3906.127</v>
      </c>
    </row>
    <row r="297" spans="1:35">
      <c r="A297">
        <v>18</v>
      </c>
      <c r="B297">
        <v>1</v>
      </c>
      <c r="C297">
        <v>22.99</v>
      </c>
      <c r="D297">
        <v>0</v>
      </c>
      <c r="E297">
        <v>0</v>
      </c>
      <c r="F297" t="s">
        <v>23</v>
      </c>
      <c r="G297">
        <v>1704.5681</v>
      </c>
      <c r="H297" t="str">
        <f t="shared" si="18"/>
        <v>Young</v>
      </c>
      <c r="I297">
        <f t="shared" si="19"/>
        <v>0</v>
      </c>
      <c r="J297">
        <f t="shared" si="19"/>
        <v>0</v>
      </c>
      <c r="K297">
        <f t="shared" si="19"/>
        <v>0</v>
      </c>
      <c r="L297">
        <v>0</v>
      </c>
      <c r="M297">
        <v>0</v>
      </c>
      <c r="N297">
        <v>1</v>
      </c>
      <c r="O297">
        <v>18</v>
      </c>
      <c r="P297">
        <v>22.99</v>
      </c>
      <c r="Q297">
        <v>1704.5681</v>
      </c>
      <c r="T297">
        <v>18</v>
      </c>
      <c r="U297">
        <v>22.99</v>
      </c>
      <c r="V297">
        <v>0</v>
      </c>
      <c r="W297">
        <v>1704.5681</v>
      </c>
      <c r="Y297">
        <v>22.99</v>
      </c>
      <c r="Z297">
        <v>1704.5681</v>
      </c>
      <c r="AA297">
        <f t="shared" si="16"/>
        <v>0</v>
      </c>
      <c r="AD297">
        <f t="shared" si="17"/>
        <v>0</v>
      </c>
      <c r="AE297">
        <v>18</v>
      </c>
      <c r="AF297">
        <v>0</v>
      </c>
      <c r="AG297">
        <v>0</v>
      </c>
      <c r="AH297">
        <v>22.99</v>
      </c>
      <c r="AI297">
        <v>1704.5681</v>
      </c>
    </row>
    <row r="298" spans="1:35">
      <c r="A298">
        <v>19</v>
      </c>
      <c r="B298">
        <v>1</v>
      </c>
      <c r="C298">
        <v>27.7</v>
      </c>
      <c r="D298">
        <v>0</v>
      </c>
      <c r="E298">
        <v>1</v>
      </c>
      <c r="F298" t="s">
        <v>18</v>
      </c>
      <c r="G298">
        <v>16297.846</v>
      </c>
      <c r="H298" t="str">
        <f t="shared" si="18"/>
        <v>Young</v>
      </c>
      <c r="I298">
        <f t="shared" si="19"/>
        <v>0</v>
      </c>
      <c r="J298">
        <f t="shared" si="19"/>
        <v>0</v>
      </c>
      <c r="K298">
        <f t="shared" si="19"/>
        <v>1</v>
      </c>
      <c r="L298">
        <v>0</v>
      </c>
      <c r="M298">
        <v>1</v>
      </c>
      <c r="N298">
        <v>1</v>
      </c>
      <c r="O298">
        <v>19</v>
      </c>
      <c r="P298">
        <v>27.7</v>
      </c>
      <c r="Q298">
        <v>16297.846</v>
      </c>
      <c r="T298">
        <v>19</v>
      </c>
      <c r="U298">
        <v>27.7</v>
      </c>
      <c r="V298">
        <v>0</v>
      </c>
      <c r="W298">
        <v>16297.846</v>
      </c>
      <c r="Y298">
        <v>27.7</v>
      </c>
      <c r="Z298">
        <v>16297.846</v>
      </c>
      <c r="AA298">
        <f t="shared" si="16"/>
        <v>1</v>
      </c>
      <c r="AD298">
        <f t="shared" si="17"/>
        <v>0</v>
      </c>
      <c r="AE298">
        <v>19</v>
      </c>
      <c r="AF298">
        <v>1</v>
      </c>
      <c r="AG298">
        <v>0</v>
      </c>
      <c r="AH298">
        <v>27.7</v>
      </c>
      <c r="AI298">
        <v>16297.846</v>
      </c>
    </row>
    <row r="299" spans="1:35">
      <c r="A299">
        <v>47</v>
      </c>
      <c r="B299">
        <v>1</v>
      </c>
      <c r="C299">
        <v>25.41</v>
      </c>
      <c r="D299">
        <v>1</v>
      </c>
      <c r="E299">
        <v>1</v>
      </c>
      <c r="F299" t="s">
        <v>21</v>
      </c>
      <c r="G299">
        <v>21978.676899999999</v>
      </c>
      <c r="H299" t="str">
        <f t="shared" si="18"/>
        <v>Middle age</v>
      </c>
      <c r="I299">
        <f t="shared" si="19"/>
        <v>0</v>
      </c>
      <c r="J299">
        <f t="shared" si="19"/>
        <v>1</v>
      </c>
      <c r="K299">
        <f t="shared" si="19"/>
        <v>0</v>
      </c>
      <c r="L299">
        <v>1</v>
      </c>
      <c r="M299">
        <v>1</v>
      </c>
      <c r="N299">
        <v>1</v>
      </c>
      <c r="O299">
        <v>47</v>
      </c>
      <c r="P299">
        <v>25.41</v>
      </c>
      <c r="Q299">
        <v>21978.676899999999</v>
      </c>
      <c r="T299">
        <v>47</v>
      </c>
      <c r="U299">
        <v>25.41</v>
      </c>
      <c r="V299">
        <v>1</v>
      </c>
      <c r="W299">
        <v>21978.676899999999</v>
      </c>
      <c r="Y299">
        <v>25.41</v>
      </c>
      <c r="Z299">
        <v>21978.676899999999</v>
      </c>
      <c r="AA299">
        <f t="shared" si="16"/>
        <v>0</v>
      </c>
      <c r="AD299">
        <f t="shared" si="17"/>
        <v>1</v>
      </c>
      <c r="AE299">
        <v>47</v>
      </c>
      <c r="AF299">
        <v>1</v>
      </c>
      <c r="AG299">
        <v>1</v>
      </c>
      <c r="AH299">
        <v>25.41</v>
      </c>
      <c r="AI299">
        <v>21978.676899999999</v>
      </c>
    </row>
    <row r="300" spans="1:35">
      <c r="A300">
        <v>31</v>
      </c>
      <c r="B300">
        <v>1</v>
      </c>
      <c r="C300">
        <v>34.39</v>
      </c>
      <c r="D300">
        <v>3</v>
      </c>
      <c r="E300">
        <v>1</v>
      </c>
      <c r="F300" t="s">
        <v>22</v>
      </c>
      <c r="G300">
        <v>38746.355100000001</v>
      </c>
      <c r="H300" t="str">
        <f t="shared" si="18"/>
        <v>Adult</v>
      </c>
      <c r="I300">
        <f t="shared" si="19"/>
        <v>1</v>
      </c>
      <c r="J300">
        <f t="shared" si="19"/>
        <v>0</v>
      </c>
      <c r="K300">
        <f t="shared" si="19"/>
        <v>0</v>
      </c>
      <c r="L300">
        <v>3</v>
      </c>
      <c r="M300">
        <v>1</v>
      </c>
      <c r="N300">
        <v>1</v>
      </c>
      <c r="O300">
        <v>31</v>
      </c>
      <c r="P300">
        <v>34.39</v>
      </c>
      <c r="Q300">
        <v>38746.355100000001</v>
      </c>
      <c r="T300">
        <v>31</v>
      </c>
      <c r="U300">
        <v>34.39</v>
      </c>
      <c r="V300">
        <v>3</v>
      </c>
      <c r="W300">
        <v>38746.355100000001</v>
      </c>
      <c r="Y300">
        <v>34.39</v>
      </c>
      <c r="Z300">
        <v>38746.355100000001</v>
      </c>
      <c r="AA300">
        <f t="shared" si="16"/>
        <v>0</v>
      </c>
      <c r="AD300">
        <f t="shared" si="17"/>
        <v>0</v>
      </c>
      <c r="AE300">
        <v>31</v>
      </c>
      <c r="AF300">
        <v>1</v>
      </c>
      <c r="AG300">
        <v>3</v>
      </c>
      <c r="AH300">
        <v>34.39</v>
      </c>
      <c r="AI300">
        <v>38746.355100000001</v>
      </c>
    </row>
    <row r="301" spans="1:35">
      <c r="A301">
        <v>48</v>
      </c>
      <c r="B301">
        <v>0</v>
      </c>
      <c r="C301">
        <v>28.88</v>
      </c>
      <c r="D301">
        <v>1</v>
      </c>
      <c r="E301">
        <v>0</v>
      </c>
      <c r="F301" t="s">
        <v>22</v>
      </c>
      <c r="G301">
        <v>9249.4951999999994</v>
      </c>
      <c r="H301" t="str">
        <f t="shared" si="18"/>
        <v>Middle age</v>
      </c>
      <c r="I301">
        <f t="shared" si="19"/>
        <v>1</v>
      </c>
      <c r="J301">
        <f t="shared" si="19"/>
        <v>0</v>
      </c>
      <c r="K301">
        <f t="shared" si="19"/>
        <v>0</v>
      </c>
      <c r="L301">
        <v>1</v>
      </c>
      <c r="M301">
        <v>0</v>
      </c>
      <c r="N301">
        <v>0</v>
      </c>
      <c r="O301">
        <v>48</v>
      </c>
      <c r="P301">
        <v>28.88</v>
      </c>
      <c r="Q301">
        <v>9249.4951999999994</v>
      </c>
      <c r="T301">
        <v>48</v>
      </c>
      <c r="U301">
        <v>28.88</v>
      </c>
      <c r="V301">
        <v>1</v>
      </c>
      <c r="W301">
        <v>9249.4951999999994</v>
      </c>
      <c r="Y301">
        <v>28.88</v>
      </c>
      <c r="Z301">
        <v>9249.4951999999994</v>
      </c>
      <c r="AA301">
        <f t="shared" si="16"/>
        <v>0</v>
      </c>
      <c r="AD301">
        <f t="shared" si="17"/>
        <v>0</v>
      </c>
      <c r="AE301">
        <v>48</v>
      </c>
      <c r="AF301">
        <v>0</v>
      </c>
      <c r="AG301">
        <v>1</v>
      </c>
      <c r="AH301">
        <v>28.88</v>
      </c>
      <c r="AI301">
        <v>9249.4951999999994</v>
      </c>
    </row>
    <row r="302" spans="1:35">
      <c r="A302">
        <v>36</v>
      </c>
      <c r="B302">
        <v>1</v>
      </c>
      <c r="C302">
        <v>27.55</v>
      </c>
      <c r="D302">
        <v>3</v>
      </c>
      <c r="E302">
        <v>0</v>
      </c>
      <c r="F302" t="s">
        <v>23</v>
      </c>
      <c r="G302">
        <v>6746.7425000000003</v>
      </c>
      <c r="H302" t="str">
        <f t="shared" si="18"/>
        <v>Adult</v>
      </c>
      <c r="I302">
        <f t="shared" si="19"/>
        <v>0</v>
      </c>
      <c r="J302">
        <f t="shared" si="19"/>
        <v>0</v>
      </c>
      <c r="K302">
        <f t="shared" si="19"/>
        <v>0</v>
      </c>
      <c r="L302">
        <v>3</v>
      </c>
      <c r="M302">
        <v>0</v>
      </c>
      <c r="N302">
        <v>1</v>
      </c>
      <c r="O302">
        <v>36</v>
      </c>
      <c r="P302">
        <v>27.55</v>
      </c>
      <c r="Q302">
        <v>6746.7425000000003</v>
      </c>
      <c r="T302">
        <v>36</v>
      </c>
      <c r="U302">
        <v>27.55</v>
      </c>
      <c r="V302">
        <v>3</v>
      </c>
      <c r="W302">
        <v>6746.7425000000003</v>
      </c>
      <c r="Y302">
        <v>27.55</v>
      </c>
      <c r="Z302">
        <v>6746.7425000000003</v>
      </c>
      <c r="AA302">
        <f t="shared" si="16"/>
        <v>0</v>
      </c>
      <c r="AD302">
        <f t="shared" si="17"/>
        <v>0</v>
      </c>
      <c r="AE302">
        <v>36</v>
      </c>
      <c r="AF302">
        <v>0</v>
      </c>
      <c r="AG302">
        <v>3</v>
      </c>
      <c r="AH302">
        <v>27.55</v>
      </c>
      <c r="AI302">
        <v>6746.7425000000003</v>
      </c>
    </row>
    <row r="303" spans="1:35">
      <c r="A303">
        <v>53</v>
      </c>
      <c r="B303">
        <v>0</v>
      </c>
      <c r="C303">
        <v>22.61</v>
      </c>
      <c r="D303">
        <v>3</v>
      </c>
      <c r="E303">
        <v>1</v>
      </c>
      <c r="F303" t="s">
        <v>23</v>
      </c>
      <c r="G303">
        <v>24873.384900000001</v>
      </c>
      <c r="H303" t="str">
        <f t="shared" si="18"/>
        <v>Middle age</v>
      </c>
      <c r="I303">
        <f t="shared" si="19"/>
        <v>0</v>
      </c>
      <c r="J303">
        <f t="shared" si="19"/>
        <v>0</v>
      </c>
      <c r="K303">
        <f t="shared" si="19"/>
        <v>0</v>
      </c>
      <c r="L303">
        <v>3</v>
      </c>
      <c r="M303">
        <v>1</v>
      </c>
      <c r="N303">
        <v>0</v>
      </c>
      <c r="O303">
        <v>53</v>
      </c>
      <c r="P303">
        <v>22.61</v>
      </c>
      <c r="Q303">
        <v>24873.384900000001</v>
      </c>
      <c r="T303">
        <v>53</v>
      </c>
      <c r="U303">
        <v>22.61</v>
      </c>
      <c r="V303">
        <v>3</v>
      </c>
      <c r="W303">
        <v>24873.384900000001</v>
      </c>
      <c r="Y303">
        <v>22.61</v>
      </c>
      <c r="Z303">
        <v>24873.384900000001</v>
      </c>
      <c r="AA303">
        <f t="shared" si="16"/>
        <v>0</v>
      </c>
      <c r="AD303">
        <f t="shared" si="17"/>
        <v>0</v>
      </c>
      <c r="AE303">
        <v>53</v>
      </c>
      <c r="AF303">
        <v>1</v>
      </c>
      <c r="AG303">
        <v>3</v>
      </c>
      <c r="AH303">
        <v>22.61</v>
      </c>
      <c r="AI303">
        <v>24873.384900000001</v>
      </c>
    </row>
    <row r="304" spans="1:35">
      <c r="A304">
        <v>56</v>
      </c>
      <c r="B304">
        <v>0</v>
      </c>
      <c r="C304">
        <v>37.51</v>
      </c>
      <c r="D304">
        <v>2</v>
      </c>
      <c r="E304">
        <v>0</v>
      </c>
      <c r="F304" t="s">
        <v>21</v>
      </c>
      <c r="G304">
        <v>12265.5069</v>
      </c>
      <c r="H304" t="str">
        <f t="shared" si="18"/>
        <v>Old age</v>
      </c>
      <c r="I304">
        <f t="shared" si="19"/>
        <v>0</v>
      </c>
      <c r="J304">
        <f t="shared" si="19"/>
        <v>1</v>
      </c>
      <c r="K304">
        <f t="shared" si="19"/>
        <v>0</v>
      </c>
      <c r="L304">
        <v>2</v>
      </c>
      <c r="M304">
        <v>0</v>
      </c>
      <c r="N304">
        <v>0</v>
      </c>
      <c r="O304">
        <v>56</v>
      </c>
      <c r="P304">
        <v>37.51</v>
      </c>
      <c r="Q304">
        <v>12265.5069</v>
      </c>
      <c r="T304">
        <v>56</v>
      </c>
      <c r="U304">
        <v>37.51</v>
      </c>
      <c r="V304">
        <v>2</v>
      </c>
      <c r="W304">
        <v>12265.5069</v>
      </c>
      <c r="Y304">
        <v>37.51</v>
      </c>
      <c r="Z304">
        <v>12265.5069</v>
      </c>
      <c r="AA304">
        <f t="shared" si="16"/>
        <v>0</v>
      </c>
      <c r="AD304">
        <f t="shared" si="17"/>
        <v>1</v>
      </c>
      <c r="AE304">
        <v>56</v>
      </c>
      <c r="AF304">
        <v>0</v>
      </c>
      <c r="AG304">
        <v>2</v>
      </c>
      <c r="AH304">
        <v>37.51</v>
      </c>
      <c r="AI304">
        <v>12265.5069</v>
      </c>
    </row>
    <row r="305" spans="1:35">
      <c r="A305">
        <v>28</v>
      </c>
      <c r="B305">
        <v>0</v>
      </c>
      <c r="C305">
        <v>33</v>
      </c>
      <c r="D305">
        <v>2</v>
      </c>
      <c r="E305">
        <v>0</v>
      </c>
      <c r="F305" t="s">
        <v>21</v>
      </c>
      <c r="G305">
        <v>4349.4620000000004</v>
      </c>
      <c r="H305" t="str">
        <f t="shared" si="18"/>
        <v>Adult</v>
      </c>
      <c r="I305">
        <f t="shared" si="19"/>
        <v>0</v>
      </c>
      <c r="J305">
        <f t="shared" si="19"/>
        <v>1</v>
      </c>
      <c r="K305">
        <f t="shared" si="19"/>
        <v>0</v>
      </c>
      <c r="L305">
        <v>2</v>
      </c>
      <c r="M305">
        <v>0</v>
      </c>
      <c r="N305">
        <v>0</v>
      </c>
      <c r="O305">
        <v>28</v>
      </c>
      <c r="P305">
        <v>33</v>
      </c>
      <c r="Q305">
        <v>4349.4620000000004</v>
      </c>
      <c r="T305">
        <v>28</v>
      </c>
      <c r="U305">
        <v>33</v>
      </c>
      <c r="V305">
        <v>2</v>
      </c>
      <c r="W305">
        <v>4349.4620000000004</v>
      </c>
      <c r="Y305">
        <v>33</v>
      </c>
      <c r="Z305">
        <v>4349.4620000000004</v>
      </c>
      <c r="AA305">
        <f t="shared" si="16"/>
        <v>0</v>
      </c>
      <c r="AD305">
        <f t="shared" si="17"/>
        <v>1</v>
      </c>
      <c r="AE305">
        <v>28</v>
      </c>
      <c r="AF305">
        <v>0</v>
      </c>
      <c r="AG305">
        <v>2</v>
      </c>
      <c r="AH305">
        <v>33</v>
      </c>
      <c r="AI305">
        <v>4349.4620000000004</v>
      </c>
    </row>
    <row r="306" spans="1:35">
      <c r="A306">
        <v>57</v>
      </c>
      <c r="B306">
        <v>0</v>
      </c>
      <c r="C306">
        <v>38</v>
      </c>
      <c r="D306">
        <v>2</v>
      </c>
      <c r="E306">
        <v>0</v>
      </c>
      <c r="F306" t="s">
        <v>18</v>
      </c>
      <c r="G306">
        <v>12646.207</v>
      </c>
      <c r="H306" t="str">
        <f t="shared" si="18"/>
        <v>Old age</v>
      </c>
      <c r="I306">
        <f t="shared" si="19"/>
        <v>0</v>
      </c>
      <c r="J306">
        <f t="shared" si="19"/>
        <v>0</v>
      </c>
      <c r="K306">
        <f t="shared" si="19"/>
        <v>1</v>
      </c>
      <c r="L306">
        <v>2</v>
      </c>
      <c r="M306">
        <v>0</v>
      </c>
      <c r="N306">
        <v>0</v>
      </c>
      <c r="O306">
        <v>57</v>
      </c>
      <c r="P306">
        <v>38</v>
      </c>
      <c r="Q306">
        <v>12646.207</v>
      </c>
      <c r="T306">
        <v>57</v>
      </c>
      <c r="U306">
        <v>38</v>
      </c>
      <c r="V306">
        <v>2</v>
      </c>
      <c r="W306">
        <v>12646.207</v>
      </c>
      <c r="Y306">
        <v>38</v>
      </c>
      <c r="Z306">
        <v>12646.207</v>
      </c>
      <c r="AA306">
        <f t="shared" si="16"/>
        <v>1</v>
      </c>
      <c r="AD306">
        <f t="shared" si="17"/>
        <v>0</v>
      </c>
      <c r="AE306">
        <v>57</v>
      </c>
      <c r="AF306">
        <v>0</v>
      </c>
      <c r="AG306">
        <v>2</v>
      </c>
      <c r="AH306">
        <v>38</v>
      </c>
      <c r="AI306">
        <v>12646.207</v>
      </c>
    </row>
    <row r="307" spans="1:35">
      <c r="A307">
        <v>29</v>
      </c>
      <c r="B307">
        <v>1</v>
      </c>
      <c r="C307">
        <v>33.344999999999999</v>
      </c>
      <c r="D307">
        <v>2</v>
      </c>
      <c r="E307">
        <v>0</v>
      </c>
      <c r="F307" t="s">
        <v>22</v>
      </c>
      <c r="G307">
        <v>19442.353500000001</v>
      </c>
      <c r="H307" t="str">
        <f t="shared" si="18"/>
        <v>Adult</v>
      </c>
      <c r="I307">
        <f t="shared" si="19"/>
        <v>1</v>
      </c>
      <c r="J307">
        <f t="shared" si="19"/>
        <v>0</v>
      </c>
      <c r="K307">
        <f t="shared" si="19"/>
        <v>0</v>
      </c>
      <c r="L307">
        <v>2</v>
      </c>
      <c r="M307">
        <v>0</v>
      </c>
      <c r="N307">
        <v>1</v>
      </c>
      <c r="O307">
        <v>29</v>
      </c>
      <c r="P307">
        <v>33.344999999999999</v>
      </c>
      <c r="Q307">
        <v>19442.353500000001</v>
      </c>
      <c r="T307">
        <v>29</v>
      </c>
      <c r="U307">
        <v>33.344999999999999</v>
      </c>
      <c r="V307">
        <v>2</v>
      </c>
      <c r="W307">
        <v>19442.353500000001</v>
      </c>
      <c r="Y307">
        <v>33.344999999999999</v>
      </c>
      <c r="Z307">
        <v>19442.353500000001</v>
      </c>
      <c r="AA307">
        <f t="shared" si="16"/>
        <v>0</v>
      </c>
      <c r="AD307">
        <f t="shared" si="17"/>
        <v>0</v>
      </c>
      <c r="AE307">
        <v>29</v>
      </c>
      <c r="AF307">
        <v>0</v>
      </c>
      <c r="AG307">
        <v>2</v>
      </c>
      <c r="AH307">
        <v>33.344999999999999</v>
      </c>
      <c r="AI307">
        <v>19442.353500000001</v>
      </c>
    </row>
    <row r="308" spans="1:35">
      <c r="A308">
        <v>28</v>
      </c>
      <c r="B308">
        <v>0</v>
      </c>
      <c r="C308">
        <v>27.5</v>
      </c>
      <c r="D308">
        <v>2</v>
      </c>
      <c r="E308">
        <v>0</v>
      </c>
      <c r="F308" t="s">
        <v>18</v>
      </c>
      <c r="G308">
        <v>20177.671129999999</v>
      </c>
      <c r="H308" t="str">
        <f t="shared" si="18"/>
        <v>Adult</v>
      </c>
      <c r="I308">
        <f t="shared" si="19"/>
        <v>0</v>
      </c>
      <c r="J308">
        <f t="shared" si="19"/>
        <v>0</v>
      </c>
      <c r="K308">
        <f t="shared" si="19"/>
        <v>1</v>
      </c>
      <c r="L308">
        <v>2</v>
      </c>
      <c r="M308">
        <v>0</v>
      </c>
      <c r="N308">
        <v>0</v>
      </c>
      <c r="O308">
        <v>28</v>
      </c>
      <c r="P308">
        <v>27.5</v>
      </c>
      <c r="Q308">
        <v>20177.671129999999</v>
      </c>
      <c r="T308">
        <v>28</v>
      </c>
      <c r="U308">
        <v>27.5</v>
      </c>
      <c r="V308">
        <v>2</v>
      </c>
      <c r="W308">
        <v>20177.671129999999</v>
      </c>
      <c r="Y308">
        <v>27.5</v>
      </c>
      <c r="Z308">
        <v>20177.671129999999</v>
      </c>
      <c r="AA308">
        <f t="shared" si="16"/>
        <v>1</v>
      </c>
      <c r="AD308">
        <f t="shared" si="17"/>
        <v>0</v>
      </c>
      <c r="AE308">
        <v>28</v>
      </c>
      <c r="AF308">
        <v>0</v>
      </c>
      <c r="AG308">
        <v>2</v>
      </c>
      <c r="AH308">
        <v>27.5</v>
      </c>
      <c r="AI308">
        <v>20177.671129999999</v>
      </c>
    </row>
    <row r="309" spans="1:35">
      <c r="A309">
        <v>30</v>
      </c>
      <c r="B309">
        <v>0</v>
      </c>
      <c r="C309">
        <v>33.33</v>
      </c>
      <c r="D309">
        <v>1</v>
      </c>
      <c r="E309">
        <v>0</v>
      </c>
      <c r="F309" t="s">
        <v>21</v>
      </c>
      <c r="G309">
        <v>4151.0286999999998</v>
      </c>
      <c r="H309" t="str">
        <f t="shared" si="18"/>
        <v>Adult</v>
      </c>
      <c r="I309">
        <f t="shared" si="19"/>
        <v>0</v>
      </c>
      <c r="J309">
        <f t="shared" si="19"/>
        <v>1</v>
      </c>
      <c r="K309">
        <f t="shared" si="19"/>
        <v>0</v>
      </c>
      <c r="L309">
        <v>1</v>
      </c>
      <c r="M309">
        <v>0</v>
      </c>
      <c r="N309">
        <v>0</v>
      </c>
      <c r="O309">
        <v>30</v>
      </c>
      <c r="P309">
        <v>33.33</v>
      </c>
      <c r="Q309">
        <v>4151.0286999999998</v>
      </c>
      <c r="T309">
        <v>30</v>
      </c>
      <c r="U309">
        <v>33.33</v>
      </c>
      <c r="V309">
        <v>1</v>
      </c>
      <c r="W309">
        <v>4151.0286999999998</v>
      </c>
      <c r="Y309">
        <v>33.33</v>
      </c>
      <c r="Z309">
        <v>4151.0286999999998</v>
      </c>
      <c r="AA309">
        <f t="shared" si="16"/>
        <v>0</v>
      </c>
      <c r="AD309">
        <f t="shared" si="17"/>
        <v>1</v>
      </c>
      <c r="AE309">
        <v>30</v>
      </c>
      <c r="AF309">
        <v>0</v>
      </c>
      <c r="AG309">
        <v>1</v>
      </c>
      <c r="AH309">
        <v>33.33</v>
      </c>
      <c r="AI309">
        <v>4151.0286999999998</v>
      </c>
    </row>
    <row r="310" spans="1:35">
      <c r="A310">
        <v>58</v>
      </c>
      <c r="B310">
        <v>1</v>
      </c>
      <c r="C310">
        <v>34.865000000000002</v>
      </c>
      <c r="D310">
        <v>0</v>
      </c>
      <c r="E310">
        <v>0</v>
      </c>
      <c r="F310" t="s">
        <v>23</v>
      </c>
      <c r="G310">
        <v>11944.594349999999</v>
      </c>
      <c r="H310" t="str">
        <f t="shared" si="18"/>
        <v>Old age</v>
      </c>
      <c r="I310">
        <f t="shared" si="19"/>
        <v>0</v>
      </c>
      <c r="J310">
        <f t="shared" si="19"/>
        <v>0</v>
      </c>
      <c r="K310">
        <f t="shared" si="19"/>
        <v>0</v>
      </c>
      <c r="L310">
        <v>0</v>
      </c>
      <c r="M310">
        <v>0</v>
      </c>
      <c r="N310">
        <v>1</v>
      </c>
      <c r="O310">
        <v>58</v>
      </c>
      <c r="P310">
        <v>34.865000000000002</v>
      </c>
      <c r="Q310">
        <v>11944.594349999999</v>
      </c>
      <c r="T310">
        <v>58</v>
      </c>
      <c r="U310">
        <v>34.865000000000002</v>
      </c>
      <c r="V310">
        <v>0</v>
      </c>
      <c r="W310">
        <v>11944.594349999999</v>
      </c>
      <c r="Y310">
        <v>34.865000000000002</v>
      </c>
      <c r="Z310">
        <v>11944.594349999999</v>
      </c>
      <c r="AA310">
        <f t="shared" si="16"/>
        <v>0</v>
      </c>
      <c r="AD310">
        <f t="shared" si="17"/>
        <v>0</v>
      </c>
      <c r="AE310">
        <v>58</v>
      </c>
      <c r="AF310">
        <v>0</v>
      </c>
      <c r="AG310">
        <v>0</v>
      </c>
      <c r="AH310">
        <v>34.865000000000002</v>
      </c>
      <c r="AI310">
        <v>11944.594349999999</v>
      </c>
    </row>
    <row r="311" spans="1:35">
      <c r="A311">
        <v>41</v>
      </c>
      <c r="B311">
        <v>0</v>
      </c>
      <c r="C311">
        <v>33.06</v>
      </c>
      <c r="D311">
        <v>2</v>
      </c>
      <c r="E311">
        <v>0</v>
      </c>
      <c r="F311" t="s">
        <v>22</v>
      </c>
      <c r="G311">
        <v>7749.1563999999998</v>
      </c>
      <c r="H311" t="str">
        <f t="shared" si="18"/>
        <v>Middle age</v>
      </c>
      <c r="I311">
        <f t="shared" si="19"/>
        <v>1</v>
      </c>
      <c r="J311">
        <f t="shared" si="19"/>
        <v>0</v>
      </c>
      <c r="K311">
        <f t="shared" si="19"/>
        <v>0</v>
      </c>
      <c r="L311">
        <v>2</v>
      </c>
      <c r="M311">
        <v>0</v>
      </c>
      <c r="N311">
        <v>0</v>
      </c>
      <c r="O311">
        <v>41</v>
      </c>
      <c r="P311">
        <v>33.06</v>
      </c>
      <c r="Q311">
        <v>7749.1563999999998</v>
      </c>
      <c r="T311">
        <v>41</v>
      </c>
      <c r="U311">
        <v>33.06</v>
      </c>
      <c r="V311">
        <v>2</v>
      </c>
      <c r="W311">
        <v>7749.1563999999998</v>
      </c>
      <c r="Y311">
        <v>33.06</v>
      </c>
      <c r="Z311">
        <v>7749.1563999999998</v>
      </c>
      <c r="AA311">
        <f t="shared" si="16"/>
        <v>0</v>
      </c>
      <c r="AD311">
        <f t="shared" si="17"/>
        <v>0</v>
      </c>
      <c r="AE311">
        <v>41</v>
      </c>
      <c r="AF311">
        <v>0</v>
      </c>
      <c r="AG311">
        <v>2</v>
      </c>
      <c r="AH311">
        <v>33.06</v>
      </c>
      <c r="AI311">
        <v>7749.1563999999998</v>
      </c>
    </row>
    <row r="312" spans="1:35">
      <c r="A312">
        <v>50</v>
      </c>
      <c r="B312">
        <v>1</v>
      </c>
      <c r="C312">
        <v>26.6</v>
      </c>
      <c r="D312">
        <v>0</v>
      </c>
      <c r="E312">
        <v>0</v>
      </c>
      <c r="F312" t="s">
        <v>18</v>
      </c>
      <c r="G312">
        <v>8444.4740000000002</v>
      </c>
      <c r="H312" t="str">
        <f t="shared" si="18"/>
        <v>Middle age</v>
      </c>
      <c r="I312">
        <f t="shared" si="19"/>
        <v>0</v>
      </c>
      <c r="J312">
        <f t="shared" si="19"/>
        <v>0</v>
      </c>
      <c r="K312">
        <f t="shared" si="19"/>
        <v>1</v>
      </c>
      <c r="L312">
        <v>0</v>
      </c>
      <c r="M312">
        <v>0</v>
      </c>
      <c r="N312">
        <v>1</v>
      </c>
      <c r="O312">
        <v>50</v>
      </c>
      <c r="P312">
        <v>26.6</v>
      </c>
      <c r="Q312">
        <v>8444.4740000000002</v>
      </c>
      <c r="T312">
        <v>50</v>
      </c>
      <c r="U312">
        <v>26.6</v>
      </c>
      <c r="V312">
        <v>0</v>
      </c>
      <c r="W312">
        <v>8444.4740000000002</v>
      </c>
      <c r="Y312">
        <v>26.6</v>
      </c>
      <c r="Z312">
        <v>8444.4740000000002</v>
      </c>
      <c r="AA312">
        <f t="shared" si="16"/>
        <v>1</v>
      </c>
      <c r="AD312">
        <f t="shared" si="17"/>
        <v>0</v>
      </c>
      <c r="AE312">
        <v>50</v>
      </c>
      <c r="AF312">
        <v>0</v>
      </c>
      <c r="AG312">
        <v>0</v>
      </c>
      <c r="AH312">
        <v>26.6</v>
      </c>
      <c r="AI312">
        <v>8444.4740000000002</v>
      </c>
    </row>
    <row r="313" spans="1:35">
      <c r="A313">
        <v>19</v>
      </c>
      <c r="B313">
        <v>0</v>
      </c>
      <c r="C313">
        <v>24.7</v>
      </c>
      <c r="D313">
        <v>0</v>
      </c>
      <c r="E313">
        <v>0</v>
      </c>
      <c r="F313" t="s">
        <v>18</v>
      </c>
      <c r="G313">
        <v>1737.376</v>
      </c>
      <c r="H313" t="str">
        <f t="shared" si="18"/>
        <v>Young</v>
      </c>
      <c r="I313">
        <f t="shared" si="19"/>
        <v>0</v>
      </c>
      <c r="J313">
        <f t="shared" si="19"/>
        <v>0</v>
      </c>
      <c r="K313">
        <f t="shared" si="19"/>
        <v>1</v>
      </c>
      <c r="L313">
        <v>0</v>
      </c>
      <c r="M313">
        <v>0</v>
      </c>
      <c r="N313">
        <v>0</v>
      </c>
      <c r="O313">
        <v>19</v>
      </c>
      <c r="P313">
        <v>24.7</v>
      </c>
      <c r="Q313">
        <v>1737.376</v>
      </c>
      <c r="T313">
        <v>19</v>
      </c>
      <c r="U313">
        <v>24.7</v>
      </c>
      <c r="V313">
        <v>0</v>
      </c>
      <c r="W313">
        <v>1737.376</v>
      </c>
      <c r="Y313">
        <v>24.7</v>
      </c>
      <c r="Z313">
        <v>1737.376</v>
      </c>
      <c r="AA313">
        <f t="shared" si="16"/>
        <v>1</v>
      </c>
      <c r="AD313">
        <f t="shared" si="17"/>
        <v>0</v>
      </c>
      <c r="AE313">
        <v>19</v>
      </c>
      <c r="AF313">
        <v>0</v>
      </c>
      <c r="AG313">
        <v>0</v>
      </c>
      <c r="AH313">
        <v>24.7</v>
      </c>
      <c r="AI313">
        <v>1737.376</v>
      </c>
    </row>
    <row r="314" spans="1:35">
      <c r="A314">
        <v>43</v>
      </c>
      <c r="B314">
        <v>1</v>
      </c>
      <c r="C314">
        <v>35.97</v>
      </c>
      <c r="D314">
        <v>3</v>
      </c>
      <c r="E314">
        <v>1</v>
      </c>
      <c r="F314" t="s">
        <v>21</v>
      </c>
      <c r="G314">
        <v>42124.515299999999</v>
      </c>
      <c r="H314" t="str">
        <f t="shared" si="18"/>
        <v>Middle age</v>
      </c>
      <c r="I314">
        <f t="shared" si="19"/>
        <v>0</v>
      </c>
      <c r="J314">
        <f t="shared" si="19"/>
        <v>1</v>
      </c>
      <c r="K314">
        <f t="shared" si="19"/>
        <v>0</v>
      </c>
      <c r="L314">
        <v>3</v>
      </c>
      <c r="M314">
        <v>1</v>
      </c>
      <c r="N314">
        <v>1</v>
      </c>
      <c r="O314">
        <v>43</v>
      </c>
      <c r="P314">
        <v>35.97</v>
      </c>
      <c r="Q314">
        <v>42124.515299999999</v>
      </c>
      <c r="T314">
        <v>43</v>
      </c>
      <c r="U314">
        <v>35.97</v>
      </c>
      <c r="V314">
        <v>3</v>
      </c>
      <c r="W314">
        <v>42124.515299999999</v>
      </c>
      <c r="Y314">
        <v>35.97</v>
      </c>
      <c r="Z314">
        <v>42124.515299999999</v>
      </c>
      <c r="AA314">
        <f t="shared" si="16"/>
        <v>0</v>
      </c>
      <c r="AD314">
        <f t="shared" si="17"/>
        <v>1</v>
      </c>
      <c r="AE314">
        <v>43</v>
      </c>
      <c r="AF314">
        <v>1</v>
      </c>
      <c r="AG314">
        <v>3</v>
      </c>
      <c r="AH314">
        <v>35.97</v>
      </c>
      <c r="AI314">
        <v>42124.515299999999</v>
      </c>
    </row>
    <row r="315" spans="1:35">
      <c r="A315">
        <v>49</v>
      </c>
      <c r="B315">
        <v>1</v>
      </c>
      <c r="C315">
        <v>35.86</v>
      </c>
      <c r="D315">
        <v>0</v>
      </c>
      <c r="E315">
        <v>0</v>
      </c>
      <c r="F315" t="s">
        <v>21</v>
      </c>
      <c r="G315">
        <v>8124.4084000000003</v>
      </c>
      <c r="H315" t="str">
        <f t="shared" si="18"/>
        <v>Middle age</v>
      </c>
      <c r="I315">
        <f t="shared" si="19"/>
        <v>0</v>
      </c>
      <c r="J315">
        <f t="shared" si="19"/>
        <v>1</v>
      </c>
      <c r="K315">
        <f t="shared" si="19"/>
        <v>0</v>
      </c>
      <c r="L315">
        <v>0</v>
      </c>
      <c r="M315">
        <v>0</v>
      </c>
      <c r="N315">
        <v>1</v>
      </c>
      <c r="O315">
        <v>49</v>
      </c>
      <c r="P315">
        <v>35.86</v>
      </c>
      <c r="Q315">
        <v>8124.4084000000003</v>
      </c>
      <c r="T315">
        <v>49</v>
      </c>
      <c r="U315">
        <v>35.86</v>
      </c>
      <c r="V315">
        <v>0</v>
      </c>
      <c r="W315">
        <v>8124.4084000000003</v>
      </c>
      <c r="Y315">
        <v>35.86</v>
      </c>
      <c r="Z315">
        <v>8124.4084000000003</v>
      </c>
      <c r="AA315">
        <f t="shared" si="16"/>
        <v>0</v>
      </c>
      <c r="AD315">
        <f t="shared" si="17"/>
        <v>1</v>
      </c>
      <c r="AE315">
        <v>49</v>
      </c>
      <c r="AF315">
        <v>0</v>
      </c>
      <c r="AG315">
        <v>0</v>
      </c>
      <c r="AH315">
        <v>35.86</v>
      </c>
      <c r="AI315">
        <v>8124.4084000000003</v>
      </c>
    </row>
    <row r="316" spans="1:35">
      <c r="A316">
        <v>27</v>
      </c>
      <c r="B316">
        <v>0</v>
      </c>
      <c r="C316">
        <v>31.4</v>
      </c>
      <c r="D316">
        <v>0</v>
      </c>
      <c r="E316">
        <v>1</v>
      </c>
      <c r="F316" t="s">
        <v>18</v>
      </c>
      <c r="G316">
        <v>34838.873</v>
      </c>
      <c r="H316" t="str">
        <f t="shared" si="18"/>
        <v>Adult</v>
      </c>
      <c r="I316">
        <f t="shared" si="19"/>
        <v>0</v>
      </c>
      <c r="J316">
        <f t="shared" si="19"/>
        <v>0</v>
      </c>
      <c r="K316">
        <f t="shared" si="19"/>
        <v>1</v>
      </c>
      <c r="L316">
        <v>0</v>
      </c>
      <c r="M316">
        <v>1</v>
      </c>
      <c r="N316">
        <v>0</v>
      </c>
      <c r="O316">
        <v>27</v>
      </c>
      <c r="P316">
        <v>31.4</v>
      </c>
      <c r="Q316">
        <v>34838.873</v>
      </c>
      <c r="T316">
        <v>27</v>
      </c>
      <c r="U316">
        <v>31.4</v>
      </c>
      <c r="V316">
        <v>0</v>
      </c>
      <c r="W316">
        <v>34838.873</v>
      </c>
      <c r="Y316">
        <v>31.4</v>
      </c>
      <c r="Z316">
        <v>34838.873</v>
      </c>
      <c r="AA316">
        <f t="shared" si="16"/>
        <v>1</v>
      </c>
      <c r="AD316">
        <f t="shared" si="17"/>
        <v>0</v>
      </c>
      <c r="AE316">
        <v>27</v>
      </c>
      <c r="AF316">
        <v>1</v>
      </c>
      <c r="AG316">
        <v>0</v>
      </c>
      <c r="AH316">
        <v>31.4</v>
      </c>
      <c r="AI316">
        <v>34838.873</v>
      </c>
    </row>
    <row r="317" spans="1:35">
      <c r="A317">
        <v>52</v>
      </c>
      <c r="B317">
        <v>1</v>
      </c>
      <c r="C317">
        <v>33.25</v>
      </c>
      <c r="D317">
        <v>0</v>
      </c>
      <c r="E317">
        <v>0</v>
      </c>
      <c r="F317" t="s">
        <v>23</v>
      </c>
      <c r="G317">
        <v>9722.7695000000003</v>
      </c>
      <c r="H317" t="str">
        <f t="shared" si="18"/>
        <v>Middle age</v>
      </c>
      <c r="I317">
        <f t="shared" si="19"/>
        <v>0</v>
      </c>
      <c r="J317">
        <f t="shared" si="19"/>
        <v>0</v>
      </c>
      <c r="K317">
        <f t="shared" si="19"/>
        <v>0</v>
      </c>
      <c r="L317">
        <v>0</v>
      </c>
      <c r="M317">
        <v>0</v>
      </c>
      <c r="N317">
        <v>1</v>
      </c>
      <c r="O317">
        <v>52</v>
      </c>
      <c r="P317">
        <v>33.25</v>
      </c>
      <c r="Q317">
        <v>9722.7695000000003</v>
      </c>
      <c r="T317">
        <v>52</v>
      </c>
      <c r="U317">
        <v>33.25</v>
      </c>
      <c r="V317">
        <v>0</v>
      </c>
      <c r="W317">
        <v>9722.7695000000003</v>
      </c>
      <c r="Y317">
        <v>33.25</v>
      </c>
      <c r="Z317">
        <v>9722.7695000000003</v>
      </c>
      <c r="AA317">
        <f t="shared" si="16"/>
        <v>0</v>
      </c>
      <c r="AD317">
        <f t="shared" si="17"/>
        <v>0</v>
      </c>
      <c r="AE317">
        <v>52</v>
      </c>
      <c r="AF317">
        <v>0</v>
      </c>
      <c r="AG317">
        <v>0</v>
      </c>
      <c r="AH317">
        <v>33.25</v>
      </c>
      <c r="AI317">
        <v>9722.7695000000003</v>
      </c>
    </row>
    <row r="318" spans="1:35">
      <c r="A318">
        <v>50</v>
      </c>
      <c r="B318">
        <v>1</v>
      </c>
      <c r="C318">
        <v>32.204999999999998</v>
      </c>
      <c r="D318">
        <v>0</v>
      </c>
      <c r="E318">
        <v>0</v>
      </c>
      <c r="F318" t="s">
        <v>22</v>
      </c>
      <c r="G318">
        <v>8835.2649500000007</v>
      </c>
      <c r="H318" t="str">
        <f t="shared" si="18"/>
        <v>Middle age</v>
      </c>
      <c r="I318">
        <f t="shared" si="19"/>
        <v>1</v>
      </c>
      <c r="J318">
        <f t="shared" si="19"/>
        <v>0</v>
      </c>
      <c r="K318">
        <f t="shared" si="19"/>
        <v>0</v>
      </c>
      <c r="L318">
        <v>0</v>
      </c>
      <c r="M318">
        <v>0</v>
      </c>
      <c r="N318">
        <v>1</v>
      </c>
      <c r="O318">
        <v>50</v>
      </c>
      <c r="P318">
        <v>32.204999999999998</v>
      </c>
      <c r="Q318">
        <v>8835.2649500000007</v>
      </c>
      <c r="T318">
        <v>50</v>
      </c>
      <c r="U318">
        <v>32.204999999999998</v>
      </c>
      <c r="V318">
        <v>0</v>
      </c>
      <c r="W318">
        <v>8835.2649500000007</v>
      </c>
      <c r="Y318">
        <v>32.204999999999998</v>
      </c>
      <c r="Z318">
        <v>8835.2649500000007</v>
      </c>
      <c r="AA318">
        <f t="shared" si="16"/>
        <v>0</v>
      </c>
      <c r="AD318">
        <f t="shared" si="17"/>
        <v>0</v>
      </c>
      <c r="AE318">
        <v>50</v>
      </c>
      <c r="AF318">
        <v>0</v>
      </c>
      <c r="AG318">
        <v>0</v>
      </c>
      <c r="AH318">
        <v>32.204999999999998</v>
      </c>
      <c r="AI318">
        <v>8835.2649500000007</v>
      </c>
    </row>
    <row r="319" spans="1:35">
      <c r="A319">
        <v>54</v>
      </c>
      <c r="B319">
        <v>1</v>
      </c>
      <c r="C319">
        <v>32.774999999999999</v>
      </c>
      <c r="D319">
        <v>0</v>
      </c>
      <c r="E319">
        <v>0</v>
      </c>
      <c r="F319" t="s">
        <v>23</v>
      </c>
      <c r="G319">
        <v>10435.06525</v>
      </c>
      <c r="H319" t="str">
        <f t="shared" si="18"/>
        <v>Middle age</v>
      </c>
      <c r="I319">
        <f t="shared" si="19"/>
        <v>0</v>
      </c>
      <c r="J319">
        <f t="shared" si="19"/>
        <v>0</v>
      </c>
      <c r="K319">
        <f t="shared" si="19"/>
        <v>0</v>
      </c>
      <c r="L319">
        <v>0</v>
      </c>
      <c r="M319">
        <v>0</v>
      </c>
      <c r="N319">
        <v>1</v>
      </c>
      <c r="O319">
        <v>54</v>
      </c>
      <c r="P319">
        <v>32.774999999999999</v>
      </c>
      <c r="Q319">
        <v>10435.06525</v>
      </c>
      <c r="T319">
        <v>54</v>
      </c>
      <c r="U319">
        <v>32.774999999999999</v>
      </c>
      <c r="V319">
        <v>0</v>
      </c>
      <c r="W319">
        <v>10435.06525</v>
      </c>
      <c r="Y319">
        <v>32.774999999999999</v>
      </c>
      <c r="Z319">
        <v>10435.06525</v>
      </c>
      <c r="AA319">
        <f t="shared" si="16"/>
        <v>0</v>
      </c>
      <c r="AD319">
        <f t="shared" si="17"/>
        <v>0</v>
      </c>
      <c r="AE319">
        <v>54</v>
      </c>
      <c r="AF319">
        <v>0</v>
      </c>
      <c r="AG319">
        <v>0</v>
      </c>
      <c r="AH319">
        <v>32.774999999999999</v>
      </c>
      <c r="AI319">
        <v>10435.06525</v>
      </c>
    </row>
    <row r="320" spans="1:35">
      <c r="A320">
        <v>44</v>
      </c>
      <c r="B320">
        <v>0</v>
      </c>
      <c r="C320">
        <v>27.645</v>
      </c>
      <c r="D320">
        <v>0</v>
      </c>
      <c r="E320">
        <v>0</v>
      </c>
      <c r="F320" t="s">
        <v>22</v>
      </c>
      <c r="G320">
        <v>7421.1945500000002</v>
      </c>
      <c r="H320" t="str">
        <f t="shared" si="18"/>
        <v>Middle age</v>
      </c>
      <c r="I320">
        <f t="shared" si="19"/>
        <v>1</v>
      </c>
      <c r="J320">
        <f t="shared" si="19"/>
        <v>0</v>
      </c>
      <c r="K320">
        <f t="shared" si="19"/>
        <v>0</v>
      </c>
      <c r="L320">
        <v>0</v>
      </c>
      <c r="M320">
        <v>0</v>
      </c>
      <c r="N320">
        <v>0</v>
      </c>
      <c r="O320">
        <v>44</v>
      </c>
      <c r="P320">
        <v>27.645</v>
      </c>
      <c r="Q320">
        <v>7421.1945500000002</v>
      </c>
      <c r="T320">
        <v>44</v>
      </c>
      <c r="U320">
        <v>27.645</v>
      </c>
      <c r="V320">
        <v>0</v>
      </c>
      <c r="W320">
        <v>7421.1945500000002</v>
      </c>
      <c r="Y320">
        <v>27.645</v>
      </c>
      <c r="Z320">
        <v>7421.1945500000002</v>
      </c>
      <c r="AA320">
        <f t="shared" si="16"/>
        <v>0</v>
      </c>
      <c r="AD320">
        <f t="shared" si="17"/>
        <v>0</v>
      </c>
      <c r="AE320">
        <v>44</v>
      </c>
      <c r="AF320">
        <v>0</v>
      </c>
      <c r="AG320">
        <v>0</v>
      </c>
      <c r="AH320">
        <v>27.645</v>
      </c>
      <c r="AI320">
        <v>7421.1945500000002</v>
      </c>
    </row>
    <row r="321" spans="1:35">
      <c r="A321">
        <v>32</v>
      </c>
      <c r="B321">
        <v>1</v>
      </c>
      <c r="C321">
        <v>37.335000000000001</v>
      </c>
      <c r="D321">
        <v>1</v>
      </c>
      <c r="E321">
        <v>0</v>
      </c>
      <c r="F321" t="s">
        <v>23</v>
      </c>
      <c r="G321">
        <v>4667.6076499999999</v>
      </c>
      <c r="H321" t="str">
        <f t="shared" si="18"/>
        <v>Adult</v>
      </c>
      <c r="I321">
        <f t="shared" si="19"/>
        <v>0</v>
      </c>
      <c r="J321">
        <f t="shared" si="19"/>
        <v>0</v>
      </c>
      <c r="K321">
        <f t="shared" si="19"/>
        <v>0</v>
      </c>
      <c r="L321">
        <v>1</v>
      </c>
      <c r="M321">
        <v>0</v>
      </c>
      <c r="N321">
        <v>1</v>
      </c>
      <c r="O321">
        <v>32</v>
      </c>
      <c r="P321">
        <v>37.335000000000001</v>
      </c>
      <c r="Q321">
        <v>4667.6076499999999</v>
      </c>
      <c r="T321">
        <v>32</v>
      </c>
      <c r="U321">
        <v>37.335000000000001</v>
      </c>
      <c r="V321">
        <v>1</v>
      </c>
      <c r="W321">
        <v>4667.6076499999999</v>
      </c>
      <c r="Y321">
        <v>37.335000000000001</v>
      </c>
      <c r="Z321">
        <v>4667.6076499999999</v>
      </c>
      <c r="AA321">
        <f t="shared" si="16"/>
        <v>0</v>
      </c>
      <c r="AD321">
        <f t="shared" si="17"/>
        <v>0</v>
      </c>
      <c r="AE321">
        <v>32</v>
      </c>
      <c r="AF321">
        <v>0</v>
      </c>
      <c r="AG321">
        <v>1</v>
      </c>
      <c r="AH321">
        <v>37.335000000000001</v>
      </c>
      <c r="AI321">
        <v>4667.6076499999999</v>
      </c>
    </row>
    <row r="322" spans="1:35">
      <c r="A322">
        <v>34</v>
      </c>
      <c r="B322">
        <v>1</v>
      </c>
      <c r="C322">
        <v>25.27</v>
      </c>
      <c r="D322">
        <v>1</v>
      </c>
      <c r="E322">
        <v>0</v>
      </c>
      <c r="F322" t="s">
        <v>22</v>
      </c>
      <c r="G322">
        <v>4894.7533000000003</v>
      </c>
      <c r="H322" t="str">
        <f t="shared" si="18"/>
        <v>Adult</v>
      </c>
      <c r="I322">
        <f t="shared" si="19"/>
        <v>1</v>
      </c>
      <c r="J322">
        <f t="shared" si="19"/>
        <v>0</v>
      </c>
      <c r="K322">
        <f t="shared" si="19"/>
        <v>0</v>
      </c>
      <c r="L322">
        <v>1</v>
      </c>
      <c r="M322">
        <v>0</v>
      </c>
      <c r="N322">
        <v>1</v>
      </c>
      <c r="O322">
        <v>34</v>
      </c>
      <c r="P322">
        <v>25.27</v>
      </c>
      <c r="Q322">
        <v>4894.7533000000003</v>
      </c>
      <c r="T322">
        <v>34</v>
      </c>
      <c r="U322">
        <v>25.27</v>
      </c>
      <c r="V322">
        <v>1</v>
      </c>
      <c r="W322">
        <v>4894.7533000000003</v>
      </c>
      <c r="Y322">
        <v>25.27</v>
      </c>
      <c r="Z322">
        <v>4894.7533000000003</v>
      </c>
      <c r="AA322">
        <f t="shared" ref="AA322:AA385" si="20">IF($F322=AA$1,1,0)</f>
        <v>0</v>
      </c>
      <c r="AD322">
        <f t="shared" ref="AD322:AD385" si="21">IF($F322=AD$1,1,0)</f>
        <v>0</v>
      </c>
      <c r="AE322">
        <v>34</v>
      </c>
      <c r="AF322">
        <v>0</v>
      </c>
      <c r="AG322">
        <v>1</v>
      </c>
      <c r="AH322">
        <v>25.27</v>
      </c>
      <c r="AI322">
        <v>4894.7533000000003</v>
      </c>
    </row>
    <row r="323" spans="1:35">
      <c r="A323">
        <v>26</v>
      </c>
      <c r="B323">
        <v>0</v>
      </c>
      <c r="C323">
        <v>29.64</v>
      </c>
      <c r="D323">
        <v>4</v>
      </c>
      <c r="E323">
        <v>0</v>
      </c>
      <c r="F323" t="s">
        <v>23</v>
      </c>
      <c r="G323">
        <v>24671.663339999999</v>
      </c>
      <c r="H323" t="str">
        <f t="shared" ref="H323:H386" si="22">IF(A323&gt;=55,"Old age",IF(A323&gt;=40,"Middle age",IF(A323&gt;=26,"Adult","Young")))</f>
        <v>Adult</v>
      </c>
      <c r="I323">
        <f t="shared" ref="I323:K386" si="23">IF($F323=I$1,1,0)</f>
        <v>0</v>
      </c>
      <c r="J323">
        <f t="shared" si="23"/>
        <v>0</v>
      </c>
      <c r="K323">
        <f t="shared" si="23"/>
        <v>0</v>
      </c>
      <c r="L323">
        <v>4</v>
      </c>
      <c r="M323">
        <v>0</v>
      </c>
      <c r="N323">
        <v>0</v>
      </c>
      <c r="O323">
        <v>26</v>
      </c>
      <c r="P323">
        <v>29.64</v>
      </c>
      <c r="Q323">
        <v>24671.663339999999</v>
      </c>
      <c r="T323">
        <v>26</v>
      </c>
      <c r="U323">
        <v>29.64</v>
      </c>
      <c r="V323">
        <v>4</v>
      </c>
      <c r="W323">
        <v>24671.663339999999</v>
      </c>
      <c r="Y323">
        <v>29.64</v>
      </c>
      <c r="Z323">
        <v>24671.663339999999</v>
      </c>
      <c r="AA323">
        <f t="shared" si="20"/>
        <v>0</v>
      </c>
      <c r="AD323">
        <f t="shared" si="21"/>
        <v>0</v>
      </c>
      <c r="AE323">
        <v>26</v>
      </c>
      <c r="AF323">
        <v>0</v>
      </c>
      <c r="AG323">
        <v>4</v>
      </c>
      <c r="AH323">
        <v>29.64</v>
      </c>
      <c r="AI323">
        <v>24671.663339999999</v>
      </c>
    </row>
    <row r="324" spans="1:35">
      <c r="A324">
        <v>34</v>
      </c>
      <c r="B324">
        <v>1</v>
      </c>
      <c r="C324">
        <v>30.8</v>
      </c>
      <c r="D324">
        <v>0</v>
      </c>
      <c r="E324">
        <v>1</v>
      </c>
      <c r="F324" t="s">
        <v>18</v>
      </c>
      <c r="G324">
        <v>35491.64</v>
      </c>
      <c r="H324" t="str">
        <f t="shared" si="22"/>
        <v>Adult</v>
      </c>
      <c r="I324">
        <f t="shared" si="23"/>
        <v>0</v>
      </c>
      <c r="J324">
        <f t="shared" si="23"/>
        <v>0</v>
      </c>
      <c r="K324">
        <f t="shared" si="23"/>
        <v>1</v>
      </c>
      <c r="L324">
        <v>0</v>
      </c>
      <c r="M324">
        <v>1</v>
      </c>
      <c r="N324">
        <v>1</v>
      </c>
      <c r="O324">
        <v>34</v>
      </c>
      <c r="P324">
        <v>30.8</v>
      </c>
      <c r="Q324">
        <v>35491.64</v>
      </c>
      <c r="T324">
        <v>34</v>
      </c>
      <c r="U324">
        <v>30.8</v>
      </c>
      <c r="V324">
        <v>0</v>
      </c>
      <c r="W324">
        <v>35491.64</v>
      </c>
      <c r="Y324">
        <v>30.8</v>
      </c>
      <c r="Z324">
        <v>35491.64</v>
      </c>
      <c r="AA324">
        <f t="shared" si="20"/>
        <v>1</v>
      </c>
      <c r="AD324">
        <f t="shared" si="21"/>
        <v>0</v>
      </c>
      <c r="AE324">
        <v>34</v>
      </c>
      <c r="AF324">
        <v>1</v>
      </c>
      <c r="AG324">
        <v>0</v>
      </c>
      <c r="AH324">
        <v>30.8</v>
      </c>
      <c r="AI324">
        <v>35491.64</v>
      </c>
    </row>
    <row r="325" spans="1:35">
      <c r="A325">
        <v>57</v>
      </c>
      <c r="B325">
        <v>1</v>
      </c>
      <c r="C325">
        <v>40.945</v>
      </c>
      <c r="D325">
        <v>0</v>
      </c>
      <c r="E325">
        <v>0</v>
      </c>
      <c r="F325" t="s">
        <v>23</v>
      </c>
      <c r="G325">
        <v>11566.30055</v>
      </c>
      <c r="H325" t="str">
        <f t="shared" si="22"/>
        <v>Old age</v>
      </c>
      <c r="I325">
        <f t="shared" si="23"/>
        <v>0</v>
      </c>
      <c r="J325">
        <f t="shared" si="23"/>
        <v>0</v>
      </c>
      <c r="K325">
        <f t="shared" si="23"/>
        <v>0</v>
      </c>
      <c r="L325">
        <v>0</v>
      </c>
      <c r="M325">
        <v>0</v>
      </c>
      <c r="N325">
        <v>1</v>
      </c>
      <c r="O325">
        <v>57</v>
      </c>
      <c r="P325">
        <v>40.945</v>
      </c>
      <c r="Q325">
        <v>11566.30055</v>
      </c>
      <c r="T325">
        <v>57</v>
      </c>
      <c r="U325">
        <v>40.945</v>
      </c>
      <c r="V325">
        <v>0</v>
      </c>
      <c r="W325">
        <v>11566.30055</v>
      </c>
      <c r="Y325">
        <v>40.945</v>
      </c>
      <c r="Z325">
        <v>11566.30055</v>
      </c>
      <c r="AA325">
        <f t="shared" si="20"/>
        <v>0</v>
      </c>
      <c r="AD325">
        <f t="shared" si="21"/>
        <v>0</v>
      </c>
      <c r="AE325">
        <v>57</v>
      </c>
      <c r="AF325">
        <v>0</v>
      </c>
      <c r="AG325">
        <v>0</v>
      </c>
      <c r="AH325">
        <v>40.945</v>
      </c>
      <c r="AI325">
        <v>11566.30055</v>
      </c>
    </row>
    <row r="326" spans="1:35">
      <c r="A326">
        <v>29</v>
      </c>
      <c r="B326">
        <v>1</v>
      </c>
      <c r="C326">
        <v>27.2</v>
      </c>
      <c r="D326">
        <v>0</v>
      </c>
      <c r="E326">
        <v>0</v>
      </c>
      <c r="F326" t="s">
        <v>18</v>
      </c>
      <c r="G326">
        <v>2866.0909999999999</v>
      </c>
      <c r="H326" t="str">
        <f t="shared" si="22"/>
        <v>Adult</v>
      </c>
      <c r="I326">
        <f t="shared" si="23"/>
        <v>0</v>
      </c>
      <c r="J326">
        <f t="shared" si="23"/>
        <v>0</v>
      </c>
      <c r="K326">
        <f t="shared" si="23"/>
        <v>1</v>
      </c>
      <c r="L326">
        <v>0</v>
      </c>
      <c r="M326">
        <v>0</v>
      </c>
      <c r="N326">
        <v>1</v>
      </c>
      <c r="O326">
        <v>29</v>
      </c>
      <c r="P326">
        <v>27.2</v>
      </c>
      <c r="Q326">
        <v>2866.0909999999999</v>
      </c>
      <c r="T326">
        <v>29</v>
      </c>
      <c r="U326">
        <v>27.2</v>
      </c>
      <c r="V326">
        <v>0</v>
      </c>
      <c r="W326">
        <v>2866.0909999999999</v>
      </c>
      <c r="Y326">
        <v>27.2</v>
      </c>
      <c r="Z326">
        <v>2866.0909999999999</v>
      </c>
      <c r="AA326">
        <f t="shared" si="20"/>
        <v>1</v>
      </c>
      <c r="AD326">
        <f t="shared" si="21"/>
        <v>0</v>
      </c>
      <c r="AE326">
        <v>29</v>
      </c>
      <c r="AF326">
        <v>0</v>
      </c>
      <c r="AG326">
        <v>0</v>
      </c>
      <c r="AH326">
        <v>27.2</v>
      </c>
      <c r="AI326">
        <v>2866.0909999999999</v>
      </c>
    </row>
    <row r="327" spans="1:35">
      <c r="A327">
        <v>40</v>
      </c>
      <c r="B327">
        <v>1</v>
      </c>
      <c r="C327">
        <v>34.104999999999997</v>
      </c>
      <c r="D327">
        <v>1</v>
      </c>
      <c r="E327">
        <v>0</v>
      </c>
      <c r="F327" t="s">
        <v>23</v>
      </c>
      <c r="G327">
        <v>6600.2059499999996</v>
      </c>
      <c r="H327" t="str">
        <f t="shared" si="22"/>
        <v>Middle age</v>
      </c>
      <c r="I327">
        <f t="shared" si="23"/>
        <v>0</v>
      </c>
      <c r="J327">
        <f t="shared" si="23"/>
        <v>0</v>
      </c>
      <c r="K327">
        <f t="shared" si="23"/>
        <v>0</v>
      </c>
      <c r="L327">
        <v>1</v>
      </c>
      <c r="M327">
        <v>0</v>
      </c>
      <c r="N327">
        <v>1</v>
      </c>
      <c r="O327">
        <v>40</v>
      </c>
      <c r="P327">
        <v>34.104999999999997</v>
      </c>
      <c r="Q327">
        <v>6600.2059499999996</v>
      </c>
      <c r="T327">
        <v>40</v>
      </c>
      <c r="U327">
        <v>34.104999999999997</v>
      </c>
      <c r="V327">
        <v>1</v>
      </c>
      <c r="W327">
        <v>6600.2059499999996</v>
      </c>
      <c r="Y327">
        <v>34.104999999999997</v>
      </c>
      <c r="Z327">
        <v>6600.2059499999996</v>
      </c>
      <c r="AA327">
        <f t="shared" si="20"/>
        <v>0</v>
      </c>
      <c r="AD327">
        <f t="shared" si="21"/>
        <v>0</v>
      </c>
      <c r="AE327">
        <v>40</v>
      </c>
      <c r="AF327">
        <v>0</v>
      </c>
      <c r="AG327">
        <v>1</v>
      </c>
      <c r="AH327">
        <v>34.104999999999997</v>
      </c>
      <c r="AI327">
        <v>6600.2059499999996</v>
      </c>
    </row>
    <row r="328" spans="1:35">
      <c r="A328">
        <v>27</v>
      </c>
      <c r="B328">
        <v>0</v>
      </c>
      <c r="C328">
        <v>23.21</v>
      </c>
      <c r="D328">
        <v>1</v>
      </c>
      <c r="E328">
        <v>0</v>
      </c>
      <c r="F328" t="s">
        <v>21</v>
      </c>
      <c r="G328">
        <v>3561.8888999999999</v>
      </c>
      <c r="H328" t="str">
        <f t="shared" si="22"/>
        <v>Adult</v>
      </c>
      <c r="I328">
        <f t="shared" si="23"/>
        <v>0</v>
      </c>
      <c r="J328">
        <f t="shared" si="23"/>
        <v>1</v>
      </c>
      <c r="K328">
        <f t="shared" si="23"/>
        <v>0</v>
      </c>
      <c r="L328">
        <v>1</v>
      </c>
      <c r="M328">
        <v>0</v>
      </c>
      <c r="N328">
        <v>0</v>
      </c>
      <c r="O328">
        <v>27</v>
      </c>
      <c r="P328">
        <v>23.21</v>
      </c>
      <c r="Q328">
        <v>3561.8888999999999</v>
      </c>
      <c r="T328">
        <v>27</v>
      </c>
      <c r="U328">
        <v>23.21</v>
      </c>
      <c r="V328">
        <v>1</v>
      </c>
      <c r="W328">
        <v>3561.8888999999999</v>
      </c>
      <c r="Y328">
        <v>23.21</v>
      </c>
      <c r="Z328">
        <v>3561.8888999999999</v>
      </c>
      <c r="AA328">
        <f t="shared" si="20"/>
        <v>0</v>
      </c>
      <c r="AD328">
        <f t="shared" si="21"/>
        <v>1</v>
      </c>
      <c r="AE328">
        <v>27</v>
      </c>
      <c r="AF328">
        <v>0</v>
      </c>
      <c r="AG328">
        <v>1</v>
      </c>
      <c r="AH328">
        <v>23.21</v>
      </c>
      <c r="AI328">
        <v>3561.8888999999999</v>
      </c>
    </row>
    <row r="329" spans="1:35">
      <c r="A329">
        <v>45</v>
      </c>
      <c r="B329">
        <v>1</v>
      </c>
      <c r="C329">
        <v>36.479999999999997</v>
      </c>
      <c r="D329">
        <v>2</v>
      </c>
      <c r="E329">
        <v>1</v>
      </c>
      <c r="F329" t="s">
        <v>22</v>
      </c>
      <c r="G329">
        <v>42760.502200000003</v>
      </c>
      <c r="H329" t="str">
        <f t="shared" si="22"/>
        <v>Middle age</v>
      </c>
      <c r="I329">
        <f t="shared" si="23"/>
        <v>1</v>
      </c>
      <c r="J329">
        <f t="shared" si="23"/>
        <v>0</v>
      </c>
      <c r="K329">
        <f t="shared" si="23"/>
        <v>0</v>
      </c>
      <c r="L329">
        <v>2</v>
      </c>
      <c r="M329">
        <v>1</v>
      </c>
      <c r="N329">
        <v>1</v>
      </c>
      <c r="O329">
        <v>45</v>
      </c>
      <c r="P329">
        <v>36.479999999999997</v>
      </c>
      <c r="Q329">
        <v>42760.502200000003</v>
      </c>
      <c r="T329">
        <v>45</v>
      </c>
      <c r="U329">
        <v>36.479999999999997</v>
      </c>
      <c r="V329">
        <v>2</v>
      </c>
      <c r="W329">
        <v>42760.502200000003</v>
      </c>
      <c r="Y329">
        <v>36.479999999999997</v>
      </c>
      <c r="Z329">
        <v>42760.502200000003</v>
      </c>
      <c r="AA329">
        <f t="shared" si="20"/>
        <v>0</v>
      </c>
      <c r="AD329">
        <f t="shared" si="21"/>
        <v>0</v>
      </c>
      <c r="AE329">
        <v>45</v>
      </c>
      <c r="AF329">
        <v>1</v>
      </c>
      <c r="AG329">
        <v>2</v>
      </c>
      <c r="AH329">
        <v>36.479999999999997</v>
      </c>
      <c r="AI329">
        <v>42760.502200000003</v>
      </c>
    </row>
    <row r="330" spans="1:35">
      <c r="A330">
        <v>64</v>
      </c>
      <c r="B330">
        <v>0</v>
      </c>
      <c r="C330">
        <v>33.799999999999997</v>
      </c>
      <c r="D330">
        <v>1</v>
      </c>
      <c r="E330">
        <v>1</v>
      </c>
      <c r="F330" t="s">
        <v>18</v>
      </c>
      <c r="G330">
        <v>47928.03</v>
      </c>
      <c r="H330" t="str">
        <f t="shared" si="22"/>
        <v>Old age</v>
      </c>
      <c r="I330">
        <f t="shared" si="23"/>
        <v>0</v>
      </c>
      <c r="J330">
        <f t="shared" si="23"/>
        <v>0</v>
      </c>
      <c r="K330">
        <f t="shared" si="23"/>
        <v>1</v>
      </c>
      <c r="L330">
        <v>1</v>
      </c>
      <c r="M330">
        <v>1</v>
      </c>
      <c r="N330">
        <v>0</v>
      </c>
      <c r="O330">
        <v>64</v>
      </c>
      <c r="P330">
        <v>33.799999999999997</v>
      </c>
      <c r="Q330">
        <v>47928.03</v>
      </c>
      <c r="T330">
        <v>64</v>
      </c>
      <c r="U330">
        <v>33.799999999999997</v>
      </c>
      <c r="V330">
        <v>1</v>
      </c>
      <c r="W330">
        <v>47928.03</v>
      </c>
      <c r="Y330">
        <v>33.799999999999997</v>
      </c>
      <c r="Z330">
        <v>47928.03</v>
      </c>
      <c r="AA330">
        <f t="shared" si="20"/>
        <v>1</v>
      </c>
      <c r="AD330">
        <f t="shared" si="21"/>
        <v>0</v>
      </c>
      <c r="AE330">
        <v>64</v>
      </c>
      <c r="AF330">
        <v>1</v>
      </c>
      <c r="AG330">
        <v>1</v>
      </c>
      <c r="AH330">
        <v>33.799999999999997</v>
      </c>
      <c r="AI330">
        <v>47928.03</v>
      </c>
    </row>
    <row r="331" spans="1:35">
      <c r="A331">
        <v>52</v>
      </c>
      <c r="B331">
        <v>1</v>
      </c>
      <c r="C331">
        <v>36.700000000000003</v>
      </c>
      <c r="D331">
        <v>0</v>
      </c>
      <c r="E331">
        <v>0</v>
      </c>
      <c r="F331" t="s">
        <v>18</v>
      </c>
      <c r="G331">
        <v>9144.5650000000005</v>
      </c>
      <c r="H331" t="str">
        <f t="shared" si="22"/>
        <v>Middle age</v>
      </c>
      <c r="I331">
        <f t="shared" si="23"/>
        <v>0</v>
      </c>
      <c r="J331">
        <f t="shared" si="23"/>
        <v>0</v>
      </c>
      <c r="K331">
        <f t="shared" si="23"/>
        <v>1</v>
      </c>
      <c r="L331">
        <v>0</v>
      </c>
      <c r="M331">
        <v>0</v>
      </c>
      <c r="N331">
        <v>1</v>
      </c>
      <c r="O331">
        <v>52</v>
      </c>
      <c r="P331">
        <v>36.700000000000003</v>
      </c>
      <c r="Q331">
        <v>9144.5650000000005</v>
      </c>
      <c r="T331">
        <v>52</v>
      </c>
      <c r="U331">
        <v>36.700000000000003</v>
      </c>
      <c r="V331">
        <v>0</v>
      </c>
      <c r="W331">
        <v>9144.5650000000005</v>
      </c>
      <c r="Y331">
        <v>36.700000000000003</v>
      </c>
      <c r="Z331">
        <v>9144.5650000000005</v>
      </c>
      <c r="AA331">
        <f t="shared" si="20"/>
        <v>1</v>
      </c>
      <c r="AD331">
        <f t="shared" si="21"/>
        <v>0</v>
      </c>
      <c r="AE331">
        <v>52</v>
      </c>
      <c r="AF331">
        <v>0</v>
      </c>
      <c r="AG331">
        <v>0</v>
      </c>
      <c r="AH331">
        <v>36.700000000000003</v>
      </c>
      <c r="AI331">
        <v>9144.5650000000005</v>
      </c>
    </row>
    <row r="332" spans="1:35">
      <c r="A332">
        <v>61</v>
      </c>
      <c r="B332">
        <v>0</v>
      </c>
      <c r="C332">
        <v>36.384999999999998</v>
      </c>
      <c r="D332">
        <v>1</v>
      </c>
      <c r="E332">
        <v>1</v>
      </c>
      <c r="F332" t="s">
        <v>23</v>
      </c>
      <c r="G332">
        <v>48517.563150000002</v>
      </c>
      <c r="H332" t="str">
        <f t="shared" si="22"/>
        <v>Old age</v>
      </c>
      <c r="I332">
        <f t="shared" si="23"/>
        <v>0</v>
      </c>
      <c r="J332">
        <f t="shared" si="23"/>
        <v>0</v>
      </c>
      <c r="K332">
        <f t="shared" si="23"/>
        <v>0</v>
      </c>
      <c r="L332">
        <v>1</v>
      </c>
      <c r="M332">
        <v>1</v>
      </c>
      <c r="N332">
        <v>0</v>
      </c>
      <c r="O332">
        <v>61</v>
      </c>
      <c r="P332">
        <v>36.384999999999998</v>
      </c>
      <c r="Q332">
        <v>48517.563150000002</v>
      </c>
      <c r="T332">
        <v>61</v>
      </c>
      <c r="U332">
        <v>36.384999999999998</v>
      </c>
      <c r="V332">
        <v>1</v>
      </c>
      <c r="W332">
        <v>48517.563150000002</v>
      </c>
      <c r="Y332">
        <v>36.384999999999998</v>
      </c>
      <c r="Z332">
        <v>48517.563150000002</v>
      </c>
      <c r="AA332">
        <f t="shared" si="20"/>
        <v>0</v>
      </c>
      <c r="AD332">
        <f t="shared" si="21"/>
        <v>0</v>
      </c>
      <c r="AE332">
        <v>61</v>
      </c>
      <c r="AF332">
        <v>1</v>
      </c>
      <c r="AG332">
        <v>1</v>
      </c>
      <c r="AH332">
        <v>36.384999999999998</v>
      </c>
      <c r="AI332">
        <v>48517.563150000002</v>
      </c>
    </row>
    <row r="333" spans="1:35">
      <c r="A333">
        <v>52</v>
      </c>
      <c r="B333">
        <v>1</v>
      </c>
      <c r="C333">
        <v>27.36</v>
      </c>
      <c r="D333">
        <v>0</v>
      </c>
      <c r="E333">
        <v>1</v>
      </c>
      <c r="F333" t="s">
        <v>22</v>
      </c>
      <c r="G333">
        <v>24393.6224</v>
      </c>
      <c r="H333" t="str">
        <f t="shared" si="22"/>
        <v>Middle age</v>
      </c>
      <c r="I333">
        <f t="shared" si="23"/>
        <v>1</v>
      </c>
      <c r="J333">
        <f t="shared" si="23"/>
        <v>0</v>
      </c>
      <c r="K333">
        <f t="shared" si="23"/>
        <v>0</v>
      </c>
      <c r="L333">
        <v>0</v>
      </c>
      <c r="M333">
        <v>1</v>
      </c>
      <c r="N333">
        <v>1</v>
      </c>
      <c r="O333">
        <v>52</v>
      </c>
      <c r="P333">
        <v>27.36</v>
      </c>
      <c r="Q333">
        <v>24393.6224</v>
      </c>
      <c r="T333">
        <v>52</v>
      </c>
      <c r="U333">
        <v>27.36</v>
      </c>
      <c r="V333">
        <v>0</v>
      </c>
      <c r="W333">
        <v>24393.6224</v>
      </c>
      <c r="Y333">
        <v>27.36</v>
      </c>
      <c r="Z333">
        <v>24393.6224</v>
      </c>
      <c r="AA333">
        <f t="shared" si="20"/>
        <v>0</v>
      </c>
      <c r="AD333">
        <f t="shared" si="21"/>
        <v>0</v>
      </c>
      <c r="AE333">
        <v>52</v>
      </c>
      <c r="AF333">
        <v>1</v>
      </c>
      <c r="AG333">
        <v>0</v>
      </c>
      <c r="AH333">
        <v>27.36</v>
      </c>
      <c r="AI333">
        <v>24393.6224</v>
      </c>
    </row>
    <row r="334" spans="1:35">
      <c r="A334">
        <v>61</v>
      </c>
      <c r="B334">
        <v>0</v>
      </c>
      <c r="C334">
        <v>31.16</v>
      </c>
      <c r="D334">
        <v>0</v>
      </c>
      <c r="E334">
        <v>0</v>
      </c>
      <c r="F334" t="s">
        <v>22</v>
      </c>
      <c r="G334">
        <v>13429.035400000001</v>
      </c>
      <c r="H334" t="str">
        <f t="shared" si="22"/>
        <v>Old age</v>
      </c>
      <c r="I334">
        <f t="shared" si="23"/>
        <v>1</v>
      </c>
      <c r="J334">
        <f t="shared" si="23"/>
        <v>0</v>
      </c>
      <c r="K334">
        <f t="shared" si="23"/>
        <v>0</v>
      </c>
      <c r="L334">
        <v>0</v>
      </c>
      <c r="M334">
        <v>0</v>
      </c>
      <c r="N334">
        <v>0</v>
      </c>
      <c r="O334">
        <v>61</v>
      </c>
      <c r="P334">
        <v>31.16</v>
      </c>
      <c r="Q334">
        <v>13429.035400000001</v>
      </c>
      <c r="T334">
        <v>61</v>
      </c>
      <c r="U334">
        <v>31.16</v>
      </c>
      <c r="V334">
        <v>0</v>
      </c>
      <c r="W334">
        <v>13429.035400000001</v>
      </c>
      <c r="Y334">
        <v>31.16</v>
      </c>
      <c r="Z334">
        <v>13429.035400000001</v>
      </c>
      <c r="AA334">
        <f t="shared" si="20"/>
        <v>0</v>
      </c>
      <c r="AD334">
        <f t="shared" si="21"/>
        <v>0</v>
      </c>
      <c r="AE334">
        <v>61</v>
      </c>
      <c r="AF334">
        <v>0</v>
      </c>
      <c r="AG334">
        <v>0</v>
      </c>
      <c r="AH334">
        <v>31.16</v>
      </c>
      <c r="AI334">
        <v>13429.035400000001</v>
      </c>
    </row>
    <row r="335" spans="1:35">
      <c r="A335">
        <v>56</v>
      </c>
      <c r="B335">
        <v>0</v>
      </c>
      <c r="C335">
        <v>28.785</v>
      </c>
      <c r="D335">
        <v>0</v>
      </c>
      <c r="E335">
        <v>0</v>
      </c>
      <c r="F335" t="s">
        <v>23</v>
      </c>
      <c r="G335">
        <v>11658.379150000001</v>
      </c>
      <c r="H335" t="str">
        <f t="shared" si="22"/>
        <v>Old age</v>
      </c>
      <c r="I335">
        <f t="shared" si="23"/>
        <v>0</v>
      </c>
      <c r="J335">
        <f t="shared" si="23"/>
        <v>0</v>
      </c>
      <c r="K335">
        <f t="shared" si="23"/>
        <v>0</v>
      </c>
      <c r="L335">
        <v>0</v>
      </c>
      <c r="M335">
        <v>0</v>
      </c>
      <c r="N335">
        <v>0</v>
      </c>
      <c r="O335">
        <v>56</v>
      </c>
      <c r="P335">
        <v>28.785</v>
      </c>
      <c r="Q335">
        <v>11658.379150000001</v>
      </c>
      <c r="T335">
        <v>56</v>
      </c>
      <c r="U335">
        <v>28.785</v>
      </c>
      <c r="V335">
        <v>0</v>
      </c>
      <c r="W335">
        <v>11658.379150000001</v>
      </c>
      <c r="Y335">
        <v>28.785</v>
      </c>
      <c r="Z335">
        <v>11658.379150000001</v>
      </c>
      <c r="AA335">
        <f t="shared" si="20"/>
        <v>0</v>
      </c>
      <c r="AD335">
        <f t="shared" si="21"/>
        <v>0</v>
      </c>
      <c r="AE335">
        <v>56</v>
      </c>
      <c r="AF335">
        <v>0</v>
      </c>
      <c r="AG335">
        <v>0</v>
      </c>
      <c r="AH335">
        <v>28.785</v>
      </c>
      <c r="AI335">
        <v>11658.379150000001</v>
      </c>
    </row>
    <row r="336" spans="1:35">
      <c r="A336">
        <v>43</v>
      </c>
      <c r="B336">
        <v>0</v>
      </c>
      <c r="C336">
        <v>35.72</v>
      </c>
      <c r="D336">
        <v>2</v>
      </c>
      <c r="E336">
        <v>0</v>
      </c>
      <c r="F336" t="s">
        <v>23</v>
      </c>
      <c r="G336">
        <v>19144.576519999999</v>
      </c>
      <c r="H336" t="str">
        <f t="shared" si="22"/>
        <v>Middle age</v>
      </c>
      <c r="I336">
        <f t="shared" si="23"/>
        <v>0</v>
      </c>
      <c r="J336">
        <f t="shared" si="23"/>
        <v>0</v>
      </c>
      <c r="K336">
        <f t="shared" si="23"/>
        <v>0</v>
      </c>
      <c r="L336">
        <v>2</v>
      </c>
      <c r="M336">
        <v>0</v>
      </c>
      <c r="N336">
        <v>0</v>
      </c>
      <c r="O336">
        <v>43</v>
      </c>
      <c r="P336">
        <v>35.72</v>
      </c>
      <c r="Q336">
        <v>19144.576519999999</v>
      </c>
      <c r="T336">
        <v>43</v>
      </c>
      <c r="U336">
        <v>35.72</v>
      </c>
      <c r="V336">
        <v>2</v>
      </c>
      <c r="W336">
        <v>19144.576519999999</v>
      </c>
      <c r="Y336">
        <v>35.72</v>
      </c>
      <c r="Z336">
        <v>19144.576519999999</v>
      </c>
      <c r="AA336">
        <f t="shared" si="20"/>
        <v>0</v>
      </c>
      <c r="AD336">
        <f t="shared" si="21"/>
        <v>0</v>
      </c>
      <c r="AE336">
        <v>43</v>
      </c>
      <c r="AF336">
        <v>0</v>
      </c>
      <c r="AG336">
        <v>2</v>
      </c>
      <c r="AH336">
        <v>35.72</v>
      </c>
      <c r="AI336">
        <v>19144.576519999999</v>
      </c>
    </row>
    <row r="337" spans="1:35">
      <c r="A337">
        <v>64</v>
      </c>
      <c r="B337">
        <v>1</v>
      </c>
      <c r="C337">
        <v>34.5</v>
      </c>
      <c r="D337">
        <v>0</v>
      </c>
      <c r="E337">
        <v>0</v>
      </c>
      <c r="F337" t="s">
        <v>18</v>
      </c>
      <c r="G337">
        <v>13822.803</v>
      </c>
      <c r="H337" t="str">
        <f t="shared" si="22"/>
        <v>Old age</v>
      </c>
      <c r="I337">
        <f t="shared" si="23"/>
        <v>0</v>
      </c>
      <c r="J337">
        <f t="shared" si="23"/>
        <v>0</v>
      </c>
      <c r="K337">
        <f t="shared" si="23"/>
        <v>1</v>
      </c>
      <c r="L337">
        <v>0</v>
      </c>
      <c r="M337">
        <v>0</v>
      </c>
      <c r="N337">
        <v>1</v>
      </c>
      <c r="O337">
        <v>64</v>
      </c>
      <c r="P337">
        <v>34.5</v>
      </c>
      <c r="Q337">
        <v>13822.803</v>
      </c>
      <c r="T337">
        <v>64</v>
      </c>
      <c r="U337">
        <v>34.5</v>
      </c>
      <c r="V337">
        <v>0</v>
      </c>
      <c r="W337">
        <v>13822.803</v>
      </c>
      <c r="Y337">
        <v>34.5</v>
      </c>
      <c r="Z337">
        <v>13822.803</v>
      </c>
      <c r="AA337">
        <f t="shared" si="20"/>
        <v>1</v>
      </c>
      <c r="AD337">
        <f t="shared" si="21"/>
        <v>0</v>
      </c>
      <c r="AE337">
        <v>64</v>
      </c>
      <c r="AF337">
        <v>0</v>
      </c>
      <c r="AG337">
        <v>0</v>
      </c>
      <c r="AH337">
        <v>34.5</v>
      </c>
      <c r="AI337">
        <v>13822.803</v>
      </c>
    </row>
    <row r="338" spans="1:35">
      <c r="A338">
        <v>60</v>
      </c>
      <c r="B338">
        <v>1</v>
      </c>
      <c r="C338">
        <v>25.74</v>
      </c>
      <c r="D338">
        <v>0</v>
      </c>
      <c r="E338">
        <v>0</v>
      </c>
      <c r="F338" t="s">
        <v>21</v>
      </c>
      <c r="G338">
        <v>12142.578600000001</v>
      </c>
      <c r="H338" t="str">
        <f t="shared" si="22"/>
        <v>Old age</v>
      </c>
      <c r="I338">
        <f t="shared" si="23"/>
        <v>0</v>
      </c>
      <c r="J338">
        <f t="shared" si="23"/>
        <v>1</v>
      </c>
      <c r="K338">
        <f t="shared" si="23"/>
        <v>0</v>
      </c>
      <c r="L338">
        <v>0</v>
      </c>
      <c r="M338">
        <v>0</v>
      </c>
      <c r="N338">
        <v>1</v>
      </c>
      <c r="O338">
        <v>60</v>
      </c>
      <c r="P338">
        <v>25.74</v>
      </c>
      <c r="Q338">
        <v>12142.578600000001</v>
      </c>
      <c r="T338">
        <v>60</v>
      </c>
      <c r="U338">
        <v>25.74</v>
      </c>
      <c r="V338">
        <v>0</v>
      </c>
      <c r="W338">
        <v>12142.578600000001</v>
      </c>
      <c r="Y338">
        <v>25.74</v>
      </c>
      <c r="Z338">
        <v>12142.578600000001</v>
      </c>
      <c r="AA338">
        <f t="shared" si="20"/>
        <v>0</v>
      </c>
      <c r="AD338">
        <f t="shared" si="21"/>
        <v>1</v>
      </c>
      <c r="AE338">
        <v>60</v>
      </c>
      <c r="AF338">
        <v>0</v>
      </c>
      <c r="AG338">
        <v>0</v>
      </c>
      <c r="AH338">
        <v>25.74</v>
      </c>
      <c r="AI338">
        <v>12142.578600000001</v>
      </c>
    </row>
    <row r="339" spans="1:35">
      <c r="A339">
        <v>62</v>
      </c>
      <c r="B339">
        <v>1</v>
      </c>
      <c r="C339">
        <v>27.55</v>
      </c>
      <c r="D339">
        <v>1</v>
      </c>
      <c r="E339">
        <v>0</v>
      </c>
      <c r="F339" t="s">
        <v>22</v>
      </c>
      <c r="G339">
        <v>13937.666499999999</v>
      </c>
      <c r="H339" t="str">
        <f t="shared" si="22"/>
        <v>Old age</v>
      </c>
      <c r="I339">
        <f t="shared" si="23"/>
        <v>1</v>
      </c>
      <c r="J339">
        <f t="shared" si="23"/>
        <v>0</v>
      </c>
      <c r="K339">
        <f t="shared" si="23"/>
        <v>0</v>
      </c>
      <c r="L339">
        <v>1</v>
      </c>
      <c r="M339">
        <v>0</v>
      </c>
      <c r="N339">
        <v>1</v>
      </c>
      <c r="O339">
        <v>62</v>
      </c>
      <c r="P339">
        <v>27.55</v>
      </c>
      <c r="Q339">
        <v>13937.666499999999</v>
      </c>
      <c r="T339">
        <v>62</v>
      </c>
      <c r="U339">
        <v>27.55</v>
      </c>
      <c r="V339">
        <v>1</v>
      </c>
      <c r="W339">
        <v>13937.666499999999</v>
      </c>
      <c r="Y339">
        <v>27.55</v>
      </c>
      <c r="Z339">
        <v>13937.666499999999</v>
      </c>
      <c r="AA339">
        <f t="shared" si="20"/>
        <v>0</v>
      </c>
      <c r="AD339">
        <f t="shared" si="21"/>
        <v>0</v>
      </c>
      <c r="AE339">
        <v>62</v>
      </c>
      <c r="AF339">
        <v>0</v>
      </c>
      <c r="AG339">
        <v>1</v>
      </c>
      <c r="AH339">
        <v>27.55</v>
      </c>
      <c r="AI339">
        <v>13937.666499999999</v>
      </c>
    </row>
    <row r="340" spans="1:35">
      <c r="A340">
        <v>50</v>
      </c>
      <c r="B340">
        <v>1</v>
      </c>
      <c r="C340">
        <v>32.299999999999997</v>
      </c>
      <c r="D340">
        <v>1</v>
      </c>
      <c r="E340">
        <v>1</v>
      </c>
      <c r="F340" t="s">
        <v>23</v>
      </c>
      <c r="G340">
        <v>41919.097000000002</v>
      </c>
      <c r="H340" t="str">
        <f t="shared" si="22"/>
        <v>Middle age</v>
      </c>
      <c r="I340">
        <f t="shared" si="23"/>
        <v>0</v>
      </c>
      <c r="J340">
        <f t="shared" si="23"/>
        <v>0</v>
      </c>
      <c r="K340">
        <f t="shared" si="23"/>
        <v>0</v>
      </c>
      <c r="L340">
        <v>1</v>
      </c>
      <c r="M340">
        <v>1</v>
      </c>
      <c r="N340">
        <v>1</v>
      </c>
      <c r="O340">
        <v>50</v>
      </c>
      <c r="P340">
        <v>32.299999999999997</v>
      </c>
      <c r="Q340">
        <v>41919.097000000002</v>
      </c>
      <c r="T340">
        <v>50</v>
      </c>
      <c r="U340">
        <v>32.299999999999997</v>
      </c>
      <c r="V340">
        <v>1</v>
      </c>
      <c r="W340">
        <v>41919.097000000002</v>
      </c>
      <c r="Y340">
        <v>32.299999999999997</v>
      </c>
      <c r="Z340">
        <v>41919.097000000002</v>
      </c>
      <c r="AA340">
        <f t="shared" si="20"/>
        <v>0</v>
      </c>
      <c r="AD340">
        <f t="shared" si="21"/>
        <v>0</v>
      </c>
      <c r="AE340">
        <v>50</v>
      </c>
      <c r="AF340">
        <v>1</v>
      </c>
      <c r="AG340">
        <v>1</v>
      </c>
      <c r="AH340">
        <v>32.299999999999997</v>
      </c>
      <c r="AI340">
        <v>41919.097000000002</v>
      </c>
    </row>
    <row r="341" spans="1:35">
      <c r="A341">
        <v>46</v>
      </c>
      <c r="B341">
        <v>0</v>
      </c>
      <c r="C341">
        <v>27.72</v>
      </c>
      <c r="D341">
        <v>1</v>
      </c>
      <c r="E341">
        <v>0</v>
      </c>
      <c r="F341" t="s">
        <v>21</v>
      </c>
      <c r="G341">
        <v>8232.6388000000006</v>
      </c>
      <c r="H341" t="str">
        <f t="shared" si="22"/>
        <v>Middle age</v>
      </c>
      <c r="I341">
        <f t="shared" si="23"/>
        <v>0</v>
      </c>
      <c r="J341">
        <f t="shared" si="23"/>
        <v>1</v>
      </c>
      <c r="K341">
        <f t="shared" si="23"/>
        <v>0</v>
      </c>
      <c r="L341">
        <v>1</v>
      </c>
      <c r="M341">
        <v>0</v>
      </c>
      <c r="N341">
        <v>0</v>
      </c>
      <c r="O341">
        <v>46</v>
      </c>
      <c r="P341">
        <v>27.72</v>
      </c>
      <c r="Q341">
        <v>8232.6388000000006</v>
      </c>
      <c r="T341">
        <v>46</v>
      </c>
      <c r="U341">
        <v>27.72</v>
      </c>
      <c r="V341">
        <v>1</v>
      </c>
      <c r="W341">
        <v>8232.6388000000006</v>
      </c>
      <c r="Y341">
        <v>27.72</v>
      </c>
      <c r="Z341">
        <v>8232.6388000000006</v>
      </c>
      <c r="AA341">
        <f t="shared" si="20"/>
        <v>0</v>
      </c>
      <c r="AD341">
        <f t="shared" si="21"/>
        <v>1</v>
      </c>
      <c r="AE341">
        <v>46</v>
      </c>
      <c r="AF341">
        <v>0</v>
      </c>
      <c r="AG341">
        <v>1</v>
      </c>
      <c r="AH341">
        <v>27.72</v>
      </c>
      <c r="AI341">
        <v>8232.6388000000006</v>
      </c>
    </row>
    <row r="342" spans="1:35">
      <c r="A342">
        <v>24</v>
      </c>
      <c r="B342">
        <v>0</v>
      </c>
      <c r="C342">
        <v>27.6</v>
      </c>
      <c r="D342">
        <v>0</v>
      </c>
      <c r="E342">
        <v>0</v>
      </c>
      <c r="F342" t="s">
        <v>18</v>
      </c>
      <c r="G342">
        <v>18955.220170000001</v>
      </c>
      <c r="H342" t="str">
        <f t="shared" si="22"/>
        <v>Young</v>
      </c>
      <c r="I342">
        <f t="shared" si="23"/>
        <v>0</v>
      </c>
      <c r="J342">
        <f t="shared" si="23"/>
        <v>0</v>
      </c>
      <c r="K342">
        <f t="shared" si="23"/>
        <v>1</v>
      </c>
      <c r="L342">
        <v>0</v>
      </c>
      <c r="M342">
        <v>0</v>
      </c>
      <c r="N342">
        <v>0</v>
      </c>
      <c r="O342">
        <v>24</v>
      </c>
      <c r="P342">
        <v>27.6</v>
      </c>
      <c r="Q342">
        <v>18955.220170000001</v>
      </c>
      <c r="T342">
        <v>24</v>
      </c>
      <c r="U342">
        <v>27.6</v>
      </c>
      <c r="V342">
        <v>0</v>
      </c>
      <c r="W342">
        <v>18955.220170000001</v>
      </c>
      <c r="Y342">
        <v>27.6</v>
      </c>
      <c r="Z342">
        <v>18955.220170000001</v>
      </c>
      <c r="AA342">
        <f t="shared" si="20"/>
        <v>1</v>
      </c>
      <c r="AD342">
        <f t="shared" si="21"/>
        <v>0</v>
      </c>
      <c r="AE342">
        <v>24</v>
      </c>
      <c r="AF342">
        <v>0</v>
      </c>
      <c r="AG342">
        <v>0</v>
      </c>
      <c r="AH342">
        <v>27.6</v>
      </c>
      <c r="AI342">
        <v>18955.220170000001</v>
      </c>
    </row>
    <row r="343" spans="1:35">
      <c r="A343">
        <v>62</v>
      </c>
      <c r="B343">
        <v>1</v>
      </c>
      <c r="C343">
        <v>30.02</v>
      </c>
      <c r="D343">
        <v>0</v>
      </c>
      <c r="E343">
        <v>0</v>
      </c>
      <c r="F343" t="s">
        <v>22</v>
      </c>
      <c r="G343">
        <v>13352.0998</v>
      </c>
      <c r="H343" t="str">
        <f t="shared" si="22"/>
        <v>Old age</v>
      </c>
      <c r="I343">
        <f t="shared" si="23"/>
        <v>1</v>
      </c>
      <c r="J343">
        <f t="shared" si="23"/>
        <v>0</v>
      </c>
      <c r="K343">
        <f t="shared" si="23"/>
        <v>0</v>
      </c>
      <c r="L343">
        <v>0</v>
      </c>
      <c r="M343">
        <v>0</v>
      </c>
      <c r="N343">
        <v>1</v>
      </c>
      <c r="O343">
        <v>62</v>
      </c>
      <c r="P343">
        <v>30.02</v>
      </c>
      <c r="Q343">
        <v>13352.0998</v>
      </c>
      <c r="T343">
        <v>62</v>
      </c>
      <c r="U343">
        <v>30.02</v>
      </c>
      <c r="V343">
        <v>0</v>
      </c>
      <c r="W343">
        <v>13352.0998</v>
      </c>
      <c r="Y343">
        <v>30.02</v>
      </c>
      <c r="Z343">
        <v>13352.0998</v>
      </c>
      <c r="AA343">
        <f t="shared" si="20"/>
        <v>0</v>
      </c>
      <c r="AD343">
        <f t="shared" si="21"/>
        <v>0</v>
      </c>
      <c r="AE343">
        <v>62</v>
      </c>
      <c r="AF343">
        <v>0</v>
      </c>
      <c r="AG343">
        <v>0</v>
      </c>
      <c r="AH343">
        <v>30.02</v>
      </c>
      <c r="AI343">
        <v>13352.0998</v>
      </c>
    </row>
    <row r="344" spans="1:35">
      <c r="A344">
        <v>60</v>
      </c>
      <c r="B344">
        <v>0</v>
      </c>
      <c r="C344">
        <v>27.55</v>
      </c>
      <c r="D344">
        <v>0</v>
      </c>
      <c r="E344">
        <v>0</v>
      </c>
      <c r="F344" t="s">
        <v>23</v>
      </c>
      <c r="G344">
        <v>13217.094499999999</v>
      </c>
      <c r="H344" t="str">
        <f t="shared" si="22"/>
        <v>Old age</v>
      </c>
      <c r="I344">
        <f t="shared" si="23"/>
        <v>0</v>
      </c>
      <c r="J344">
        <f t="shared" si="23"/>
        <v>0</v>
      </c>
      <c r="K344">
        <f t="shared" si="23"/>
        <v>0</v>
      </c>
      <c r="L344">
        <v>0</v>
      </c>
      <c r="M344">
        <v>0</v>
      </c>
      <c r="N344">
        <v>0</v>
      </c>
      <c r="O344">
        <v>60</v>
      </c>
      <c r="P344">
        <v>27.55</v>
      </c>
      <c r="Q344">
        <v>13217.094499999999</v>
      </c>
      <c r="T344">
        <v>60</v>
      </c>
      <c r="U344">
        <v>27.55</v>
      </c>
      <c r="V344">
        <v>0</v>
      </c>
      <c r="W344">
        <v>13217.094499999999</v>
      </c>
      <c r="Y344">
        <v>27.55</v>
      </c>
      <c r="Z344">
        <v>13217.094499999999</v>
      </c>
      <c r="AA344">
        <f t="shared" si="20"/>
        <v>0</v>
      </c>
      <c r="AD344">
        <f t="shared" si="21"/>
        <v>0</v>
      </c>
      <c r="AE344">
        <v>60</v>
      </c>
      <c r="AF344">
        <v>0</v>
      </c>
      <c r="AG344">
        <v>0</v>
      </c>
      <c r="AH344">
        <v>27.55</v>
      </c>
      <c r="AI344">
        <v>13217.094499999999</v>
      </c>
    </row>
    <row r="345" spans="1:35">
      <c r="A345">
        <v>63</v>
      </c>
      <c r="B345">
        <v>1</v>
      </c>
      <c r="C345">
        <v>36.765000000000001</v>
      </c>
      <c r="D345">
        <v>0</v>
      </c>
      <c r="E345">
        <v>0</v>
      </c>
      <c r="F345" t="s">
        <v>23</v>
      </c>
      <c r="G345">
        <v>13981.850350000001</v>
      </c>
      <c r="H345" t="str">
        <f t="shared" si="22"/>
        <v>Old age</v>
      </c>
      <c r="I345">
        <f t="shared" si="23"/>
        <v>0</v>
      </c>
      <c r="J345">
        <f t="shared" si="23"/>
        <v>0</v>
      </c>
      <c r="K345">
        <f t="shared" si="23"/>
        <v>0</v>
      </c>
      <c r="L345">
        <v>0</v>
      </c>
      <c r="M345">
        <v>0</v>
      </c>
      <c r="N345">
        <v>1</v>
      </c>
      <c r="O345">
        <v>63</v>
      </c>
      <c r="P345">
        <v>36.765000000000001</v>
      </c>
      <c r="Q345">
        <v>13981.850350000001</v>
      </c>
      <c r="T345">
        <v>63</v>
      </c>
      <c r="U345">
        <v>36.765000000000001</v>
      </c>
      <c r="V345">
        <v>0</v>
      </c>
      <c r="W345">
        <v>13981.850350000001</v>
      </c>
      <c r="Y345">
        <v>36.765000000000001</v>
      </c>
      <c r="Z345">
        <v>13981.850350000001</v>
      </c>
      <c r="AA345">
        <f t="shared" si="20"/>
        <v>0</v>
      </c>
      <c r="AD345">
        <f t="shared" si="21"/>
        <v>0</v>
      </c>
      <c r="AE345">
        <v>63</v>
      </c>
      <c r="AF345">
        <v>0</v>
      </c>
      <c r="AG345">
        <v>0</v>
      </c>
      <c r="AH345">
        <v>36.765000000000001</v>
      </c>
      <c r="AI345">
        <v>13981.850350000001</v>
      </c>
    </row>
    <row r="346" spans="1:35">
      <c r="A346">
        <v>49</v>
      </c>
      <c r="B346">
        <v>0</v>
      </c>
      <c r="C346">
        <v>41.47</v>
      </c>
      <c r="D346">
        <v>4</v>
      </c>
      <c r="E346">
        <v>0</v>
      </c>
      <c r="F346" t="s">
        <v>21</v>
      </c>
      <c r="G346">
        <v>10977.2063</v>
      </c>
      <c r="H346" t="str">
        <f t="shared" si="22"/>
        <v>Middle age</v>
      </c>
      <c r="I346">
        <f t="shared" si="23"/>
        <v>0</v>
      </c>
      <c r="J346">
        <f t="shared" si="23"/>
        <v>1</v>
      </c>
      <c r="K346">
        <f t="shared" si="23"/>
        <v>0</v>
      </c>
      <c r="L346">
        <v>4</v>
      </c>
      <c r="M346">
        <v>0</v>
      </c>
      <c r="N346">
        <v>0</v>
      </c>
      <c r="O346">
        <v>49</v>
      </c>
      <c r="P346">
        <v>41.47</v>
      </c>
      <c r="Q346">
        <v>10977.2063</v>
      </c>
      <c r="T346">
        <v>49</v>
      </c>
      <c r="U346">
        <v>41.47</v>
      </c>
      <c r="V346">
        <v>4</v>
      </c>
      <c r="W346">
        <v>10977.2063</v>
      </c>
      <c r="Y346">
        <v>41.47</v>
      </c>
      <c r="Z346">
        <v>10977.2063</v>
      </c>
      <c r="AA346">
        <f t="shared" si="20"/>
        <v>0</v>
      </c>
      <c r="AD346">
        <f t="shared" si="21"/>
        <v>1</v>
      </c>
      <c r="AE346">
        <v>49</v>
      </c>
      <c r="AF346">
        <v>0</v>
      </c>
      <c r="AG346">
        <v>4</v>
      </c>
      <c r="AH346">
        <v>41.47</v>
      </c>
      <c r="AI346">
        <v>10977.2063</v>
      </c>
    </row>
    <row r="347" spans="1:35">
      <c r="A347">
        <v>34</v>
      </c>
      <c r="B347">
        <v>0</v>
      </c>
      <c r="C347">
        <v>29.26</v>
      </c>
      <c r="D347">
        <v>3</v>
      </c>
      <c r="E347">
        <v>0</v>
      </c>
      <c r="F347" t="s">
        <v>21</v>
      </c>
      <c r="G347">
        <v>6184.2993999999999</v>
      </c>
      <c r="H347" t="str">
        <f t="shared" si="22"/>
        <v>Adult</v>
      </c>
      <c r="I347">
        <f t="shared" si="23"/>
        <v>0</v>
      </c>
      <c r="J347">
        <f t="shared" si="23"/>
        <v>1</v>
      </c>
      <c r="K347">
        <f t="shared" si="23"/>
        <v>0</v>
      </c>
      <c r="L347">
        <v>3</v>
      </c>
      <c r="M347">
        <v>0</v>
      </c>
      <c r="N347">
        <v>0</v>
      </c>
      <c r="O347">
        <v>34</v>
      </c>
      <c r="P347">
        <v>29.26</v>
      </c>
      <c r="Q347">
        <v>6184.2993999999999</v>
      </c>
      <c r="T347">
        <v>34</v>
      </c>
      <c r="U347">
        <v>29.26</v>
      </c>
      <c r="V347">
        <v>3</v>
      </c>
      <c r="W347">
        <v>6184.2993999999999</v>
      </c>
      <c r="Y347">
        <v>29.26</v>
      </c>
      <c r="Z347">
        <v>6184.2993999999999</v>
      </c>
      <c r="AA347">
        <f t="shared" si="20"/>
        <v>0</v>
      </c>
      <c r="AD347">
        <f t="shared" si="21"/>
        <v>1</v>
      </c>
      <c r="AE347">
        <v>34</v>
      </c>
      <c r="AF347">
        <v>0</v>
      </c>
      <c r="AG347">
        <v>3</v>
      </c>
      <c r="AH347">
        <v>29.26</v>
      </c>
      <c r="AI347">
        <v>6184.2993999999999</v>
      </c>
    </row>
    <row r="348" spans="1:35">
      <c r="A348">
        <v>33</v>
      </c>
      <c r="B348">
        <v>1</v>
      </c>
      <c r="C348">
        <v>35.75</v>
      </c>
      <c r="D348">
        <v>2</v>
      </c>
      <c r="E348">
        <v>0</v>
      </c>
      <c r="F348" t="s">
        <v>21</v>
      </c>
      <c r="G348">
        <v>4889.9994999999999</v>
      </c>
      <c r="H348" t="str">
        <f t="shared" si="22"/>
        <v>Adult</v>
      </c>
      <c r="I348">
        <f t="shared" si="23"/>
        <v>0</v>
      </c>
      <c r="J348">
        <f t="shared" si="23"/>
        <v>1</v>
      </c>
      <c r="K348">
        <f t="shared" si="23"/>
        <v>0</v>
      </c>
      <c r="L348">
        <v>2</v>
      </c>
      <c r="M348">
        <v>0</v>
      </c>
      <c r="N348">
        <v>1</v>
      </c>
      <c r="O348">
        <v>33</v>
      </c>
      <c r="P348">
        <v>35.75</v>
      </c>
      <c r="Q348">
        <v>4889.9994999999999</v>
      </c>
      <c r="T348">
        <v>33</v>
      </c>
      <c r="U348">
        <v>35.75</v>
      </c>
      <c r="V348">
        <v>2</v>
      </c>
      <c r="W348">
        <v>4889.9994999999999</v>
      </c>
      <c r="Y348">
        <v>35.75</v>
      </c>
      <c r="Z348">
        <v>4889.9994999999999</v>
      </c>
      <c r="AA348">
        <f t="shared" si="20"/>
        <v>0</v>
      </c>
      <c r="AD348">
        <f t="shared" si="21"/>
        <v>1</v>
      </c>
      <c r="AE348">
        <v>33</v>
      </c>
      <c r="AF348">
        <v>0</v>
      </c>
      <c r="AG348">
        <v>2</v>
      </c>
      <c r="AH348">
        <v>35.75</v>
      </c>
      <c r="AI348">
        <v>4889.9994999999999</v>
      </c>
    </row>
    <row r="349" spans="1:35">
      <c r="A349">
        <v>46</v>
      </c>
      <c r="B349">
        <v>1</v>
      </c>
      <c r="C349">
        <v>33.344999999999999</v>
      </c>
      <c r="D349">
        <v>1</v>
      </c>
      <c r="E349">
        <v>0</v>
      </c>
      <c r="F349" t="s">
        <v>23</v>
      </c>
      <c r="G349">
        <v>8334.4575499999992</v>
      </c>
      <c r="H349" t="str">
        <f t="shared" si="22"/>
        <v>Middle age</v>
      </c>
      <c r="I349">
        <f t="shared" si="23"/>
        <v>0</v>
      </c>
      <c r="J349">
        <f t="shared" si="23"/>
        <v>0</v>
      </c>
      <c r="K349">
        <f t="shared" si="23"/>
        <v>0</v>
      </c>
      <c r="L349">
        <v>1</v>
      </c>
      <c r="M349">
        <v>0</v>
      </c>
      <c r="N349">
        <v>1</v>
      </c>
      <c r="O349">
        <v>46</v>
      </c>
      <c r="P349">
        <v>33.344999999999999</v>
      </c>
      <c r="Q349">
        <v>8334.4575499999992</v>
      </c>
      <c r="T349">
        <v>46</v>
      </c>
      <c r="U349">
        <v>33.344999999999999</v>
      </c>
      <c r="V349">
        <v>1</v>
      </c>
      <c r="W349">
        <v>8334.4575499999992</v>
      </c>
      <c r="Y349">
        <v>33.344999999999999</v>
      </c>
      <c r="Z349">
        <v>8334.4575499999992</v>
      </c>
      <c r="AA349">
        <f t="shared" si="20"/>
        <v>0</v>
      </c>
      <c r="AD349">
        <f t="shared" si="21"/>
        <v>0</v>
      </c>
      <c r="AE349">
        <v>46</v>
      </c>
      <c r="AF349">
        <v>0</v>
      </c>
      <c r="AG349">
        <v>1</v>
      </c>
      <c r="AH349">
        <v>33.344999999999999</v>
      </c>
      <c r="AI349">
        <v>8334.4575499999992</v>
      </c>
    </row>
    <row r="350" spans="1:35">
      <c r="A350">
        <v>36</v>
      </c>
      <c r="B350">
        <v>0</v>
      </c>
      <c r="C350">
        <v>29.92</v>
      </c>
      <c r="D350">
        <v>1</v>
      </c>
      <c r="E350">
        <v>0</v>
      </c>
      <c r="F350" t="s">
        <v>21</v>
      </c>
      <c r="G350">
        <v>5478.0367999999999</v>
      </c>
      <c r="H350" t="str">
        <f t="shared" si="22"/>
        <v>Adult</v>
      </c>
      <c r="I350">
        <f t="shared" si="23"/>
        <v>0</v>
      </c>
      <c r="J350">
        <f t="shared" si="23"/>
        <v>1</v>
      </c>
      <c r="K350">
        <f t="shared" si="23"/>
        <v>0</v>
      </c>
      <c r="L350">
        <v>1</v>
      </c>
      <c r="M350">
        <v>0</v>
      </c>
      <c r="N350">
        <v>0</v>
      </c>
      <c r="O350">
        <v>36</v>
      </c>
      <c r="P350">
        <v>29.92</v>
      </c>
      <c r="Q350">
        <v>5478.0367999999999</v>
      </c>
      <c r="T350">
        <v>36</v>
      </c>
      <c r="U350">
        <v>29.92</v>
      </c>
      <c r="V350">
        <v>1</v>
      </c>
      <c r="W350">
        <v>5478.0367999999999</v>
      </c>
      <c r="Y350">
        <v>29.92</v>
      </c>
      <c r="Z350">
        <v>5478.0367999999999</v>
      </c>
      <c r="AA350">
        <f t="shared" si="20"/>
        <v>0</v>
      </c>
      <c r="AD350">
        <f t="shared" si="21"/>
        <v>1</v>
      </c>
      <c r="AE350">
        <v>36</v>
      </c>
      <c r="AF350">
        <v>0</v>
      </c>
      <c r="AG350">
        <v>1</v>
      </c>
      <c r="AH350">
        <v>29.92</v>
      </c>
      <c r="AI350">
        <v>5478.0367999999999</v>
      </c>
    </row>
    <row r="351" spans="1:35">
      <c r="A351">
        <v>19</v>
      </c>
      <c r="B351">
        <v>1</v>
      </c>
      <c r="C351">
        <v>27.835000000000001</v>
      </c>
      <c r="D351">
        <v>0</v>
      </c>
      <c r="E351">
        <v>0</v>
      </c>
      <c r="F351" t="s">
        <v>22</v>
      </c>
      <c r="G351">
        <v>1635.7336499999999</v>
      </c>
      <c r="H351" t="str">
        <f t="shared" si="22"/>
        <v>Young</v>
      </c>
      <c r="I351">
        <f t="shared" si="23"/>
        <v>1</v>
      </c>
      <c r="J351">
        <f t="shared" si="23"/>
        <v>0</v>
      </c>
      <c r="K351">
        <f t="shared" si="23"/>
        <v>0</v>
      </c>
      <c r="L351">
        <v>0</v>
      </c>
      <c r="M351">
        <v>0</v>
      </c>
      <c r="N351">
        <v>1</v>
      </c>
      <c r="O351">
        <v>19</v>
      </c>
      <c r="P351">
        <v>27.835000000000001</v>
      </c>
      <c r="Q351">
        <v>1635.7336499999999</v>
      </c>
      <c r="T351">
        <v>19</v>
      </c>
      <c r="U351">
        <v>27.835000000000001</v>
      </c>
      <c r="V351">
        <v>0</v>
      </c>
      <c r="W351">
        <v>1635.7336499999999</v>
      </c>
      <c r="Y351">
        <v>27.835000000000001</v>
      </c>
      <c r="Z351">
        <v>1635.7336499999999</v>
      </c>
      <c r="AA351">
        <f t="shared" si="20"/>
        <v>0</v>
      </c>
      <c r="AD351">
        <f t="shared" si="21"/>
        <v>0</v>
      </c>
      <c r="AE351">
        <v>19</v>
      </c>
      <c r="AF351">
        <v>0</v>
      </c>
      <c r="AG351">
        <v>0</v>
      </c>
      <c r="AH351">
        <v>27.835000000000001</v>
      </c>
      <c r="AI351">
        <v>1635.7336499999999</v>
      </c>
    </row>
    <row r="352" spans="1:35">
      <c r="A352">
        <v>57</v>
      </c>
      <c r="B352">
        <v>0</v>
      </c>
      <c r="C352">
        <v>23.18</v>
      </c>
      <c r="D352">
        <v>0</v>
      </c>
      <c r="E352">
        <v>0</v>
      </c>
      <c r="F352" t="s">
        <v>22</v>
      </c>
      <c r="G352">
        <v>11830.6072</v>
      </c>
      <c r="H352" t="str">
        <f t="shared" si="22"/>
        <v>Old age</v>
      </c>
      <c r="I352">
        <f t="shared" si="23"/>
        <v>1</v>
      </c>
      <c r="J352">
        <f t="shared" si="23"/>
        <v>0</v>
      </c>
      <c r="K352">
        <f t="shared" si="23"/>
        <v>0</v>
      </c>
      <c r="L352">
        <v>0</v>
      </c>
      <c r="M352">
        <v>0</v>
      </c>
      <c r="N352">
        <v>0</v>
      </c>
      <c r="O352">
        <v>57</v>
      </c>
      <c r="P352">
        <v>23.18</v>
      </c>
      <c r="Q352">
        <v>11830.6072</v>
      </c>
      <c r="T352">
        <v>57</v>
      </c>
      <c r="U352">
        <v>23.18</v>
      </c>
      <c r="V352">
        <v>0</v>
      </c>
      <c r="W352">
        <v>11830.6072</v>
      </c>
      <c r="Y352">
        <v>23.18</v>
      </c>
      <c r="Z352">
        <v>11830.6072</v>
      </c>
      <c r="AA352">
        <f t="shared" si="20"/>
        <v>0</v>
      </c>
      <c r="AD352">
        <f t="shared" si="21"/>
        <v>0</v>
      </c>
      <c r="AE352">
        <v>57</v>
      </c>
      <c r="AF352">
        <v>0</v>
      </c>
      <c r="AG352">
        <v>0</v>
      </c>
      <c r="AH352">
        <v>23.18</v>
      </c>
      <c r="AI352">
        <v>11830.6072</v>
      </c>
    </row>
    <row r="353" spans="1:35">
      <c r="A353">
        <v>50</v>
      </c>
      <c r="B353">
        <v>0</v>
      </c>
      <c r="C353">
        <v>25.6</v>
      </c>
      <c r="D353">
        <v>0</v>
      </c>
      <c r="E353">
        <v>0</v>
      </c>
      <c r="F353" t="s">
        <v>18</v>
      </c>
      <c r="G353">
        <v>8932.0840000000007</v>
      </c>
      <c r="H353" t="str">
        <f t="shared" si="22"/>
        <v>Middle age</v>
      </c>
      <c r="I353">
        <f t="shared" si="23"/>
        <v>0</v>
      </c>
      <c r="J353">
        <f t="shared" si="23"/>
        <v>0</v>
      </c>
      <c r="K353">
        <f t="shared" si="23"/>
        <v>1</v>
      </c>
      <c r="L353">
        <v>0</v>
      </c>
      <c r="M353">
        <v>0</v>
      </c>
      <c r="N353">
        <v>0</v>
      </c>
      <c r="O353">
        <v>50</v>
      </c>
      <c r="P353">
        <v>25.6</v>
      </c>
      <c r="Q353">
        <v>8932.0840000000007</v>
      </c>
      <c r="T353">
        <v>50</v>
      </c>
      <c r="U353">
        <v>25.6</v>
      </c>
      <c r="V353">
        <v>0</v>
      </c>
      <c r="W353">
        <v>8932.0840000000007</v>
      </c>
      <c r="Y353">
        <v>25.6</v>
      </c>
      <c r="Z353">
        <v>8932.0840000000007</v>
      </c>
      <c r="AA353">
        <f t="shared" si="20"/>
        <v>1</v>
      </c>
      <c r="AD353">
        <f t="shared" si="21"/>
        <v>0</v>
      </c>
      <c r="AE353">
        <v>50</v>
      </c>
      <c r="AF353">
        <v>0</v>
      </c>
      <c r="AG353">
        <v>0</v>
      </c>
      <c r="AH353">
        <v>25.6</v>
      </c>
      <c r="AI353">
        <v>8932.0840000000007</v>
      </c>
    </row>
    <row r="354" spans="1:35">
      <c r="A354">
        <v>30</v>
      </c>
      <c r="B354">
        <v>0</v>
      </c>
      <c r="C354">
        <v>27.7</v>
      </c>
      <c r="D354">
        <v>0</v>
      </c>
      <c r="E354">
        <v>0</v>
      </c>
      <c r="F354" t="s">
        <v>18</v>
      </c>
      <c r="G354">
        <v>3554.203</v>
      </c>
      <c r="H354" t="str">
        <f t="shared" si="22"/>
        <v>Adult</v>
      </c>
      <c r="I354">
        <f t="shared" si="23"/>
        <v>0</v>
      </c>
      <c r="J354">
        <f t="shared" si="23"/>
        <v>0</v>
      </c>
      <c r="K354">
        <f t="shared" si="23"/>
        <v>1</v>
      </c>
      <c r="L354">
        <v>0</v>
      </c>
      <c r="M354">
        <v>0</v>
      </c>
      <c r="N354">
        <v>0</v>
      </c>
      <c r="O354">
        <v>30</v>
      </c>
      <c r="P354">
        <v>27.7</v>
      </c>
      <c r="Q354">
        <v>3554.203</v>
      </c>
      <c r="T354">
        <v>30</v>
      </c>
      <c r="U354">
        <v>27.7</v>
      </c>
      <c r="V354">
        <v>0</v>
      </c>
      <c r="W354">
        <v>3554.203</v>
      </c>
      <c r="Y354">
        <v>27.7</v>
      </c>
      <c r="Z354">
        <v>3554.203</v>
      </c>
      <c r="AA354">
        <f t="shared" si="20"/>
        <v>1</v>
      </c>
      <c r="AD354">
        <f t="shared" si="21"/>
        <v>0</v>
      </c>
      <c r="AE354">
        <v>30</v>
      </c>
      <c r="AF354">
        <v>0</v>
      </c>
      <c r="AG354">
        <v>0</v>
      </c>
      <c r="AH354">
        <v>27.7</v>
      </c>
      <c r="AI354">
        <v>3554.203</v>
      </c>
    </row>
    <row r="355" spans="1:35">
      <c r="A355">
        <v>33</v>
      </c>
      <c r="B355">
        <v>1</v>
      </c>
      <c r="C355">
        <v>35.244999999999997</v>
      </c>
      <c r="D355">
        <v>0</v>
      </c>
      <c r="E355">
        <v>0</v>
      </c>
      <c r="F355" t="s">
        <v>23</v>
      </c>
      <c r="G355">
        <v>12404.8791</v>
      </c>
      <c r="H355" t="str">
        <f t="shared" si="22"/>
        <v>Adult</v>
      </c>
      <c r="I355">
        <f t="shared" si="23"/>
        <v>0</v>
      </c>
      <c r="J355">
        <f t="shared" si="23"/>
        <v>0</v>
      </c>
      <c r="K355">
        <f t="shared" si="23"/>
        <v>0</v>
      </c>
      <c r="L355">
        <v>0</v>
      </c>
      <c r="M355">
        <v>0</v>
      </c>
      <c r="N355">
        <v>1</v>
      </c>
      <c r="O355">
        <v>33</v>
      </c>
      <c r="P355">
        <v>35.244999999999997</v>
      </c>
      <c r="Q355">
        <v>12404.8791</v>
      </c>
      <c r="T355">
        <v>33</v>
      </c>
      <c r="U355">
        <v>35.244999999999997</v>
      </c>
      <c r="V355">
        <v>0</v>
      </c>
      <c r="W355">
        <v>12404.8791</v>
      </c>
      <c r="Y355">
        <v>35.244999999999997</v>
      </c>
      <c r="Z355">
        <v>12404.8791</v>
      </c>
      <c r="AA355">
        <f t="shared" si="20"/>
        <v>0</v>
      </c>
      <c r="AD355">
        <f t="shared" si="21"/>
        <v>0</v>
      </c>
      <c r="AE355">
        <v>33</v>
      </c>
      <c r="AF355">
        <v>0</v>
      </c>
      <c r="AG355">
        <v>0</v>
      </c>
      <c r="AH355">
        <v>35.244999999999997</v>
      </c>
      <c r="AI355">
        <v>12404.8791</v>
      </c>
    </row>
    <row r="356" spans="1:35">
      <c r="A356">
        <v>18</v>
      </c>
      <c r="B356">
        <v>0</v>
      </c>
      <c r="C356">
        <v>38.28</v>
      </c>
      <c r="D356">
        <v>0</v>
      </c>
      <c r="E356">
        <v>0</v>
      </c>
      <c r="F356" t="s">
        <v>21</v>
      </c>
      <c r="G356">
        <v>14133.03775</v>
      </c>
      <c r="H356" t="str">
        <f t="shared" si="22"/>
        <v>Young</v>
      </c>
      <c r="I356">
        <f t="shared" si="23"/>
        <v>0</v>
      </c>
      <c r="J356">
        <f t="shared" si="23"/>
        <v>1</v>
      </c>
      <c r="K356">
        <f t="shared" si="23"/>
        <v>0</v>
      </c>
      <c r="L356">
        <v>0</v>
      </c>
      <c r="M356">
        <v>0</v>
      </c>
      <c r="N356">
        <v>0</v>
      </c>
      <c r="O356">
        <v>18</v>
      </c>
      <c r="P356">
        <v>38.28</v>
      </c>
      <c r="Q356">
        <v>14133.03775</v>
      </c>
      <c r="T356">
        <v>18</v>
      </c>
      <c r="U356">
        <v>38.28</v>
      </c>
      <c r="V356">
        <v>0</v>
      </c>
      <c r="W356">
        <v>14133.03775</v>
      </c>
      <c r="Y356">
        <v>38.28</v>
      </c>
      <c r="Z356">
        <v>14133.03775</v>
      </c>
      <c r="AA356">
        <f t="shared" si="20"/>
        <v>0</v>
      </c>
      <c r="AD356">
        <f t="shared" si="21"/>
        <v>1</v>
      </c>
      <c r="AE356">
        <v>18</v>
      </c>
      <c r="AF356">
        <v>0</v>
      </c>
      <c r="AG356">
        <v>0</v>
      </c>
      <c r="AH356">
        <v>38.28</v>
      </c>
      <c r="AI356">
        <v>14133.03775</v>
      </c>
    </row>
    <row r="357" spans="1:35">
      <c r="A357">
        <v>46</v>
      </c>
      <c r="B357">
        <v>1</v>
      </c>
      <c r="C357">
        <v>27.6</v>
      </c>
      <c r="D357">
        <v>0</v>
      </c>
      <c r="E357">
        <v>0</v>
      </c>
      <c r="F357" t="s">
        <v>18</v>
      </c>
      <c r="G357">
        <v>24603.04837</v>
      </c>
      <c r="H357" t="str">
        <f t="shared" si="22"/>
        <v>Middle age</v>
      </c>
      <c r="I357">
        <f t="shared" si="23"/>
        <v>0</v>
      </c>
      <c r="J357">
        <f t="shared" si="23"/>
        <v>0</v>
      </c>
      <c r="K357">
        <f t="shared" si="23"/>
        <v>1</v>
      </c>
      <c r="L357">
        <v>0</v>
      </c>
      <c r="M357">
        <v>0</v>
      </c>
      <c r="N357">
        <v>1</v>
      </c>
      <c r="O357">
        <v>46</v>
      </c>
      <c r="P357">
        <v>27.6</v>
      </c>
      <c r="Q357">
        <v>24603.04837</v>
      </c>
      <c r="T357">
        <v>46</v>
      </c>
      <c r="U357">
        <v>27.6</v>
      </c>
      <c r="V357">
        <v>0</v>
      </c>
      <c r="W357">
        <v>24603.04837</v>
      </c>
      <c r="Y357">
        <v>27.6</v>
      </c>
      <c r="Z357">
        <v>24603.04837</v>
      </c>
      <c r="AA357">
        <f t="shared" si="20"/>
        <v>1</v>
      </c>
      <c r="AD357">
        <f t="shared" si="21"/>
        <v>0</v>
      </c>
      <c r="AE357">
        <v>46</v>
      </c>
      <c r="AF357">
        <v>0</v>
      </c>
      <c r="AG357">
        <v>0</v>
      </c>
      <c r="AH357">
        <v>27.6</v>
      </c>
      <c r="AI357">
        <v>24603.04837</v>
      </c>
    </row>
    <row r="358" spans="1:35">
      <c r="A358">
        <v>46</v>
      </c>
      <c r="B358">
        <v>1</v>
      </c>
      <c r="C358">
        <v>43.89</v>
      </c>
      <c r="D358">
        <v>3</v>
      </c>
      <c r="E358">
        <v>0</v>
      </c>
      <c r="F358" t="s">
        <v>21</v>
      </c>
      <c r="G358">
        <v>8944.1151000000009</v>
      </c>
      <c r="H358" t="str">
        <f t="shared" si="22"/>
        <v>Middle age</v>
      </c>
      <c r="I358">
        <f t="shared" si="23"/>
        <v>0</v>
      </c>
      <c r="J358">
        <f t="shared" si="23"/>
        <v>1</v>
      </c>
      <c r="K358">
        <f t="shared" si="23"/>
        <v>0</v>
      </c>
      <c r="L358">
        <v>3</v>
      </c>
      <c r="M358">
        <v>0</v>
      </c>
      <c r="N358">
        <v>1</v>
      </c>
      <c r="O358">
        <v>46</v>
      </c>
      <c r="P358">
        <v>43.89</v>
      </c>
      <c r="Q358">
        <v>8944.1151000000009</v>
      </c>
      <c r="T358">
        <v>46</v>
      </c>
      <c r="U358">
        <v>43.89</v>
      </c>
      <c r="V358">
        <v>3</v>
      </c>
      <c r="W358">
        <v>8944.1151000000009</v>
      </c>
      <c r="Y358">
        <v>43.89</v>
      </c>
      <c r="Z358">
        <v>8944.1151000000009</v>
      </c>
      <c r="AA358">
        <f t="shared" si="20"/>
        <v>0</v>
      </c>
      <c r="AD358">
        <f t="shared" si="21"/>
        <v>1</v>
      </c>
      <c r="AE358">
        <v>46</v>
      </c>
      <c r="AF358">
        <v>0</v>
      </c>
      <c r="AG358">
        <v>3</v>
      </c>
      <c r="AH358">
        <v>43.89</v>
      </c>
      <c r="AI358">
        <v>8944.1151000000009</v>
      </c>
    </row>
    <row r="359" spans="1:35">
      <c r="A359">
        <v>47</v>
      </c>
      <c r="B359">
        <v>1</v>
      </c>
      <c r="C359">
        <v>29.83</v>
      </c>
      <c r="D359">
        <v>3</v>
      </c>
      <c r="E359">
        <v>0</v>
      </c>
      <c r="F359" t="s">
        <v>22</v>
      </c>
      <c r="G359">
        <v>9620.3307000000004</v>
      </c>
      <c r="H359" t="str">
        <f t="shared" si="22"/>
        <v>Middle age</v>
      </c>
      <c r="I359">
        <f t="shared" si="23"/>
        <v>1</v>
      </c>
      <c r="J359">
        <f t="shared" si="23"/>
        <v>0</v>
      </c>
      <c r="K359">
        <f t="shared" si="23"/>
        <v>0</v>
      </c>
      <c r="L359">
        <v>3</v>
      </c>
      <c r="M359">
        <v>0</v>
      </c>
      <c r="N359">
        <v>1</v>
      </c>
      <c r="O359">
        <v>47</v>
      </c>
      <c r="P359">
        <v>29.83</v>
      </c>
      <c r="Q359">
        <v>9620.3307000000004</v>
      </c>
      <c r="T359">
        <v>47</v>
      </c>
      <c r="U359">
        <v>29.83</v>
      </c>
      <c r="V359">
        <v>3</v>
      </c>
      <c r="W359">
        <v>9620.3307000000004</v>
      </c>
      <c r="Y359">
        <v>29.83</v>
      </c>
      <c r="Z359">
        <v>9620.3307000000004</v>
      </c>
      <c r="AA359">
        <f t="shared" si="20"/>
        <v>0</v>
      </c>
      <c r="AD359">
        <f t="shared" si="21"/>
        <v>0</v>
      </c>
      <c r="AE359">
        <v>47</v>
      </c>
      <c r="AF359">
        <v>0</v>
      </c>
      <c r="AG359">
        <v>3</v>
      </c>
      <c r="AH359">
        <v>29.83</v>
      </c>
      <c r="AI359">
        <v>9620.3307000000004</v>
      </c>
    </row>
    <row r="360" spans="1:35">
      <c r="A360">
        <v>23</v>
      </c>
      <c r="B360">
        <v>1</v>
      </c>
      <c r="C360">
        <v>41.91</v>
      </c>
      <c r="D360">
        <v>0</v>
      </c>
      <c r="E360">
        <v>0</v>
      </c>
      <c r="F360" t="s">
        <v>21</v>
      </c>
      <c r="G360">
        <v>1837.2819</v>
      </c>
      <c r="H360" t="str">
        <f t="shared" si="22"/>
        <v>Young</v>
      </c>
      <c r="I360">
        <f t="shared" si="23"/>
        <v>0</v>
      </c>
      <c r="J360">
        <f t="shared" si="23"/>
        <v>1</v>
      </c>
      <c r="K360">
        <f t="shared" si="23"/>
        <v>0</v>
      </c>
      <c r="L360">
        <v>0</v>
      </c>
      <c r="M360">
        <v>0</v>
      </c>
      <c r="N360">
        <v>1</v>
      </c>
      <c r="O360">
        <v>23</v>
      </c>
      <c r="P360">
        <v>41.91</v>
      </c>
      <c r="Q360">
        <v>1837.2819</v>
      </c>
      <c r="T360">
        <v>23</v>
      </c>
      <c r="U360">
        <v>41.91</v>
      </c>
      <c r="V360">
        <v>0</v>
      </c>
      <c r="W360">
        <v>1837.2819</v>
      </c>
      <c r="Y360">
        <v>41.91</v>
      </c>
      <c r="Z360">
        <v>1837.2819</v>
      </c>
      <c r="AA360">
        <f t="shared" si="20"/>
        <v>0</v>
      </c>
      <c r="AD360">
        <f t="shared" si="21"/>
        <v>1</v>
      </c>
      <c r="AE360">
        <v>23</v>
      </c>
      <c r="AF360">
        <v>0</v>
      </c>
      <c r="AG360">
        <v>0</v>
      </c>
      <c r="AH360">
        <v>41.91</v>
      </c>
      <c r="AI360">
        <v>1837.2819</v>
      </c>
    </row>
    <row r="361" spans="1:35">
      <c r="A361">
        <v>18</v>
      </c>
      <c r="B361">
        <v>0</v>
      </c>
      <c r="C361">
        <v>20.79</v>
      </c>
      <c r="D361">
        <v>0</v>
      </c>
      <c r="E361">
        <v>0</v>
      </c>
      <c r="F361" t="s">
        <v>21</v>
      </c>
      <c r="G361">
        <v>1607.5101</v>
      </c>
      <c r="H361" t="str">
        <f t="shared" si="22"/>
        <v>Young</v>
      </c>
      <c r="I361">
        <f t="shared" si="23"/>
        <v>0</v>
      </c>
      <c r="J361">
        <f t="shared" si="23"/>
        <v>1</v>
      </c>
      <c r="K361">
        <f t="shared" si="23"/>
        <v>0</v>
      </c>
      <c r="L361">
        <v>0</v>
      </c>
      <c r="M361">
        <v>0</v>
      </c>
      <c r="N361">
        <v>0</v>
      </c>
      <c r="O361">
        <v>18</v>
      </c>
      <c r="P361">
        <v>20.79</v>
      </c>
      <c r="Q361">
        <v>1607.5101</v>
      </c>
      <c r="T361">
        <v>18</v>
      </c>
      <c r="U361">
        <v>20.79</v>
      </c>
      <c r="V361">
        <v>0</v>
      </c>
      <c r="W361">
        <v>1607.5101</v>
      </c>
      <c r="Y361">
        <v>20.79</v>
      </c>
      <c r="Z361">
        <v>1607.5101</v>
      </c>
      <c r="AA361">
        <f t="shared" si="20"/>
        <v>0</v>
      </c>
      <c r="AD361">
        <f t="shared" si="21"/>
        <v>1</v>
      </c>
      <c r="AE361">
        <v>18</v>
      </c>
      <c r="AF361">
        <v>0</v>
      </c>
      <c r="AG361">
        <v>0</v>
      </c>
      <c r="AH361">
        <v>20.79</v>
      </c>
      <c r="AI361">
        <v>1607.5101</v>
      </c>
    </row>
    <row r="362" spans="1:35">
      <c r="A362">
        <v>48</v>
      </c>
      <c r="B362">
        <v>0</v>
      </c>
      <c r="C362">
        <v>32.299999999999997</v>
      </c>
      <c r="D362">
        <v>2</v>
      </c>
      <c r="E362">
        <v>0</v>
      </c>
      <c r="F362" t="s">
        <v>23</v>
      </c>
      <c r="G362">
        <v>10043.249</v>
      </c>
      <c r="H362" t="str">
        <f t="shared" si="22"/>
        <v>Middle age</v>
      </c>
      <c r="I362">
        <f t="shared" si="23"/>
        <v>0</v>
      </c>
      <c r="J362">
        <f t="shared" si="23"/>
        <v>0</v>
      </c>
      <c r="K362">
        <f t="shared" si="23"/>
        <v>0</v>
      </c>
      <c r="L362">
        <v>2</v>
      </c>
      <c r="M362">
        <v>0</v>
      </c>
      <c r="N362">
        <v>0</v>
      </c>
      <c r="O362">
        <v>48</v>
      </c>
      <c r="P362">
        <v>32.299999999999997</v>
      </c>
      <c r="Q362">
        <v>10043.249</v>
      </c>
      <c r="T362">
        <v>48</v>
      </c>
      <c r="U362">
        <v>32.299999999999997</v>
      </c>
      <c r="V362">
        <v>2</v>
      </c>
      <c r="W362">
        <v>10043.249</v>
      </c>
      <c r="Y362">
        <v>32.299999999999997</v>
      </c>
      <c r="Z362">
        <v>10043.249</v>
      </c>
      <c r="AA362">
        <f t="shared" si="20"/>
        <v>0</v>
      </c>
      <c r="AD362">
        <f t="shared" si="21"/>
        <v>0</v>
      </c>
      <c r="AE362">
        <v>48</v>
      </c>
      <c r="AF362">
        <v>0</v>
      </c>
      <c r="AG362">
        <v>2</v>
      </c>
      <c r="AH362">
        <v>32.299999999999997</v>
      </c>
      <c r="AI362">
        <v>10043.249</v>
      </c>
    </row>
    <row r="363" spans="1:35">
      <c r="A363">
        <v>35</v>
      </c>
      <c r="B363">
        <v>1</v>
      </c>
      <c r="C363">
        <v>30.5</v>
      </c>
      <c r="D363">
        <v>1</v>
      </c>
      <c r="E363">
        <v>0</v>
      </c>
      <c r="F363" t="s">
        <v>18</v>
      </c>
      <c r="G363">
        <v>4751.07</v>
      </c>
      <c r="H363" t="str">
        <f t="shared" si="22"/>
        <v>Adult</v>
      </c>
      <c r="I363">
        <f t="shared" si="23"/>
        <v>0</v>
      </c>
      <c r="J363">
        <f t="shared" si="23"/>
        <v>0</v>
      </c>
      <c r="K363">
        <f t="shared" si="23"/>
        <v>1</v>
      </c>
      <c r="L363">
        <v>1</v>
      </c>
      <c r="M363">
        <v>0</v>
      </c>
      <c r="N363">
        <v>1</v>
      </c>
      <c r="O363">
        <v>35</v>
      </c>
      <c r="P363">
        <v>30.5</v>
      </c>
      <c r="Q363">
        <v>4751.07</v>
      </c>
      <c r="T363">
        <v>35</v>
      </c>
      <c r="U363">
        <v>30.5</v>
      </c>
      <c r="V363">
        <v>1</v>
      </c>
      <c r="W363">
        <v>4751.07</v>
      </c>
      <c r="Y363">
        <v>30.5</v>
      </c>
      <c r="Z363">
        <v>4751.07</v>
      </c>
      <c r="AA363">
        <f t="shared" si="20"/>
        <v>1</v>
      </c>
      <c r="AD363">
        <f t="shared" si="21"/>
        <v>0</v>
      </c>
      <c r="AE363">
        <v>35</v>
      </c>
      <c r="AF363">
        <v>0</v>
      </c>
      <c r="AG363">
        <v>1</v>
      </c>
      <c r="AH363">
        <v>30.5</v>
      </c>
      <c r="AI363">
        <v>4751.07</v>
      </c>
    </row>
    <row r="364" spans="1:35">
      <c r="A364">
        <v>19</v>
      </c>
      <c r="B364">
        <v>0</v>
      </c>
      <c r="C364">
        <v>21.7</v>
      </c>
      <c r="D364">
        <v>0</v>
      </c>
      <c r="E364">
        <v>1</v>
      </c>
      <c r="F364" t="s">
        <v>18</v>
      </c>
      <c r="G364">
        <v>13844.505999999999</v>
      </c>
      <c r="H364" t="str">
        <f t="shared" si="22"/>
        <v>Young</v>
      </c>
      <c r="I364">
        <f t="shared" si="23"/>
        <v>0</v>
      </c>
      <c r="J364">
        <f t="shared" si="23"/>
        <v>0</v>
      </c>
      <c r="K364">
        <f t="shared" si="23"/>
        <v>1</v>
      </c>
      <c r="L364">
        <v>0</v>
      </c>
      <c r="M364">
        <v>1</v>
      </c>
      <c r="N364">
        <v>0</v>
      </c>
      <c r="O364">
        <v>19</v>
      </c>
      <c r="P364">
        <v>21.7</v>
      </c>
      <c r="Q364">
        <v>13844.505999999999</v>
      </c>
      <c r="T364">
        <v>19</v>
      </c>
      <c r="U364">
        <v>21.7</v>
      </c>
      <c r="V364">
        <v>0</v>
      </c>
      <c r="W364">
        <v>13844.505999999999</v>
      </c>
      <c r="Y364">
        <v>21.7</v>
      </c>
      <c r="Z364">
        <v>13844.505999999999</v>
      </c>
      <c r="AA364">
        <f t="shared" si="20"/>
        <v>1</v>
      </c>
      <c r="AD364">
        <f t="shared" si="21"/>
        <v>0</v>
      </c>
      <c r="AE364">
        <v>19</v>
      </c>
      <c r="AF364">
        <v>1</v>
      </c>
      <c r="AG364">
        <v>0</v>
      </c>
      <c r="AH364">
        <v>21.7</v>
      </c>
      <c r="AI364">
        <v>13844.505999999999</v>
      </c>
    </row>
    <row r="365" spans="1:35">
      <c r="A365">
        <v>21</v>
      </c>
      <c r="B365">
        <v>0</v>
      </c>
      <c r="C365">
        <v>26.4</v>
      </c>
      <c r="D365">
        <v>1</v>
      </c>
      <c r="E365">
        <v>0</v>
      </c>
      <c r="F365" t="s">
        <v>18</v>
      </c>
      <c r="G365">
        <v>2597.779</v>
      </c>
      <c r="H365" t="str">
        <f t="shared" si="22"/>
        <v>Young</v>
      </c>
      <c r="I365">
        <f t="shared" si="23"/>
        <v>0</v>
      </c>
      <c r="J365">
        <f t="shared" si="23"/>
        <v>0</v>
      </c>
      <c r="K365">
        <f t="shared" si="23"/>
        <v>1</v>
      </c>
      <c r="L365">
        <v>1</v>
      </c>
      <c r="M365">
        <v>0</v>
      </c>
      <c r="N365">
        <v>0</v>
      </c>
      <c r="O365">
        <v>21</v>
      </c>
      <c r="P365">
        <v>26.4</v>
      </c>
      <c r="Q365">
        <v>2597.779</v>
      </c>
      <c r="T365">
        <v>21</v>
      </c>
      <c r="U365">
        <v>26.4</v>
      </c>
      <c r="V365">
        <v>1</v>
      </c>
      <c r="W365">
        <v>2597.779</v>
      </c>
      <c r="Y365">
        <v>26.4</v>
      </c>
      <c r="Z365">
        <v>2597.779</v>
      </c>
      <c r="AA365">
        <f t="shared" si="20"/>
        <v>1</v>
      </c>
      <c r="AD365">
        <f t="shared" si="21"/>
        <v>0</v>
      </c>
      <c r="AE365">
        <v>21</v>
      </c>
      <c r="AF365">
        <v>0</v>
      </c>
      <c r="AG365">
        <v>1</v>
      </c>
      <c r="AH365">
        <v>26.4</v>
      </c>
      <c r="AI365">
        <v>2597.779</v>
      </c>
    </row>
    <row r="366" spans="1:35">
      <c r="A366">
        <v>21</v>
      </c>
      <c r="B366">
        <v>0</v>
      </c>
      <c r="C366">
        <v>21.89</v>
      </c>
      <c r="D366">
        <v>2</v>
      </c>
      <c r="E366">
        <v>0</v>
      </c>
      <c r="F366" t="s">
        <v>21</v>
      </c>
      <c r="G366">
        <v>3180.5101</v>
      </c>
      <c r="H366" t="str">
        <f t="shared" si="22"/>
        <v>Young</v>
      </c>
      <c r="I366">
        <f t="shared" si="23"/>
        <v>0</v>
      </c>
      <c r="J366">
        <f t="shared" si="23"/>
        <v>1</v>
      </c>
      <c r="K366">
        <f t="shared" si="23"/>
        <v>0</v>
      </c>
      <c r="L366">
        <v>2</v>
      </c>
      <c r="M366">
        <v>0</v>
      </c>
      <c r="N366">
        <v>0</v>
      </c>
      <c r="O366">
        <v>21</v>
      </c>
      <c r="P366">
        <v>21.89</v>
      </c>
      <c r="Q366">
        <v>3180.5101</v>
      </c>
      <c r="T366">
        <v>21</v>
      </c>
      <c r="U366">
        <v>21.89</v>
      </c>
      <c r="V366">
        <v>2</v>
      </c>
      <c r="W366">
        <v>3180.5101</v>
      </c>
      <c r="Y366">
        <v>21.89</v>
      </c>
      <c r="Z366">
        <v>3180.5101</v>
      </c>
      <c r="AA366">
        <f t="shared" si="20"/>
        <v>0</v>
      </c>
      <c r="AD366">
        <f t="shared" si="21"/>
        <v>1</v>
      </c>
      <c r="AE366">
        <v>21</v>
      </c>
      <c r="AF366">
        <v>0</v>
      </c>
      <c r="AG366">
        <v>2</v>
      </c>
      <c r="AH366">
        <v>21.89</v>
      </c>
      <c r="AI366">
        <v>3180.5101</v>
      </c>
    </row>
    <row r="367" spans="1:35">
      <c r="A367">
        <v>49</v>
      </c>
      <c r="B367">
        <v>0</v>
      </c>
      <c r="C367">
        <v>30.78</v>
      </c>
      <c r="D367">
        <v>1</v>
      </c>
      <c r="E367">
        <v>0</v>
      </c>
      <c r="F367" t="s">
        <v>23</v>
      </c>
      <c r="G367">
        <v>9778.3472000000002</v>
      </c>
      <c r="H367" t="str">
        <f t="shared" si="22"/>
        <v>Middle age</v>
      </c>
      <c r="I367">
        <f t="shared" si="23"/>
        <v>0</v>
      </c>
      <c r="J367">
        <f t="shared" si="23"/>
        <v>0</v>
      </c>
      <c r="K367">
        <f t="shared" si="23"/>
        <v>0</v>
      </c>
      <c r="L367">
        <v>1</v>
      </c>
      <c r="M367">
        <v>0</v>
      </c>
      <c r="N367">
        <v>0</v>
      </c>
      <c r="O367">
        <v>49</v>
      </c>
      <c r="P367">
        <v>30.78</v>
      </c>
      <c r="Q367">
        <v>9778.3472000000002</v>
      </c>
      <c r="T367">
        <v>49</v>
      </c>
      <c r="U367">
        <v>30.78</v>
      </c>
      <c r="V367">
        <v>1</v>
      </c>
      <c r="W367">
        <v>9778.3472000000002</v>
      </c>
      <c r="Y367">
        <v>30.78</v>
      </c>
      <c r="Z367">
        <v>9778.3472000000002</v>
      </c>
      <c r="AA367">
        <f t="shared" si="20"/>
        <v>0</v>
      </c>
      <c r="AD367">
        <f t="shared" si="21"/>
        <v>0</v>
      </c>
      <c r="AE367">
        <v>49</v>
      </c>
      <c r="AF367">
        <v>0</v>
      </c>
      <c r="AG367">
        <v>1</v>
      </c>
      <c r="AH367">
        <v>30.78</v>
      </c>
      <c r="AI367">
        <v>9778.3472000000002</v>
      </c>
    </row>
    <row r="368" spans="1:35">
      <c r="A368">
        <v>56</v>
      </c>
      <c r="B368">
        <v>0</v>
      </c>
      <c r="C368">
        <v>32.299999999999997</v>
      </c>
      <c r="D368">
        <v>3</v>
      </c>
      <c r="E368">
        <v>0</v>
      </c>
      <c r="F368" t="s">
        <v>23</v>
      </c>
      <c r="G368">
        <v>13430.264999999999</v>
      </c>
      <c r="H368" t="str">
        <f t="shared" si="22"/>
        <v>Old age</v>
      </c>
      <c r="I368">
        <f t="shared" si="23"/>
        <v>0</v>
      </c>
      <c r="J368">
        <f t="shared" si="23"/>
        <v>0</v>
      </c>
      <c r="K368">
        <f t="shared" si="23"/>
        <v>0</v>
      </c>
      <c r="L368">
        <v>3</v>
      </c>
      <c r="M368">
        <v>0</v>
      </c>
      <c r="N368">
        <v>0</v>
      </c>
      <c r="O368">
        <v>56</v>
      </c>
      <c r="P368">
        <v>32.299999999999997</v>
      </c>
      <c r="Q368">
        <v>13430.264999999999</v>
      </c>
      <c r="T368">
        <v>56</v>
      </c>
      <c r="U368">
        <v>32.299999999999997</v>
      </c>
      <c r="V368">
        <v>3</v>
      </c>
      <c r="W368">
        <v>13430.264999999999</v>
      </c>
      <c r="Y368">
        <v>32.299999999999997</v>
      </c>
      <c r="Z368">
        <v>13430.264999999999</v>
      </c>
      <c r="AA368">
        <f t="shared" si="20"/>
        <v>0</v>
      </c>
      <c r="AD368">
        <f t="shared" si="21"/>
        <v>0</v>
      </c>
      <c r="AE368">
        <v>56</v>
      </c>
      <c r="AF368">
        <v>0</v>
      </c>
      <c r="AG368">
        <v>3</v>
      </c>
      <c r="AH368">
        <v>32.299999999999997</v>
      </c>
      <c r="AI368">
        <v>13430.264999999999</v>
      </c>
    </row>
    <row r="369" spans="1:35">
      <c r="A369">
        <v>42</v>
      </c>
      <c r="B369">
        <v>0</v>
      </c>
      <c r="C369">
        <v>24.984999999999999</v>
      </c>
      <c r="D369">
        <v>2</v>
      </c>
      <c r="E369">
        <v>0</v>
      </c>
      <c r="F369" t="s">
        <v>22</v>
      </c>
      <c r="G369">
        <v>8017.0611500000005</v>
      </c>
      <c r="H369" t="str">
        <f t="shared" si="22"/>
        <v>Middle age</v>
      </c>
      <c r="I369">
        <f t="shared" si="23"/>
        <v>1</v>
      </c>
      <c r="J369">
        <f t="shared" si="23"/>
        <v>0</v>
      </c>
      <c r="K369">
        <f t="shared" si="23"/>
        <v>0</v>
      </c>
      <c r="L369">
        <v>2</v>
      </c>
      <c r="M369">
        <v>0</v>
      </c>
      <c r="N369">
        <v>0</v>
      </c>
      <c r="O369">
        <v>42</v>
      </c>
      <c r="P369">
        <v>24.984999999999999</v>
      </c>
      <c r="Q369">
        <v>8017.0611500000005</v>
      </c>
      <c r="T369">
        <v>42</v>
      </c>
      <c r="U369">
        <v>24.984999999999999</v>
      </c>
      <c r="V369">
        <v>2</v>
      </c>
      <c r="W369">
        <v>8017.0611500000005</v>
      </c>
      <c r="Y369">
        <v>24.984999999999999</v>
      </c>
      <c r="Z369">
        <v>8017.0611500000005</v>
      </c>
      <c r="AA369">
        <f t="shared" si="20"/>
        <v>0</v>
      </c>
      <c r="AD369">
        <f t="shared" si="21"/>
        <v>0</v>
      </c>
      <c r="AE369">
        <v>42</v>
      </c>
      <c r="AF369">
        <v>0</v>
      </c>
      <c r="AG369">
        <v>2</v>
      </c>
      <c r="AH369">
        <v>24.984999999999999</v>
      </c>
      <c r="AI369">
        <v>8017.0611500000005</v>
      </c>
    </row>
    <row r="370" spans="1:35">
      <c r="A370">
        <v>44</v>
      </c>
      <c r="B370">
        <v>1</v>
      </c>
      <c r="C370">
        <v>32.015000000000001</v>
      </c>
      <c r="D370">
        <v>2</v>
      </c>
      <c r="E370">
        <v>0</v>
      </c>
      <c r="F370" t="s">
        <v>22</v>
      </c>
      <c r="G370">
        <v>8116.2688500000004</v>
      </c>
      <c r="H370" t="str">
        <f t="shared" si="22"/>
        <v>Middle age</v>
      </c>
      <c r="I370">
        <f t="shared" si="23"/>
        <v>1</v>
      </c>
      <c r="J370">
        <f t="shared" si="23"/>
        <v>0</v>
      </c>
      <c r="K370">
        <f t="shared" si="23"/>
        <v>0</v>
      </c>
      <c r="L370">
        <v>2</v>
      </c>
      <c r="M370">
        <v>0</v>
      </c>
      <c r="N370">
        <v>1</v>
      </c>
      <c r="O370">
        <v>44</v>
      </c>
      <c r="P370">
        <v>32.015000000000001</v>
      </c>
      <c r="Q370">
        <v>8116.2688500000004</v>
      </c>
      <c r="T370">
        <v>44</v>
      </c>
      <c r="U370">
        <v>32.015000000000001</v>
      </c>
      <c r="V370">
        <v>2</v>
      </c>
      <c r="W370">
        <v>8116.2688500000004</v>
      </c>
      <c r="Y370">
        <v>32.015000000000001</v>
      </c>
      <c r="Z370">
        <v>8116.2688500000004</v>
      </c>
      <c r="AA370">
        <f t="shared" si="20"/>
        <v>0</v>
      </c>
      <c r="AD370">
        <f t="shared" si="21"/>
        <v>0</v>
      </c>
      <c r="AE370">
        <v>44</v>
      </c>
      <c r="AF370">
        <v>0</v>
      </c>
      <c r="AG370">
        <v>2</v>
      </c>
      <c r="AH370">
        <v>32.015000000000001</v>
      </c>
      <c r="AI370">
        <v>8116.2688500000004</v>
      </c>
    </row>
    <row r="371" spans="1:35">
      <c r="A371">
        <v>18</v>
      </c>
      <c r="B371">
        <v>1</v>
      </c>
      <c r="C371">
        <v>30.4</v>
      </c>
      <c r="D371">
        <v>3</v>
      </c>
      <c r="E371">
        <v>0</v>
      </c>
      <c r="F371" t="s">
        <v>23</v>
      </c>
      <c r="G371">
        <v>3481.8679999999999</v>
      </c>
      <c r="H371" t="str">
        <f t="shared" si="22"/>
        <v>Young</v>
      </c>
      <c r="I371">
        <f t="shared" si="23"/>
        <v>0</v>
      </c>
      <c r="J371">
        <f t="shared" si="23"/>
        <v>0</v>
      </c>
      <c r="K371">
        <f t="shared" si="23"/>
        <v>0</v>
      </c>
      <c r="L371">
        <v>3</v>
      </c>
      <c r="M371">
        <v>0</v>
      </c>
      <c r="N371">
        <v>1</v>
      </c>
      <c r="O371">
        <v>18</v>
      </c>
      <c r="P371">
        <v>30.4</v>
      </c>
      <c r="Q371">
        <v>3481.8679999999999</v>
      </c>
      <c r="T371">
        <v>18</v>
      </c>
      <c r="U371">
        <v>30.4</v>
      </c>
      <c r="V371">
        <v>3</v>
      </c>
      <c r="W371">
        <v>3481.8679999999999</v>
      </c>
      <c r="Y371">
        <v>30.4</v>
      </c>
      <c r="Z371">
        <v>3481.8679999999999</v>
      </c>
      <c r="AA371">
        <f t="shared" si="20"/>
        <v>0</v>
      </c>
      <c r="AD371">
        <f t="shared" si="21"/>
        <v>0</v>
      </c>
      <c r="AE371">
        <v>18</v>
      </c>
      <c r="AF371">
        <v>0</v>
      </c>
      <c r="AG371">
        <v>3</v>
      </c>
      <c r="AH371">
        <v>30.4</v>
      </c>
      <c r="AI371">
        <v>3481.8679999999999</v>
      </c>
    </row>
    <row r="372" spans="1:35">
      <c r="A372">
        <v>61</v>
      </c>
      <c r="B372">
        <v>0</v>
      </c>
      <c r="C372">
        <v>21.09</v>
      </c>
      <c r="D372">
        <v>0</v>
      </c>
      <c r="E372">
        <v>0</v>
      </c>
      <c r="F372" t="s">
        <v>22</v>
      </c>
      <c r="G372">
        <v>13415.0381</v>
      </c>
      <c r="H372" t="str">
        <f t="shared" si="22"/>
        <v>Old age</v>
      </c>
      <c r="I372">
        <f t="shared" si="23"/>
        <v>1</v>
      </c>
      <c r="J372">
        <f t="shared" si="23"/>
        <v>0</v>
      </c>
      <c r="K372">
        <f t="shared" si="23"/>
        <v>0</v>
      </c>
      <c r="L372">
        <v>0</v>
      </c>
      <c r="M372">
        <v>0</v>
      </c>
      <c r="N372">
        <v>0</v>
      </c>
      <c r="O372">
        <v>61</v>
      </c>
      <c r="P372">
        <v>21.09</v>
      </c>
      <c r="Q372">
        <v>13415.0381</v>
      </c>
      <c r="T372">
        <v>61</v>
      </c>
      <c r="U372">
        <v>21.09</v>
      </c>
      <c r="V372">
        <v>0</v>
      </c>
      <c r="W372">
        <v>13415.0381</v>
      </c>
      <c r="Y372">
        <v>21.09</v>
      </c>
      <c r="Z372">
        <v>13415.0381</v>
      </c>
      <c r="AA372">
        <f t="shared" si="20"/>
        <v>0</v>
      </c>
      <c r="AD372">
        <f t="shared" si="21"/>
        <v>0</v>
      </c>
      <c r="AE372">
        <v>61</v>
      </c>
      <c r="AF372">
        <v>0</v>
      </c>
      <c r="AG372">
        <v>0</v>
      </c>
      <c r="AH372">
        <v>21.09</v>
      </c>
      <c r="AI372">
        <v>13415.0381</v>
      </c>
    </row>
    <row r="373" spans="1:35">
      <c r="A373">
        <v>57</v>
      </c>
      <c r="B373">
        <v>0</v>
      </c>
      <c r="C373">
        <v>22.23</v>
      </c>
      <c r="D373">
        <v>0</v>
      </c>
      <c r="E373">
        <v>0</v>
      </c>
      <c r="F373" t="s">
        <v>23</v>
      </c>
      <c r="G373">
        <v>12029.286700000001</v>
      </c>
      <c r="H373" t="str">
        <f t="shared" si="22"/>
        <v>Old age</v>
      </c>
      <c r="I373">
        <f t="shared" si="23"/>
        <v>0</v>
      </c>
      <c r="J373">
        <f t="shared" si="23"/>
        <v>0</v>
      </c>
      <c r="K373">
        <f t="shared" si="23"/>
        <v>0</v>
      </c>
      <c r="L373">
        <v>0</v>
      </c>
      <c r="M373">
        <v>0</v>
      </c>
      <c r="N373">
        <v>0</v>
      </c>
      <c r="O373">
        <v>57</v>
      </c>
      <c r="P373">
        <v>22.23</v>
      </c>
      <c r="Q373">
        <v>12029.286700000001</v>
      </c>
      <c r="T373">
        <v>57</v>
      </c>
      <c r="U373">
        <v>22.23</v>
      </c>
      <c r="V373">
        <v>0</v>
      </c>
      <c r="W373">
        <v>12029.286700000001</v>
      </c>
      <c r="Y373">
        <v>22.23</v>
      </c>
      <c r="Z373">
        <v>12029.286700000001</v>
      </c>
      <c r="AA373">
        <f t="shared" si="20"/>
        <v>0</v>
      </c>
      <c r="AD373">
        <f t="shared" si="21"/>
        <v>0</v>
      </c>
      <c r="AE373">
        <v>57</v>
      </c>
      <c r="AF373">
        <v>0</v>
      </c>
      <c r="AG373">
        <v>0</v>
      </c>
      <c r="AH373">
        <v>22.23</v>
      </c>
      <c r="AI373">
        <v>12029.286700000001</v>
      </c>
    </row>
    <row r="374" spans="1:35">
      <c r="A374">
        <v>42</v>
      </c>
      <c r="B374">
        <v>0</v>
      </c>
      <c r="C374">
        <v>33.155000000000001</v>
      </c>
      <c r="D374">
        <v>1</v>
      </c>
      <c r="E374">
        <v>0</v>
      </c>
      <c r="F374" t="s">
        <v>23</v>
      </c>
      <c r="G374">
        <v>7639.4174499999999</v>
      </c>
      <c r="H374" t="str">
        <f t="shared" si="22"/>
        <v>Middle age</v>
      </c>
      <c r="I374">
        <f t="shared" si="23"/>
        <v>0</v>
      </c>
      <c r="J374">
        <f t="shared" si="23"/>
        <v>0</v>
      </c>
      <c r="K374">
        <f t="shared" si="23"/>
        <v>0</v>
      </c>
      <c r="L374">
        <v>1</v>
      </c>
      <c r="M374">
        <v>0</v>
      </c>
      <c r="N374">
        <v>0</v>
      </c>
      <c r="O374">
        <v>42</v>
      </c>
      <c r="P374">
        <v>33.155000000000001</v>
      </c>
      <c r="Q374">
        <v>7639.4174499999999</v>
      </c>
      <c r="T374">
        <v>42</v>
      </c>
      <c r="U374">
        <v>33.155000000000001</v>
      </c>
      <c r="V374">
        <v>1</v>
      </c>
      <c r="W374">
        <v>7639.4174499999999</v>
      </c>
      <c r="Y374">
        <v>33.155000000000001</v>
      </c>
      <c r="Z374">
        <v>7639.4174499999999</v>
      </c>
      <c r="AA374">
        <f t="shared" si="20"/>
        <v>0</v>
      </c>
      <c r="AD374">
        <f t="shared" si="21"/>
        <v>0</v>
      </c>
      <c r="AE374">
        <v>42</v>
      </c>
      <c r="AF374">
        <v>0</v>
      </c>
      <c r="AG374">
        <v>1</v>
      </c>
      <c r="AH374">
        <v>33.155000000000001</v>
      </c>
      <c r="AI374">
        <v>7639.4174499999999</v>
      </c>
    </row>
    <row r="375" spans="1:35">
      <c r="A375">
        <v>26</v>
      </c>
      <c r="B375">
        <v>1</v>
      </c>
      <c r="C375">
        <v>32.9</v>
      </c>
      <c r="D375">
        <v>2</v>
      </c>
      <c r="E375">
        <v>1</v>
      </c>
      <c r="F375" t="s">
        <v>18</v>
      </c>
      <c r="G375">
        <v>36085.218999999997</v>
      </c>
      <c r="H375" t="str">
        <f t="shared" si="22"/>
        <v>Adult</v>
      </c>
      <c r="I375">
        <f t="shared" si="23"/>
        <v>0</v>
      </c>
      <c r="J375">
        <f t="shared" si="23"/>
        <v>0</v>
      </c>
      <c r="K375">
        <f t="shared" si="23"/>
        <v>1</v>
      </c>
      <c r="L375">
        <v>2</v>
      </c>
      <c r="M375">
        <v>1</v>
      </c>
      <c r="N375">
        <v>1</v>
      </c>
      <c r="O375">
        <v>26</v>
      </c>
      <c r="P375">
        <v>32.9</v>
      </c>
      <c r="Q375">
        <v>36085.218999999997</v>
      </c>
      <c r="T375">
        <v>26</v>
      </c>
      <c r="U375">
        <v>32.9</v>
      </c>
      <c r="V375">
        <v>2</v>
      </c>
      <c r="W375">
        <v>36085.218999999997</v>
      </c>
      <c r="Y375">
        <v>32.9</v>
      </c>
      <c r="Z375">
        <v>36085.218999999997</v>
      </c>
      <c r="AA375">
        <f t="shared" si="20"/>
        <v>1</v>
      </c>
      <c r="AD375">
        <f t="shared" si="21"/>
        <v>0</v>
      </c>
      <c r="AE375">
        <v>26</v>
      </c>
      <c r="AF375">
        <v>1</v>
      </c>
      <c r="AG375">
        <v>2</v>
      </c>
      <c r="AH375">
        <v>32.9</v>
      </c>
      <c r="AI375">
        <v>36085.218999999997</v>
      </c>
    </row>
    <row r="376" spans="1:35">
      <c r="A376">
        <v>20</v>
      </c>
      <c r="B376">
        <v>1</v>
      </c>
      <c r="C376">
        <v>33.33</v>
      </c>
      <c r="D376">
        <v>0</v>
      </c>
      <c r="E376">
        <v>0</v>
      </c>
      <c r="F376" t="s">
        <v>21</v>
      </c>
      <c r="G376">
        <v>1391.5287000000001</v>
      </c>
      <c r="H376" t="str">
        <f t="shared" si="22"/>
        <v>Young</v>
      </c>
      <c r="I376">
        <f t="shared" si="23"/>
        <v>0</v>
      </c>
      <c r="J376">
        <f t="shared" si="23"/>
        <v>1</v>
      </c>
      <c r="K376">
        <f t="shared" si="23"/>
        <v>0</v>
      </c>
      <c r="L376">
        <v>0</v>
      </c>
      <c r="M376">
        <v>0</v>
      </c>
      <c r="N376">
        <v>1</v>
      </c>
      <c r="O376">
        <v>20</v>
      </c>
      <c r="P376">
        <v>33.33</v>
      </c>
      <c r="Q376">
        <v>1391.5287000000001</v>
      </c>
      <c r="T376">
        <v>20</v>
      </c>
      <c r="U376">
        <v>33.33</v>
      </c>
      <c r="V376">
        <v>0</v>
      </c>
      <c r="W376">
        <v>1391.5287000000001</v>
      </c>
      <c r="Y376">
        <v>33.33</v>
      </c>
      <c r="Z376">
        <v>1391.5287000000001</v>
      </c>
      <c r="AA376">
        <f t="shared" si="20"/>
        <v>0</v>
      </c>
      <c r="AD376">
        <f t="shared" si="21"/>
        <v>1</v>
      </c>
      <c r="AE376">
        <v>20</v>
      </c>
      <c r="AF376">
        <v>0</v>
      </c>
      <c r="AG376">
        <v>0</v>
      </c>
      <c r="AH376">
        <v>33.33</v>
      </c>
      <c r="AI376">
        <v>1391.5287000000001</v>
      </c>
    </row>
    <row r="377" spans="1:35">
      <c r="A377">
        <v>23</v>
      </c>
      <c r="B377">
        <v>0</v>
      </c>
      <c r="C377">
        <v>28.31</v>
      </c>
      <c r="D377">
        <v>0</v>
      </c>
      <c r="E377">
        <v>1</v>
      </c>
      <c r="F377" t="s">
        <v>22</v>
      </c>
      <c r="G377">
        <v>18033.9679</v>
      </c>
      <c r="H377" t="str">
        <f t="shared" si="22"/>
        <v>Young</v>
      </c>
      <c r="I377">
        <f t="shared" si="23"/>
        <v>1</v>
      </c>
      <c r="J377">
        <f t="shared" si="23"/>
        <v>0</v>
      </c>
      <c r="K377">
        <f t="shared" si="23"/>
        <v>0</v>
      </c>
      <c r="L377">
        <v>0</v>
      </c>
      <c r="M377">
        <v>1</v>
      </c>
      <c r="N377">
        <v>0</v>
      </c>
      <c r="O377">
        <v>23</v>
      </c>
      <c r="P377">
        <v>28.31</v>
      </c>
      <c r="Q377">
        <v>18033.9679</v>
      </c>
      <c r="T377">
        <v>23</v>
      </c>
      <c r="U377">
        <v>28.31</v>
      </c>
      <c r="V377">
        <v>0</v>
      </c>
      <c r="W377">
        <v>18033.9679</v>
      </c>
      <c r="Y377">
        <v>28.31</v>
      </c>
      <c r="Z377">
        <v>18033.9679</v>
      </c>
      <c r="AA377">
        <f t="shared" si="20"/>
        <v>0</v>
      </c>
      <c r="AD377">
        <f t="shared" si="21"/>
        <v>0</v>
      </c>
      <c r="AE377">
        <v>23</v>
      </c>
      <c r="AF377">
        <v>1</v>
      </c>
      <c r="AG377">
        <v>0</v>
      </c>
      <c r="AH377">
        <v>28.31</v>
      </c>
      <c r="AI377">
        <v>18033.9679</v>
      </c>
    </row>
    <row r="378" spans="1:35">
      <c r="A378">
        <v>39</v>
      </c>
      <c r="B378">
        <v>0</v>
      </c>
      <c r="C378">
        <v>24.89</v>
      </c>
      <c r="D378">
        <v>3</v>
      </c>
      <c r="E378">
        <v>1</v>
      </c>
      <c r="F378" t="s">
        <v>23</v>
      </c>
      <c r="G378">
        <v>21659.930100000001</v>
      </c>
      <c r="H378" t="str">
        <f t="shared" si="22"/>
        <v>Adult</v>
      </c>
      <c r="I378">
        <f t="shared" si="23"/>
        <v>0</v>
      </c>
      <c r="J378">
        <f t="shared" si="23"/>
        <v>0</v>
      </c>
      <c r="K378">
        <f t="shared" si="23"/>
        <v>0</v>
      </c>
      <c r="L378">
        <v>3</v>
      </c>
      <c r="M378">
        <v>1</v>
      </c>
      <c r="N378">
        <v>0</v>
      </c>
      <c r="O378">
        <v>39</v>
      </c>
      <c r="P378">
        <v>24.89</v>
      </c>
      <c r="Q378">
        <v>21659.930100000001</v>
      </c>
      <c r="T378">
        <v>39</v>
      </c>
      <c r="U378">
        <v>24.89</v>
      </c>
      <c r="V378">
        <v>3</v>
      </c>
      <c r="W378">
        <v>21659.930100000001</v>
      </c>
      <c r="Y378">
        <v>24.89</v>
      </c>
      <c r="Z378">
        <v>21659.930100000001</v>
      </c>
      <c r="AA378">
        <f t="shared" si="20"/>
        <v>0</v>
      </c>
      <c r="AD378">
        <f t="shared" si="21"/>
        <v>0</v>
      </c>
      <c r="AE378">
        <v>39</v>
      </c>
      <c r="AF378">
        <v>1</v>
      </c>
      <c r="AG378">
        <v>3</v>
      </c>
      <c r="AH378">
        <v>24.89</v>
      </c>
      <c r="AI378">
        <v>21659.930100000001</v>
      </c>
    </row>
    <row r="379" spans="1:35">
      <c r="A379">
        <v>24</v>
      </c>
      <c r="B379">
        <v>1</v>
      </c>
      <c r="C379">
        <v>40.15</v>
      </c>
      <c r="D379">
        <v>0</v>
      </c>
      <c r="E379">
        <v>1</v>
      </c>
      <c r="F379" t="s">
        <v>21</v>
      </c>
      <c r="G379">
        <v>38126.246500000001</v>
      </c>
      <c r="H379" t="str">
        <f t="shared" si="22"/>
        <v>Young</v>
      </c>
      <c r="I379">
        <f t="shared" si="23"/>
        <v>0</v>
      </c>
      <c r="J379">
        <f t="shared" si="23"/>
        <v>1</v>
      </c>
      <c r="K379">
        <f t="shared" si="23"/>
        <v>0</v>
      </c>
      <c r="L379">
        <v>0</v>
      </c>
      <c r="M379">
        <v>1</v>
      </c>
      <c r="N379">
        <v>1</v>
      </c>
      <c r="O379">
        <v>24</v>
      </c>
      <c r="P379">
        <v>40.15</v>
      </c>
      <c r="Q379">
        <v>38126.246500000001</v>
      </c>
      <c r="T379">
        <v>24</v>
      </c>
      <c r="U379">
        <v>40.15</v>
      </c>
      <c r="V379">
        <v>0</v>
      </c>
      <c r="W379">
        <v>38126.246500000001</v>
      </c>
      <c r="Y379">
        <v>40.15</v>
      </c>
      <c r="Z379">
        <v>38126.246500000001</v>
      </c>
      <c r="AA379">
        <f t="shared" si="20"/>
        <v>0</v>
      </c>
      <c r="AD379">
        <f t="shared" si="21"/>
        <v>1</v>
      </c>
      <c r="AE379">
        <v>24</v>
      </c>
      <c r="AF379">
        <v>1</v>
      </c>
      <c r="AG379">
        <v>0</v>
      </c>
      <c r="AH379">
        <v>40.15</v>
      </c>
      <c r="AI379">
        <v>38126.246500000001</v>
      </c>
    </row>
    <row r="380" spans="1:35">
      <c r="A380">
        <v>64</v>
      </c>
      <c r="B380">
        <v>0</v>
      </c>
      <c r="C380">
        <v>30.114999999999998</v>
      </c>
      <c r="D380">
        <v>3</v>
      </c>
      <c r="E380">
        <v>0</v>
      </c>
      <c r="F380" t="s">
        <v>22</v>
      </c>
      <c r="G380">
        <v>16455.707849999999</v>
      </c>
      <c r="H380" t="str">
        <f t="shared" si="22"/>
        <v>Old age</v>
      </c>
      <c r="I380">
        <f t="shared" si="23"/>
        <v>1</v>
      </c>
      <c r="J380">
        <f t="shared" si="23"/>
        <v>0</v>
      </c>
      <c r="K380">
        <f t="shared" si="23"/>
        <v>0</v>
      </c>
      <c r="L380">
        <v>3</v>
      </c>
      <c r="M380">
        <v>0</v>
      </c>
      <c r="N380">
        <v>0</v>
      </c>
      <c r="O380">
        <v>64</v>
      </c>
      <c r="P380">
        <v>30.114999999999998</v>
      </c>
      <c r="Q380">
        <v>16455.707849999999</v>
      </c>
      <c r="T380">
        <v>64</v>
      </c>
      <c r="U380">
        <v>30.114999999999998</v>
      </c>
      <c r="V380">
        <v>3</v>
      </c>
      <c r="W380">
        <v>16455.707849999999</v>
      </c>
      <c r="Y380">
        <v>30.114999999999998</v>
      </c>
      <c r="Z380">
        <v>16455.707849999999</v>
      </c>
      <c r="AA380">
        <f t="shared" si="20"/>
        <v>0</v>
      </c>
      <c r="AD380">
        <f t="shared" si="21"/>
        <v>0</v>
      </c>
      <c r="AE380">
        <v>64</v>
      </c>
      <c r="AF380">
        <v>0</v>
      </c>
      <c r="AG380">
        <v>3</v>
      </c>
      <c r="AH380">
        <v>30.114999999999998</v>
      </c>
      <c r="AI380">
        <v>16455.707849999999</v>
      </c>
    </row>
    <row r="381" spans="1:35">
      <c r="A381">
        <v>62</v>
      </c>
      <c r="B381">
        <v>1</v>
      </c>
      <c r="C381">
        <v>31.46</v>
      </c>
      <c r="D381">
        <v>1</v>
      </c>
      <c r="E381">
        <v>0</v>
      </c>
      <c r="F381" t="s">
        <v>21</v>
      </c>
      <c r="G381">
        <v>27000.98473</v>
      </c>
      <c r="H381" t="str">
        <f t="shared" si="22"/>
        <v>Old age</v>
      </c>
      <c r="I381">
        <f t="shared" si="23"/>
        <v>0</v>
      </c>
      <c r="J381">
        <f t="shared" si="23"/>
        <v>1</v>
      </c>
      <c r="K381">
        <f t="shared" si="23"/>
        <v>0</v>
      </c>
      <c r="L381">
        <v>1</v>
      </c>
      <c r="M381">
        <v>0</v>
      </c>
      <c r="N381">
        <v>1</v>
      </c>
      <c r="O381">
        <v>62</v>
      </c>
      <c r="P381">
        <v>31.46</v>
      </c>
      <c r="Q381">
        <v>27000.98473</v>
      </c>
      <c r="T381">
        <v>62</v>
      </c>
      <c r="U381">
        <v>31.46</v>
      </c>
      <c r="V381">
        <v>1</v>
      </c>
      <c r="W381">
        <v>27000.98473</v>
      </c>
      <c r="Y381">
        <v>31.46</v>
      </c>
      <c r="Z381">
        <v>27000.98473</v>
      </c>
      <c r="AA381">
        <f t="shared" si="20"/>
        <v>0</v>
      </c>
      <c r="AD381">
        <f t="shared" si="21"/>
        <v>1</v>
      </c>
      <c r="AE381">
        <v>62</v>
      </c>
      <c r="AF381">
        <v>0</v>
      </c>
      <c r="AG381">
        <v>1</v>
      </c>
      <c r="AH381">
        <v>31.46</v>
      </c>
      <c r="AI381">
        <v>27000.98473</v>
      </c>
    </row>
    <row r="382" spans="1:35">
      <c r="A382">
        <v>27</v>
      </c>
      <c r="B382">
        <v>0</v>
      </c>
      <c r="C382">
        <v>17.954999999999998</v>
      </c>
      <c r="D382">
        <v>2</v>
      </c>
      <c r="E382">
        <v>1</v>
      </c>
      <c r="F382" t="s">
        <v>23</v>
      </c>
      <c r="G382">
        <v>15006.579449999999</v>
      </c>
      <c r="H382" t="str">
        <f t="shared" si="22"/>
        <v>Adult</v>
      </c>
      <c r="I382">
        <f t="shared" si="23"/>
        <v>0</v>
      </c>
      <c r="J382">
        <f t="shared" si="23"/>
        <v>0</v>
      </c>
      <c r="K382">
        <f t="shared" si="23"/>
        <v>0</v>
      </c>
      <c r="L382">
        <v>2</v>
      </c>
      <c r="M382">
        <v>1</v>
      </c>
      <c r="N382">
        <v>0</v>
      </c>
      <c r="O382">
        <v>27</v>
      </c>
      <c r="P382">
        <v>17.954999999999998</v>
      </c>
      <c r="Q382">
        <v>15006.579449999999</v>
      </c>
      <c r="T382">
        <v>27</v>
      </c>
      <c r="U382">
        <v>17.954999999999998</v>
      </c>
      <c r="V382">
        <v>2</v>
      </c>
      <c r="W382">
        <v>15006.579449999999</v>
      </c>
      <c r="Y382">
        <v>17.954999999999998</v>
      </c>
      <c r="Z382">
        <v>15006.579449999999</v>
      </c>
      <c r="AA382">
        <f t="shared" si="20"/>
        <v>0</v>
      </c>
      <c r="AD382">
        <f t="shared" si="21"/>
        <v>0</v>
      </c>
      <c r="AE382">
        <v>27</v>
      </c>
      <c r="AF382">
        <v>1</v>
      </c>
      <c r="AG382">
        <v>2</v>
      </c>
      <c r="AH382">
        <v>17.954999999999998</v>
      </c>
      <c r="AI382">
        <v>15006.579449999999</v>
      </c>
    </row>
    <row r="383" spans="1:35">
      <c r="A383">
        <v>55</v>
      </c>
      <c r="B383">
        <v>1</v>
      </c>
      <c r="C383">
        <v>30.684999999999999</v>
      </c>
      <c r="D383">
        <v>0</v>
      </c>
      <c r="E383">
        <v>1</v>
      </c>
      <c r="F383" t="s">
        <v>23</v>
      </c>
      <c r="G383">
        <v>42303.692150000003</v>
      </c>
      <c r="H383" t="str">
        <f t="shared" si="22"/>
        <v>Old age</v>
      </c>
      <c r="I383">
        <f t="shared" si="23"/>
        <v>0</v>
      </c>
      <c r="J383">
        <f t="shared" si="23"/>
        <v>0</v>
      </c>
      <c r="K383">
        <f t="shared" si="23"/>
        <v>0</v>
      </c>
      <c r="L383">
        <v>0</v>
      </c>
      <c r="M383">
        <v>1</v>
      </c>
      <c r="N383">
        <v>1</v>
      </c>
      <c r="O383">
        <v>55</v>
      </c>
      <c r="P383">
        <v>30.684999999999999</v>
      </c>
      <c r="Q383">
        <v>42303.692150000003</v>
      </c>
      <c r="T383">
        <v>55</v>
      </c>
      <c r="U383">
        <v>30.684999999999999</v>
      </c>
      <c r="V383">
        <v>0</v>
      </c>
      <c r="W383">
        <v>42303.692150000003</v>
      </c>
      <c r="Y383">
        <v>30.684999999999999</v>
      </c>
      <c r="Z383">
        <v>42303.692150000003</v>
      </c>
      <c r="AA383">
        <f t="shared" si="20"/>
        <v>0</v>
      </c>
      <c r="AD383">
        <f t="shared" si="21"/>
        <v>0</v>
      </c>
      <c r="AE383">
        <v>55</v>
      </c>
      <c r="AF383">
        <v>1</v>
      </c>
      <c r="AG383">
        <v>0</v>
      </c>
      <c r="AH383">
        <v>30.684999999999999</v>
      </c>
      <c r="AI383">
        <v>42303.692150000003</v>
      </c>
    </row>
    <row r="384" spans="1:35">
      <c r="A384">
        <v>55</v>
      </c>
      <c r="B384">
        <v>1</v>
      </c>
      <c r="C384">
        <v>33</v>
      </c>
      <c r="D384">
        <v>0</v>
      </c>
      <c r="E384">
        <v>0</v>
      </c>
      <c r="F384" t="s">
        <v>21</v>
      </c>
      <c r="G384">
        <v>20781.48892</v>
      </c>
      <c r="H384" t="str">
        <f t="shared" si="22"/>
        <v>Old age</v>
      </c>
      <c r="I384">
        <f t="shared" si="23"/>
        <v>0</v>
      </c>
      <c r="J384">
        <f t="shared" si="23"/>
        <v>1</v>
      </c>
      <c r="K384">
        <f t="shared" si="23"/>
        <v>0</v>
      </c>
      <c r="L384">
        <v>0</v>
      </c>
      <c r="M384">
        <v>0</v>
      </c>
      <c r="N384">
        <v>1</v>
      </c>
      <c r="O384">
        <v>55</v>
      </c>
      <c r="P384">
        <v>33</v>
      </c>
      <c r="Q384">
        <v>20781.48892</v>
      </c>
      <c r="T384">
        <v>55</v>
      </c>
      <c r="U384">
        <v>33</v>
      </c>
      <c r="V384">
        <v>0</v>
      </c>
      <c r="W384">
        <v>20781.48892</v>
      </c>
      <c r="Y384">
        <v>33</v>
      </c>
      <c r="Z384">
        <v>20781.48892</v>
      </c>
      <c r="AA384">
        <f t="shared" si="20"/>
        <v>0</v>
      </c>
      <c r="AD384">
        <f t="shared" si="21"/>
        <v>1</v>
      </c>
      <c r="AE384">
        <v>55</v>
      </c>
      <c r="AF384">
        <v>0</v>
      </c>
      <c r="AG384">
        <v>0</v>
      </c>
      <c r="AH384">
        <v>33</v>
      </c>
      <c r="AI384">
        <v>20781.48892</v>
      </c>
    </row>
    <row r="385" spans="1:35">
      <c r="A385">
        <v>35</v>
      </c>
      <c r="B385">
        <v>0</v>
      </c>
      <c r="C385">
        <v>43.34</v>
      </c>
      <c r="D385">
        <v>2</v>
      </c>
      <c r="E385">
        <v>0</v>
      </c>
      <c r="F385" t="s">
        <v>21</v>
      </c>
      <c r="G385">
        <v>5846.9175999999998</v>
      </c>
      <c r="H385" t="str">
        <f t="shared" si="22"/>
        <v>Adult</v>
      </c>
      <c r="I385">
        <f t="shared" si="23"/>
        <v>0</v>
      </c>
      <c r="J385">
        <f t="shared" si="23"/>
        <v>1</v>
      </c>
      <c r="K385">
        <f t="shared" si="23"/>
        <v>0</v>
      </c>
      <c r="L385">
        <v>2</v>
      </c>
      <c r="M385">
        <v>0</v>
      </c>
      <c r="N385">
        <v>0</v>
      </c>
      <c r="O385">
        <v>35</v>
      </c>
      <c r="P385">
        <v>43.34</v>
      </c>
      <c r="Q385">
        <v>5846.9175999999998</v>
      </c>
      <c r="T385">
        <v>35</v>
      </c>
      <c r="U385">
        <v>43.34</v>
      </c>
      <c r="V385">
        <v>2</v>
      </c>
      <c r="W385">
        <v>5846.9175999999998</v>
      </c>
      <c r="Y385">
        <v>43.34</v>
      </c>
      <c r="Z385">
        <v>5846.9175999999998</v>
      </c>
      <c r="AA385">
        <f t="shared" si="20"/>
        <v>0</v>
      </c>
      <c r="AD385">
        <f t="shared" si="21"/>
        <v>1</v>
      </c>
      <c r="AE385">
        <v>35</v>
      </c>
      <c r="AF385">
        <v>0</v>
      </c>
      <c r="AG385">
        <v>2</v>
      </c>
      <c r="AH385">
        <v>43.34</v>
      </c>
      <c r="AI385">
        <v>5846.9175999999998</v>
      </c>
    </row>
    <row r="386" spans="1:35">
      <c r="A386">
        <v>44</v>
      </c>
      <c r="B386">
        <v>1</v>
      </c>
      <c r="C386">
        <v>22.135000000000002</v>
      </c>
      <c r="D386">
        <v>2</v>
      </c>
      <c r="E386">
        <v>0</v>
      </c>
      <c r="F386" t="s">
        <v>23</v>
      </c>
      <c r="G386">
        <v>8302.5356499999998</v>
      </c>
      <c r="H386" t="str">
        <f t="shared" si="22"/>
        <v>Middle age</v>
      </c>
      <c r="I386">
        <f t="shared" si="23"/>
        <v>0</v>
      </c>
      <c r="J386">
        <f t="shared" si="23"/>
        <v>0</v>
      </c>
      <c r="K386">
        <f t="shared" si="23"/>
        <v>0</v>
      </c>
      <c r="L386">
        <v>2</v>
      </c>
      <c r="M386">
        <v>0</v>
      </c>
      <c r="N386">
        <v>1</v>
      </c>
      <c r="O386">
        <v>44</v>
      </c>
      <c r="P386">
        <v>22.135000000000002</v>
      </c>
      <c r="Q386">
        <v>8302.5356499999998</v>
      </c>
      <c r="T386">
        <v>44</v>
      </c>
      <c r="U386">
        <v>22.135000000000002</v>
      </c>
      <c r="V386">
        <v>2</v>
      </c>
      <c r="W386">
        <v>8302.5356499999998</v>
      </c>
      <c r="Y386">
        <v>22.135000000000002</v>
      </c>
      <c r="Z386">
        <v>8302.5356499999998</v>
      </c>
      <c r="AA386">
        <f t="shared" ref="AA386:AA449" si="24">IF($F386=AA$1,1,0)</f>
        <v>0</v>
      </c>
      <c r="AD386">
        <f t="shared" ref="AD386:AD449" si="25">IF($F386=AD$1,1,0)</f>
        <v>0</v>
      </c>
      <c r="AE386">
        <v>44</v>
      </c>
      <c r="AF386">
        <v>0</v>
      </c>
      <c r="AG386">
        <v>2</v>
      </c>
      <c r="AH386">
        <v>22.135000000000002</v>
      </c>
      <c r="AI386">
        <v>8302.5356499999998</v>
      </c>
    </row>
    <row r="387" spans="1:35">
      <c r="A387">
        <v>19</v>
      </c>
      <c r="B387">
        <v>1</v>
      </c>
      <c r="C387">
        <v>34.4</v>
      </c>
      <c r="D387">
        <v>0</v>
      </c>
      <c r="E387">
        <v>0</v>
      </c>
      <c r="F387" t="s">
        <v>18</v>
      </c>
      <c r="G387">
        <v>1261.8589999999999</v>
      </c>
      <c r="H387" t="str">
        <f t="shared" ref="H387:H450" si="26">IF(A387&gt;=55,"Old age",IF(A387&gt;=40,"Middle age",IF(A387&gt;=26,"Adult","Young")))</f>
        <v>Young</v>
      </c>
      <c r="I387">
        <f t="shared" ref="I387:K450" si="27">IF($F387=I$1,1,0)</f>
        <v>0</v>
      </c>
      <c r="J387">
        <f t="shared" si="27"/>
        <v>0</v>
      </c>
      <c r="K387">
        <f t="shared" si="27"/>
        <v>1</v>
      </c>
      <c r="L387">
        <v>0</v>
      </c>
      <c r="M387">
        <v>0</v>
      </c>
      <c r="N387">
        <v>1</v>
      </c>
      <c r="O387">
        <v>19</v>
      </c>
      <c r="P387">
        <v>34.4</v>
      </c>
      <c r="Q387">
        <v>1261.8589999999999</v>
      </c>
      <c r="T387">
        <v>19</v>
      </c>
      <c r="U387">
        <v>34.4</v>
      </c>
      <c r="V387">
        <v>0</v>
      </c>
      <c r="W387">
        <v>1261.8589999999999</v>
      </c>
      <c r="Y387">
        <v>34.4</v>
      </c>
      <c r="Z387">
        <v>1261.8589999999999</v>
      </c>
      <c r="AA387">
        <f t="shared" si="24"/>
        <v>1</v>
      </c>
      <c r="AD387">
        <f t="shared" si="25"/>
        <v>0</v>
      </c>
      <c r="AE387">
        <v>19</v>
      </c>
      <c r="AF387">
        <v>0</v>
      </c>
      <c r="AG387">
        <v>0</v>
      </c>
      <c r="AH387">
        <v>34.4</v>
      </c>
      <c r="AI387">
        <v>1261.8589999999999</v>
      </c>
    </row>
    <row r="388" spans="1:35">
      <c r="A388">
        <v>58</v>
      </c>
      <c r="B388">
        <v>0</v>
      </c>
      <c r="C388">
        <v>39.049999999999997</v>
      </c>
      <c r="D388">
        <v>0</v>
      </c>
      <c r="E388">
        <v>0</v>
      </c>
      <c r="F388" t="s">
        <v>21</v>
      </c>
      <c r="G388">
        <v>11856.4115</v>
      </c>
      <c r="H388" t="str">
        <f t="shared" si="26"/>
        <v>Old age</v>
      </c>
      <c r="I388">
        <f t="shared" si="27"/>
        <v>0</v>
      </c>
      <c r="J388">
        <f t="shared" si="27"/>
        <v>1</v>
      </c>
      <c r="K388">
        <f t="shared" si="27"/>
        <v>0</v>
      </c>
      <c r="L388">
        <v>0</v>
      </c>
      <c r="M388">
        <v>0</v>
      </c>
      <c r="N388">
        <v>0</v>
      </c>
      <c r="O388">
        <v>58</v>
      </c>
      <c r="P388">
        <v>39.049999999999997</v>
      </c>
      <c r="Q388">
        <v>11856.4115</v>
      </c>
      <c r="T388">
        <v>58</v>
      </c>
      <c r="U388">
        <v>39.049999999999997</v>
      </c>
      <c r="V388">
        <v>0</v>
      </c>
      <c r="W388">
        <v>11856.4115</v>
      </c>
      <c r="Y388">
        <v>39.049999999999997</v>
      </c>
      <c r="Z388">
        <v>11856.4115</v>
      </c>
      <c r="AA388">
        <f t="shared" si="24"/>
        <v>0</v>
      </c>
      <c r="AD388">
        <f t="shared" si="25"/>
        <v>1</v>
      </c>
      <c r="AE388">
        <v>58</v>
      </c>
      <c r="AF388">
        <v>0</v>
      </c>
      <c r="AG388">
        <v>0</v>
      </c>
      <c r="AH388">
        <v>39.049999999999997</v>
      </c>
      <c r="AI388">
        <v>11856.4115</v>
      </c>
    </row>
    <row r="389" spans="1:35">
      <c r="A389">
        <v>50</v>
      </c>
      <c r="B389">
        <v>1</v>
      </c>
      <c r="C389">
        <v>25.364999999999998</v>
      </c>
      <c r="D389">
        <v>2</v>
      </c>
      <c r="E389">
        <v>0</v>
      </c>
      <c r="F389" t="s">
        <v>22</v>
      </c>
      <c r="G389">
        <v>30284.642940000002</v>
      </c>
      <c r="H389" t="str">
        <f t="shared" si="26"/>
        <v>Middle age</v>
      </c>
      <c r="I389">
        <f t="shared" si="27"/>
        <v>1</v>
      </c>
      <c r="J389">
        <f t="shared" si="27"/>
        <v>0</v>
      </c>
      <c r="K389">
        <f t="shared" si="27"/>
        <v>0</v>
      </c>
      <c r="L389">
        <v>2</v>
      </c>
      <c r="M389">
        <v>0</v>
      </c>
      <c r="N389">
        <v>1</v>
      </c>
      <c r="O389">
        <v>50</v>
      </c>
      <c r="P389">
        <v>25.364999999999998</v>
      </c>
      <c r="Q389">
        <v>30284.642940000002</v>
      </c>
      <c r="T389">
        <v>50</v>
      </c>
      <c r="U389">
        <v>25.364999999999998</v>
      </c>
      <c r="V389">
        <v>2</v>
      </c>
      <c r="W389">
        <v>30284.642940000002</v>
      </c>
      <c r="Y389">
        <v>25.364999999999998</v>
      </c>
      <c r="Z389">
        <v>30284.642940000002</v>
      </c>
      <c r="AA389">
        <f t="shared" si="24"/>
        <v>0</v>
      </c>
      <c r="AD389">
        <f t="shared" si="25"/>
        <v>0</v>
      </c>
      <c r="AE389">
        <v>50</v>
      </c>
      <c r="AF389">
        <v>0</v>
      </c>
      <c r="AG389">
        <v>2</v>
      </c>
      <c r="AH389">
        <v>25.364999999999998</v>
      </c>
      <c r="AI389">
        <v>30284.642940000002</v>
      </c>
    </row>
    <row r="390" spans="1:35">
      <c r="A390">
        <v>26</v>
      </c>
      <c r="B390">
        <v>0</v>
      </c>
      <c r="C390">
        <v>22.61</v>
      </c>
      <c r="D390">
        <v>0</v>
      </c>
      <c r="E390">
        <v>0</v>
      </c>
      <c r="F390" t="s">
        <v>22</v>
      </c>
      <c r="G390">
        <v>3176.8159000000001</v>
      </c>
      <c r="H390" t="str">
        <f t="shared" si="26"/>
        <v>Adult</v>
      </c>
      <c r="I390">
        <f t="shared" si="27"/>
        <v>1</v>
      </c>
      <c r="J390">
        <f t="shared" si="27"/>
        <v>0</v>
      </c>
      <c r="K390">
        <f t="shared" si="27"/>
        <v>0</v>
      </c>
      <c r="L390">
        <v>0</v>
      </c>
      <c r="M390">
        <v>0</v>
      </c>
      <c r="N390">
        <v>0</v>
      </c>
      <c r="O390">
        <v>26</v>
      </c>
      <c r="P390">
        <v>22.61</v>
      </c>
      <c r="Q390">
        <v>3176.8159000000001</v>
      </c>
      <c r="T390">
        <v>26</v>
      </c>
      <c r="U390">
        <v>22.61</v>
      </c>
      <c r="V390">
        <v>0</v>
      </c>
      <c r="W390">
        <v>3176.8159000000001</v>
      </c>
      <c r="Y390">
        <v>22.61</v>
      </c>
      <c r="Z390">
        <v>3176.8159000000001</v>
      </c>
      <c r="AA390">
        <f t="shared" si="24"/>
        <v>0</v>
      </c>
      <c r="AD390">
        <f t="shared" si="25"/>
        <v>0</v>
      </c>
      <c r="AE390">
        <v>26</v>
      </c>
      <c r="AF390">
        <v>0</v>
      </c>
      <c r="AG390">
        <v>0</v>
      </c>
      <c r="AH390">
        <v>22.61</v>
      </c>
      <c r="AI390">
        <v>3176.8159000000001</v>
      </c>
    </row>
    <row r="391" spans="1:35">
      <c r="A391">
        <v>24</v>
      </c>
      <c r="B391">
        <v>0</v>
      </c>
      <c r="C391">
        <v>30.21</v>
      </c>
      <c r="D391">
        <v>3</v>
      </c>
      <c r="E391">
        <v>0</v>
      </c>
      <c r="F391" t="s">
        <v>22</v>
      </c>
      <c r="G391">
        <v>4618.0798999999997</v>
      </c>
      <c r="H391" t="str">
        <f t="shared" si="26"/>
        <v>Young</v>
      </c>
      <c r="I391">
        <f t="shared" si="27"/>
        <v>1</v>
      </c>
      <c r="J391">
        <f t="shared" si="27"/>
        <v>0</v>
      </c>
      <c r="K391">
        <f t="shared" si="27"/>
        <v>0</v>
      </c>
      <c r="L391">
        <v>3</v>
      </c>
      <c r="M391">
        <v>0</v>
      </c>
      <c r="N391">
        <v>0</v>
      </c>
      <c r="O391">
        <v>24</v>
      </c>
      <c r="P391">
        <v>30.21</v>
      </c>
      <c r="Q391">
        <v>4618.0798999999997</v>
      </c>
      <c r="T391">
        <v>24</v>
      </c>
      <c r="U391">
        <v>30.21</v>
      </c>
      <c r="V391">
        <v>3</v>
      </c>
      <c r="W391">
        <v>4618.0798999999997</v>
      </c>
      <c r="Y391">
        <v>30.21</v>
      </c>
      <c r="Z391">
        <v>4618.0798999999997</v>
      </c>
      <c r="AA391">
        <f t="shared" si="24"/>
        <v>0</v>
      </c>
      <c r="AD391">
        <f t="shared" si="25"/>
        <v>0</v>
      </c>
      <c r="AE391">
        <v>24</v>
      </c>
      <c r="AF391">
        <v>0</v>
      </c>
      <c r="AG391">
        <v>3</v>
      </c>
      <c r="AH391">
        <v>30.21</v>
      </c>
      <c r="AI391">
        <v>4618.0798999999997</v>
      </c>
    </row>
    <row r="392" spans="1:35">
      <c r="A392">
        <v>48</v>
      </c>
      <c r="B392">
        <v>1</v>
      </c>
      <c r="C392">
        <v>35.625</v>
      </c>
      <c r="D392">
        <v>4</v>
      </c>
      <c r="E392">
        <v>0</v>
      </c>
      <c r="F392" t="s">
        <v>23</v>
      </c>
      <c r="G392">
        <v>10736.87075</v>
      </c>
      <c r="H392" t="str">
        <f t="shared" si="26"/>
        <v>Middle age</v>
      </c>
      <c r="I392">
        <f t="shared" si="27"/>
        <v>0</v>
      </c>
      <c r="J392">
        <f t="shared" si="27"/>
        <v>0</v>
      </c>
      <c r="K392">
        <f t="shared" si="27"/>
        <v>0</v>
      </c>
      <c r="L392">
        <v>4</v>
      </c>
      <c r="M392">
        <v>0</v>
      </c>
      <c r="N392">
        <v>1</v>
      </c>
      <c r="O392">
        <v>48</v>
      </c>
      <c r="P392">
        <v>35.625</v>
      </c>
      <c r="Q392">
        <v>10736.87075</v>
      </c>
      <c r="T392">
        <v>48</v>
      </c>
      <c r="U392">
        <v>35.625</v>
      </c>
      <c r="V392">
        <v>4</v>
      </c>
      <c r="W392">
        <v>10736.87075</v>
      </c>
      <c r="Y392">
        <v>35.625</v>
      </c>
      <c r="Z392">
        <v>10736.87075</v>
      </c>
      <c r="AA392">
        <f t="shared" si="24"/>
        <v>0</v>
      </c>
      <c r="AD392">
        <f t="shared" si="25"/>
        <v>0</v>
      </c>
      <c r="AE392">
        <v>48</v>
      </c>
      <c r="AF392">
        <v>0</v>
      </c>
      <c r="AG392">
        <v>4</v>
      </c>
      <c r="AH392">
        <v>35.625</v>
      </c>
      <c r="AI392">
        <v>10736.87075</v>
      </c>
    </row>
    <row r="393" spans="1:35">
      <c r="A393">
        <v>19</v>
      </c>
      <c r="B393">
        <v>0</v>
      </c>
      <c r="C393">
        <v>37.43</v>
      </c>
      <c r="D393">
        <v>0</v>
      </c>
      <c r="E393">
        <v>0</v>
      </c>
      <c r="F393" t="s">
        <v>22</v>
      </c>
      <c r="G393">
        <v>2138.0707000000002</v>
      </c>
      <c r="H393" t="str">
        <f t="shared" si="26"/>
        <v>Young</v>
      </c>
      <c r="I393">
        <f t="shared" si="27"/>
        <v>1</v>
      </c>
      <c r="J393">
        <f t="shared" si="27"/>
        <v>0</v>
      </c>
      <c r="K393">
        <f t="shared" si="27"/>
        <v>0</v>
      </c>
      <c r="L393">
        <v>0</v>
      </c>
      <c r="M393">
        <v>0</v>
      </c>
      <c r="N393">
        <v>0</v>
      </c>
      <c r="O393">
        <v>19</v>
      </c>
      <c r="P393">
        <v>37.43</v>
      </c>
      <c r="Q393">
        <v>2138.0707000000002</v>
      </c>
      <c r="T393">
        <v>19</v>
      </c>
      <c r="U393">
        <v>37.43</v>
      </c>
      <c r="V393">
        <v>0</v>
      </c>
      <c r="W393">
        <v>2138.0707000000002</v>
      </c>
      <c r="Y393">
        <v>37.43</v>
      </c>
      <c r="Z393">
        <v>2138.0707000000002</v>
      </c>
      <c r="AA393">
        <f t="shared" si="24"/>
        <v>0</v>
      </c>
      <c r="AD393">
        <f t="shared" si="25"/>
        <v>0</v>
      </c>
      <c r="AE393">
        <v>19</v>
      </c>
      <c r="AF393">
        <v>0</v>
      </c>
      <c r="AG393">
        <v>0</v>
      </c>
      <c r="AH393">
        <v>37.43</v>
      </c>
      <c r="AI393">
        <v>2138.0707000000002</v>
      </c>
    </row>
    <row r="394" spans="1:35">
      <c r="A394">
        <v>48</v>
      </c>
      <c r="B394">
        <v>1</v>
      </c>
      <c r="C394">
        <v>31.445</v>
      </c>
      <c r="D394">
        <v>1</v>
      </c>
      <c r="E394">
        <v>0</v>
      </c>
      <c r="F394" t="s">
        <v>23</v>
      </c>
      <c r="G394">
        <v>8964.0605500000001</v>
      </c>
      <c r="H394" t="str">
        <f t="shared" si="26"/>
        <v>Middle age</v>
      </c>
      <c r="I394">
        <f t="shared" si="27"/>
        <v>0</v>
      </c>
      <c r="J394">
        <f t="shared" si="27"/>
        <v>0</v>
      </c>
      <c r="K394">
        <f t="shared" si="27"/>
        <v>0</v>
      </c>
      <c r="L394">
        <v>1</v>
      </c>
      <c r="M394">
        <v>0</v>
      </c>
      <c r="N394">
        <v>1</v>
      </c>
      <c r="O394">
        <v>48</v>
      </c>
      <c r="P394">
        <v>31.445</v>
      </c>
      <c r="Q394">
        <v>8964.0605500000001</v>
      </c>
      <c r="T394">
        <v>48</v>
      </c>
      <c r="U394">
        <v>31.445</v>
      </c>
      <c r="V394">
        <v>1</v>
      </c>
      <c r="W394">
        <v>8964.0605500000001</v>
      </c>
      <c r="Y394">
        <v>31.445</v>
      </c>
      <c r="Z394">
        <v>8964.0605500000001</v>
      </c>
      <c r="AA394">
        <f t="shared" si="24"/>
        <v>0</v>
      </c>
      <c r="AD394">
        <f t="shared" si="25"/>
        <v>0</v>
      </c>
      <c r="AE394">
        <v>48</v>
      </c>
      <c r="AF394">
        <v>0</v>
      </c>
      <c r="AG394">
        <v>1</v>
      </c>
      <c r="AH394">
        <v>31.445</v>
      </c>
      <c r="AI394">
        <v>8964.0605500000001</v>
      </c>
    </row>
    <row r="395" spans="1:35">
      <c r="A395">
        <v>49</v>
      </c>
      <c r="B395">
        <v>1</v>
      </c>
      <c r="C395">
        <v>31.35</v>
      </c>
      <c r="D395">
        <v>1</v>
      </c>
      <c r="E395">
        <v>0</v>
      </c>
      <c r="F395" t="s">
        <v>23</v>
      </c>
      <c r="G395">
        <v>9290.1394999999993</v>
      </c>
      <c r="H395" t="str">
        <f t="shared" si="26"/>
        <v>Middle age</v>
      </c>
      <c r="I395">
        <f t="shared" si="27"/>
        <v>0</v>
      </c>
      <c r="J395">
        <f t="shared" si="27"/>
        <v>0</v>
      </c>
      <c r="K395">
        <f t="shared" si="27"/>
        <v>0</v>
      </c>
      <c r="L395">
        <v>1</v>
      </c>
      <c r="M395">
        <v>0</v>
      </c>
      <c r="N395">
        <v>1</v>
      </c>
      <c r="O395">
        <v>49</v>
      </c>
      <c r="P395">
        <v>31.35</v>
      </c>
      <c r="Q395">
        <v>9290.1394999999993</v>
      </c>
      <c r="T395">
        <v>49</v>
      </c>
      <c r="U395">
        <v>31.35</v>
      </c>
      <c r="V395">
        <v>1</v>
      </c>
      <c r="W395">
        <v>9290.1394999999993</v>
      </c>
      <c r="Y395">
        <v>31.35</v>
      </c>
      <c r="Z395">
        <v>9290.1394999999993</v>
      </c>
      <c r="AA395">
        <f t="shared" si="24"/>
        <v>0</v>
      </c>
      <c r="AD395">
        <f t="shared" si="25"/>
        <v>0</v>
      </c>
      <c r="AE395">
        <v>49</v>
      </c>
      <c r="AF395">
        <v>0</v>
      </c>
      <c r="AG395">
        <v>1</v>
      </c>
      <c r="AH395">
        <v>31.35</v>
      </c>
      <c r="AI395">
        <v>9290.1394999999993</v>
      </c>
    </row>
    <row r="396" spans="1:35">
      <c r="A396">
        <v>46</v>
      </c>
      <c r="B396">
        <v>0</v>
      </c>
      <c r="C396">
        <v>32.299999999999997</v>
      </c>
      <c r="D396">
        <v>2</v>
      </c>
      <c r="E396">
        <v>0</v>
      </c>
      <c r="F396" t="s">
        <v>23</v>
      </c>
      <c r="G396">
        <v>9411.0049999999992</v>
      </c>
      <c r="H396" t="str">
        <f t="shared" si="26"/>
        <v>Middle age</v>
      </c>
      <c r="I396">
        <f t="shared" si="27"/>
        <v>0</v>
      </c>
      <c r="J396">
        <f t="shared" si="27"/>
        <v>0</v>
      </c>
      <c r="K396">
        <f t="shared" si="27"/>
        <v>0</v>
      </c>
      <c r="L396">
        <v>2</v>
      </c>
      <c r="M396">
        <v>0</v>
      </c>
      <c r="N396">
        <v>0</v>
      </c>
      <c r="O396">
        <v>46</v>
      </c>
      <c r="P396">
        <v>32.299999999999997</v>
      </c>
      <c r="Q396">
        <v>9411.0049999999992</v>
      </c>
      <c r="T396">
        <v>46</v>
      </c>
      <c r="U396">
        <v>32.299999999999997</v>
      </c>
      <c r="V396">
        <v>2</v>
      </c>
      <c r="W396">
        <v>9411.0049999999992</v>
      </c>
      <c r="Y396">
        <v>32.299999999999997</v>
      </c>
      <c r="Z396">
        <v>9411.0049999999992</v>
      </c>
      <c r="AA396">
        <f t="shared" si="24"/>
        <v>0</v>
      </c>
      <c r="AD396">
        <f t="shared" si="25"/>
        <v>0</v>
      </c>
      <c r="AE396">
        <v>46</v>
      </c>
      <c r="AF396">
        <v>0</v>
      </c>
      <c r="AG396">
        <v>2</v>
      </c>
      <c r="AH396">
        <v>32.299999999999997</v>
      </c>
      <c r="AI396">
        <v>9411.0049999999992</v>
      </c>
    </row>
    <row r="397" spans="1:35">
      <c r="A397">
        <v>46</v>
      </c>
      <c r="B397">
        <v>1</v>
      </c>
      <c r="C397">
        <v>19.855</v>
      </c>
      <c r="D397">
        <v>0</v>
      </c>
      <c r="E397">
        <v>0</v>
      </c>
      <c r="F397" t="s">
        <v>22</v>
      </c>
      <c r="G397">
        <v>7526.7064499999997</v>
      </c>
      <c r="H397" t="str">
        <f t="shared" si="26"/>
        <v>Middle age</v>
      </c>
      <c r="I397">
        <f t="shared" si="27"/>
        <v>1</v>
      </c>
      <c r="J397">
        <f t="shared" si="27"/>
        <v>0</v>
      </c>
      <c r="K397">
        <f t="shared" si="27"/>
        <v>0</v>
      </c>
      <c r="L397">
        <v>0</v>
      </c>
      <c r="M397">
        <v>0</v>
      </c>
      <c r="N397">
        <v>1</v>
      </c>
      <c r="O397">
        <v>46</v>
      </c>
      <c r="P397">
        <v>19.855</v>
      </c>
      <c r="Q397">
        <v>7526.7064499999997</v>
      </c>
      <c r="T397">
        <v>46</v>
      </c>
      <c r="U397">
        <v>19.855</v>
      </c>
      <c r="V397">
        <v>0</v>
      </c>
      <c r="W397">
        <v>7526.7064499999997</v>
      </c>
      <c r="Y397">
        <v>19.855</v>
      </c>
      <c r="Z397">
        <v>7526.7064499999997</v>
      </c>
      <c r="AA397">
        <f t="shared" si="24"/>
        <v>0</v>
      </c>
      <c r="AD397">
        <f t="shared" si="25"/>
        <v>0</v>
      </c>
      <c r="AE397">
        <v>46</v>
      </c>
      <c r="AF397">
        <v>0</v>
      </c>
      <c r="AG397">
        <v>0</v>
      </c>
      <c r="AH397">
        <v>19.855</v>
      </c>
      <c r="AI397">
        <v>7526.7064499999997</v>
      </c>
    </row>
    <row r="398" spans="1:35">
      <c r="A398">
        <v>43</v>
      </c>
      <c r="B398">
        <v>0</v>
      </c>
      <c r="C398">
        <v>34.4</v>
      </c>
      <c r="D398">
        <v>3</v>
      </c>
      <c r="E398">
        <v>0</v>
      </c>
      <c r="F398" t="s">
        <v>18</v>
      </c>
      <c r="G398">
        <v>8522.0030000000006</v>
      </c>
      <c r="H398" t="str">
        <f t="shared" si="26"/>
        <v>Middle age</v>
      </c>
      <c r="I398">
        <f t="shared" si="27"/>
        <v>0</v>
      </c>
      <c r="J398">
        <f t="shared" si="27"/>
        <v>0</v>
      </c>
      <c r="K398">
        <f t="shared" si="27"/>
        <v>1</v>
      </c>
      <c r="L398">
        <v>3</v>
      </c>
      <c r="M398">
        <v>0</v>
      </c>
      <c r="N398">
        <v>0</v>
      </c>
      <c r="O398">
        <v>43</v>
      </c>
      <c r="P398">
        <v>34.4</v>
      </c>
      <c r="Q398">
        <v>8522.0030000000006</v>
      </c>
      <c r="T398">
        <v>43</v>
      </c>
      <c r="U398">
        <v>34.4</v>
      </c>
      <c r="V398">
        <v>3</v>
      </c>
      <c r="W398">
        <v>8522.0030000000006</v>
      </c>
      <c r="Y398">
        <v>34.4</v>
      </c>
      <c r="Z398">
        <v>8522.0030000000006</v>
      </c>
      <c r="AA398">
        <f t="shared" si="24"/>
        <v>1</v>
      </c>
      <c r="AD398">
        <f t="shared" si="25"/>
        <v>0</v>
      </c>
      <c r="AE398">
        <v>43</v>
      </c>
      <c r="AF398">
        <v>0</v>
      </c>
      <c r="AG398">
        <v>3</v>
      </c>
      <c r="AH398">
        <v>34.4</v>
      </c>
      <c r="AI398">
        <v>8522.0030000000006</v>
      </c>
    </row>
    <row r="399" spans="1:35">
      <c r="A399">
        <v>21</v>
      </c>
      <c r="B399">
        <v>1</v>
      </c>
      <c r="C399">
        <v>31.02</v>
      </c>
      <c r="D399">
        <v>0</v>
      </c>
      <c r="E399">
        <v>0</v>
      </c>
      <c r="F399" t="s">
        <v>21</v>
      </c>
      <c r="G399">
        <v>16586.49771</v>
      </c>
      <c r="H399" t="str">
        <f t="shared" si="26"/>
        <v>Young</v>
      </c>
      <c r="I399">
        <f t="shared" si="27"/>
        <v>0</v>
      </c>
      <c r="J399">
        <f t="shared" si="27"/>
        <v>1</v>
      </c>
      <c r="K399">
        <f t="shared" si="27"/>
        <v>0</v>
      </c>
      <c r="L399">
        <v>0</v>
      </c>
      <c r="M399">
        <v>0</v>
      </c>
      <c r="N399">
        <v>1</v>
      </c>
      <c r="O399">
        <v>21</v>
      </c>
      <c r="P399">
        <v>31.02</v>
      </c>
      <c r="Q399">
        <v>16586.49771</v>
      </c>
      <c r="T399">
        <v>21</v>
      </c>
      <c r="U399">
        <v>31.02</v>
      </c>
      <c r="V399">
        <v>0</v>
      </c>
      <c r="W399">
        <v>16586.49771</v>
      </c>
      <c r="Y399">
        <v>31.02</v>
      </c>
      <c r="Z399">
        <v>16586.49771</v>
      </c>
      <c r="AA399">
        <f t="shared" si="24"/>
        <v>0</v>
      </c>
      <c r="AD399">
        <f t="shared" si="25"/>
        <v>1</v>
      </c>
      <c r="AE399">
        <v>21</v>
      </c>
      <c r="AF399">
        <v>0</v>
      </c>
      <c r="AG399">
        <v>0</v>
      </c>
      <c r="AH399">
        <v>31.02</v>
      </c>
      <c r="AI399">
        <v>16586.49771</v>
      </c>
    </row>
    <row r="400" spans="1:35">
      <c r="A400">
        <v>64</v>
      </c>
      <c r="B400">
        <v>1</v>
      </c>
      <c r="C400">
        <v>25.6</v>
      </c>
      <c r="D400">
        <v>2</v>
      </c>
      <c r="E400">
        <v>0</v>
      </c>
      <c r="F400" t="s">
        <v>18</v>
      </c>
      <c r="G400">
        <v>14988.432000000001</v>
      </c>
      <c r="H400" t="str">
        <f t="shared" si="26"/>
        <v>Old age</v>
      </c>
      <c r="I400">
        <f t="shared" si="27"/>
        <v>0</v>
      </c>
      <c r="J400">
        <f t="shared" si="27"/>
        <v>0</v>
      </c>
      <c r="K400">
        <f t="shared" si="27"/>
        <v>1</v>
      </c>
      <c r="L400">
        <v>2</v>
      </c>
      <c r="M400">
        <v>0</v>
      </c>
      <c r="N400">
        <v>1</v>
      </c>
      <c r="O400">
        <v>64</v>
      </c>
      <c r="P400">
        <v>25.6</v>
      </c>
      <c r="Q400">
        <v>14988.432000000001</v>
      </c>
      <c r="T400">
        <v>64</v>
      </c>
      <c r="U400">
        <v>25.6</v>
      </c>
      <c r="V400">
        <v>2</v>
      </c>
      <c r="W400">
        <v>14988.432000000001</v>
      </c>
      <c r="Y400">
        <v>25.6</v>
      </c>
      <c r="Z400">
        <v>14988.432000000001</v>
      </c>
      <c r="AA400">
        <f t="shared" si="24"/>
        <v>1</v>
      </c>
      <c r="AD400">
        <f t="shared" si="25"/>
        <v>0</v>
      </c>
      <c r="AE400">
        <v>64</v>
      </c>
      <c r="AF400">
        <v>0</v>
      </c>
      <c r="AG400">
        <v>2</v>
      </c>
      <c r="AH400">
        <v>25.6</v>
      </c>
      <c r="AI400">
        <v>14988.432000000001</v>
      </c>
    </row>
    <row r="401" spans="1:35">
      <c r="A401">
        <v>18</v>
      </c>
      <c r="B401">
        <v>0</v>
      </c>
      <c r="C401">
        <v>38.17</v>
      </c>
      <c r="D401">
        <v>0</v>
      </c>
      <c r="E401">
        <v>0</v>
      </c>
      <c r="F401" t="s">
        <v>21</v>
      </c>
      <c r="G401">
        <v>1631.6683</v>
      </c>
      <c r="H401" t="str">
        <f t="shared" si="26"/>
        <v>Young</v>
      </c>
      <c r="I401">
        <f t="shared" si="27"/>
        <v>0</v>
      </c>
      <c r="J401">
        <f t="shared" si="27"/>
        <v>1</v>
      </c>
      <c r="K401">
        <f t="shared" si="27"/>
        <v>0</v>
      </c>
      <c r="L401">
        <v>0</v>
      </c>
      <c r="M401">
        <v>0</v>
      </c>
      <c r="N401">
        <v>0</v>
      </c>
      <c r="O401">
        <v>18</v>
      </c>
      <c r="P401">
        <v>38.17</v>
      </c>
      <c r="Q401">
        <v>1631.6683</v>
      </c>
      <c r="T401">
        <v>18</v>
      </c>
      <c r="U401">
        <v>38.17</v>
      </c>
      <c r="V401">
        <v>0</v>
      </c>
      <c r="W401">
        <v>1631.6683</v>
      </c>
      <c r="Y401">
        <v>38.17</v>
      </c>
      <c r="Z401">
        <v>1631.6683</v>
      </c>
      <c r="AA401">
        <f t="shared" si="24"/>
        <v>0</v>
      </c>
      <c r="AD401">
        <f t="shared" si="25"/>
        <v>1</v>
      </c>
      <c r="AE401">
        <v>18</v>
      </c>
      <c r="AF401">
        <v>0</v>
      </c>
      <c r="AG401">
        <v>0</v>
      </c>
      <c r="AH401">
        <v>38.17</v>
      </c>
      <c r="AI401">
        <v>1631.6683</v>
      </c>
    </row>
    <row r="402" spans="1:35">
      <c r="A402">
        <v>51</v>
      </c>
      <c r="B402">
        <v>0</v>
      </c>
      <c r="C402">
        <v>20.6</v>
      </c>
      <c r="D402">
        <v>0</v>
      </c>
      <c r="E402">
        <v>0</v>
      </c>
      <c r="F402" t="s">
        <v>18</v>
      </c>
      <c r="G402">
        <v>9264.7970000000005</v>
      </c>
      <c r="H402" t="str">
        <f t="shared" si="26"/>
        <v>Middle age</v>
      </c>
      <c r="I402">
        <f t="shared" si="27"/>
        <v>0</v>
      </c>
      <c r="J402">
        <f t="shared" si="27"/>
        <v>0</v>
      </c>
      <c r="K402">
        <f t="shared" si="27"/>
        <v>1</v>
      </c>
      <c r="L402">
        <v>0</v>
      </c>
      <c r="M402">
        <v>0</v>
      </c>
      <c r="N402">
        <v>0</v>
      </c>
      <c r="O402">
        <v>51</v>
      </c>
      <c r="P402">
        <v>20.6</v>
      </c>
      <c r="Q402">
        <v>9264.7970000000005</v>
      </c>
      <c r="T402">
        <v>51</v>
      </c>
      <c r="U402">
        <v>20.6</v>
      </c>
      <c r="V402">
        <v>0</v>
      </c>
      <c r="W402">
        <v>9264.7970000000005</v>
      </c>
      <c r="Y402">
        <v>20.6</v>
      </c>
      <c r="Z402">
        <v>9264.7970000000005</v>
      </c>
      <c r="AA402">
        <f t="shared" si="24"/>
        <v>1</v>
      </c>
      <c r="AD402">
        <f t="shared" si="25"/>
        <v>0</v>
      </c>
      <c r="AE402">
        <v>51</v>
      </c>
      <c r="AF402">
        <v>0</v>
      </c>
      <c r="AG402">
        <v>0</v>
      </c>
      <c r="AH402">
        <v>20.6</v>
      </c>
      <c r="AI402">
        <v>9264.7970000000005</v>
      </c>
    </row>
    <row r="403" spans="1:35">
      <c r="A403">
        <v>47</v>
      </c>
      <c r="B403">
        <v>1</v>
      </c>
      <c r="C403">
        <v>47.52</v>
      </c>
      <c r="D403">
        <v>1</v>
      </c>
      <c r="E403">
        <v>0</v>
      </c>
      <c r="F403" t="s">
        <v>21</v>
      </c>
      <c r="G403">
        <v>8083.9197999999997</v>
      </c>
      <c r="H403" t="str">
        <f t="shared" si="26"/>
        <v>Middle age</v>
      </c>
      <c r="I403">
        <f t="shared" si="27"/>
        <v>0</v>
      </c>
      <c r="J403">
        <f t="shared" si="27"/>
        <v>1</v>
      </c>
      <c r="K403">
        <f t="shared" si="27"/>
        <v>0</v>
      </c>
      <c r="L403">
        <v>1</v>
      </c>
      <c r="M403">
        <v>0</v>
      </c>
      <c r="N403">
        <v>1</v>
      </c>
      <c r="O403">
        <v>47</v>
      </c>
      <c r="P403">
        <v>47.52</v>
      </c>
      <c r="Q403">
        <v>8083.9197999999997</v>
      </c>
      <c r="T403">
        <v>47</v>
      </c>
      <c r="U403">
        <v>47.52</v>
      </c>
      <c r="V403">
        <v>1</v>
      </c>
      <c r="W403">
        <v>8083.9197999999997</v>
      </c>
      <c r="Y403">
        <v>47.52</v>
      </c>
      <c r="Z403">
        <v>8083.9197999999997</v>
      </c>
      <c r="AA403">
        <f t="shared" si="24"/>
        <v>0</v>
      </c>
      <c r="AD403">
        <f t="shared" si="25"/>
        <v>1</v>
      </c>
      <c r="AE403">
        <v>47</v>
      </c>
      <c r="AF403">
        <v>0</v>
      </c>
      <c r="AG403">
        <v>1</v>
      </c>
      <c r="AH403">
        <v>47.52</v>
      </c>
      <c r="AI403">
        <v>8083.9197999999997</v>
      </c>
    </row>
    <row r="404" spans="1:35">
      <c r="A404">
        <v>64</v>
      </c>
      <c r="B404">
        <v>0</v>
      </c>
      <c r="C404">
        <v>32.965000000000003</v>
      </c>
      <c r="D404">
        <v>0</v>
      </c>
      <c r="E404">
        <v>0</v>
      </c>
      <c r="F404" t="s">
        <v>22</v>
      </c>
      <c r="G404">
        <v>14692.66935</v>
      </c>
      <c r="H404" t="str">
        <f t="shared" si="26"/>
        <v>Old age</v>
      </c>
      <c r="I404">
        <f t="shared" si="27"/>
        <v>1</v>
      </c>
      <c r="J404">
        <f t="shared" si="27"/>
        <v>0</v>
      </c>
      <c r="K404">
        <f t="shared" si="27"/>
        <v>0</v>
      </c>
      <c r="L404">
        <v>0</v>
      </c>
      <c r="M404">
        <v>0</v>
      </c>
      <c r="N404">
        <v>0</v>
      </c>
      <c r="O404">
        <v>64</v>
      </c>
      <c r="P404">
        <v>32.965000000000003</v>
      </c>
      <c r="Q404">
        <v>14692.66935</v>
      </c>
      <c r="T404">
        <v>64</v>
      </c>
      <c r="U404">
        <v>32.965000000000003</v>
      </c>
      <c r="V404">
        <v>0</v>
      </c>
      <c r="W404">
        <v>14692.66935</v>
      </c>
      <c r="Y404">
        <v>32.965000000000003</v>
      </c>
      <c r="Z404">
        <v>14692.66935</v>
      </c>
      <c r="AA404">
        <f t="shared" si="24"/>
        <v>0</v>
      </c>
      <c r="AD404">
        <f t="shared" si="25"/>
        <v>0</v>
      </c>
      <c r="AE404">
        <v>64</v>
      </c>
      <c r="AF404">
        <v>0</v>
      </c>
      <c r="AG404">
        <v>0</v>
      </c>
      <c r="AH404">
        <v>32.965000000000003</v>
      </c>
      <c r="AI404">
        <v>14692.66935</v>
      </c>
    </row>
    <row r="405" spans="1:35">
      <c r="A405">
        <v>49</v>
      </c>
      <c r="B405">
        <v>1</v>
      </c>
      <c r="C405">
        <v>32.299999999999997</v>
      </c>
      <c r="D405">
        <v>3</v>
      </c>
      <c r="E405">
        <v>0</v>
      </c>
      <c r="F405" t="s">
        <v>22</v>
      </c>
      <c r="G405">
        <v>10269.459999999999</v>
      </c>
      <c r="H405" t="str">
        <f t="shared" si="26"/>
        <v>Middle age</v>
      </c>
      <c r="I405">
        <f t="shared" si="27"/>
        <v>1</v>
      </c>
      <c r="J405">
        <f t="shared" si="27"/>
        <v>0</v>
      </c>
      <c r="K405">
        <f t="shared" si="27"/>
        <v>0</v>
      </c>
      <c r="L405">
        <v>3</v>
      </c>
      <c r="M405">
        <v>0</v>
      </c>
      <c r="N405">
        <v>1</v>
      </c>
      <c r="O405">
        <v>49</v>
      </c>
      <c r="P405">
        <v>32.299999999999997</v>
      </c>
      <c r="Q405">
        <v>10269.459999999999</v>
      </c>
      <c r="T405">
        <v>49</v>
      </c>
      <c r="U405">
        <v>32.299999999999997</v>
      </c>
      <c r="V405">
        <v>3</v>
      </c>
      <c r="W405">
        <v>10269.459999999999</v>
      </c>
      <c r="Y405">
        <v>32.299999999999997</v>
      </c>
      <c r="Z405">
        <v>10269.459999999999</v>
      </c>
      <c r="AA405">
        <f t="shared" si="24"/>
        <v>0</v>
      </c>
      <c r="AD405">
        <f t="shared" si="25"/>
        <v>0</v>
      </c>
      <c r="AE405">
        <v>49</v>
      </c>
      <c r="AF405">
        <v>0</v>
      </c>
      <c r="AG405">
        <v>3</v>
      </c>
      <c r="AH405">
        <v>32.299999999999997</v>
      </c>
      <c r="AI405">
        <v>10269.459999999999</v>
      </c>
    </row>
    <row r="406" spans="1:35">
      <c r="A406">
        <v>31</v>
      </c>
      <c r="B406">
        <v>1</v>
      </c>
      <c r="C406">
        <v>20.399999999999999</v>
      </c>
      <c r="D406">
        <v>0</v>
      </c>
      <c r="E406">
        <v>0</v>
      </c>
      <c r="F406" t="s">
        <v>18</v>
      </c>
      <c r="G406">
        <v>3260.1990000000001</v>
      </c>
      <c r="H406" t="str">
        <f t="shared" si="26"/>
        <v>Adult</v>
      </c>
      <c r="I406">
        <f t="shared" si="27"/>
        <v>0</v>
      </c>
      <c r="J406">
        <f t="shared" si="27"/>
        <v>0</v>
      </c>
      <c r="K406">
        <f t="shared" si="27"/>
        <v>1</v>
      </c>
      <c r="L406">
        <v>0</v>
      </c>
      <c r="M406">
        <v>0</v>
      </c>
      <c r="N406">
        <v>1</v>
      </c>
      <c r="O406">
        <v>31</v>
      </c>
      <c r="P406">
        <v>20.399999999999999</v>
      </c>
      <c r="Q406">
        <v>3260.1990000000001</v>
      </c>
      <c r="T406">
        <v>31</v>
      </c>
      <c r="U406">
        <v>20.399999999999999</v>
      </c>
      <c r="V406">
        <v>0</v>
      </c>
      <c r="W406">
        <v>3260.1990000000001</v>
      </c>
      <c r="Y406">
        <v>20.399999999999999</v>
      </c>
      <c r="Z406">
        <v>3260.1990000000001</v>
      </c>
      <c r="AA406">
        <f t="shared" si="24"/>
        <v>1</v>
      </c>
      <c r="AD406">
        <f t="shared" si="25"/>
        <v>0</v>
      </c>
      <c r="AE406">
        <v>31</v>
      </c>
      <c r="AF406">
        <v>0</v>
      </c>
      <c r="AG406">
        <v>0</v>
      </c>
      <c r="AH406">
        <v>20.399999999999999</v>
      </c>
      <c r="AI406">
        <v>3260.1990000000001</v>
      </c>
    </row>
    <row r="407" spans="1:35">
      <c r="A407">
        <v>52</v>
      </c>
      <c r="B407">
        <v>0</v>
      </c>
      <c r="C407">
        <v>38.380000000000003</v>
      </c>
      <c r="D407">
        <v>2</v>
      </c>
      <c r="E407">
        <v>0</v>
      </c>
      <c r="F407" t="s">
        <v>23</v>
      </c>
      <c r="G407">
        <v>11396.9002</v>
      </c>
      <c r="H407" t="str">
        <f t="shared" si="26"/>
        <v>Middle age</v>
      </c>
      <c r="I407">
        <f t="shared" si="27"/>
        <v>0</v>
      </c>
      <c r="J407">
        <f t="shared" si="27"/>
        <v>0</v>
      </c>
      <c r="K407">
        <f t="shared" si="27"/>
        <v>0</v>
      </c>
      <c r="L407">
        <v>2</v>
      </c>
      <c r="M407">
        <v>0</v>
      </c>
      <c r="N407">
        <v>0</v>
      </c>
      <c r="O407">
        <v>52</v>
      </c>
      <c r="P407">
        <v>38.380000000000003</v>
      </c>
      <c r="Q407">
        <v>11396.9002</v>
      </c>
      <c r="T407">
        <v>52</v>
      </c>
      <c r="U407">
        <v>38.380000000000003</v>
      </c>
      <c r="V407">
        <v>2</v>
      </c>
      <c r="W407">
        <v>11396.9002</v>
      </c>
      <c r="Y407">
        <v>38.380000000000003</v>
      </c>
      <c r="Z407">
        <v>11396.9002</v>
      </c>
      <c r="AA407">
        <f t="shared" si="24"/>
        <v>0</v>
      </c>
      <c r="AD407">
        <f t="shared" si="25"/>
        <v>0</v>
      </c>
      <c r="AE407">
        <v>52</v>
      </c>
      <c r="AF407">
        <v>0</v>
      </c>
      <c r="AG407">
        <v>2</v>
      </c>
      <c r="AH407">
        <v>38.380000000000003</v>
      </c>
      <c r="AI407">
        <v>11396.9002</v>
      </c>
    </row>
    <row r="408" spans="1:35">
      <c r="A408">
        <v>33</v>
      </c>
      <c r="B408">
        <v>0</v>
      </c>
      <c r="C408">
        <v>24.31</v>
      </c>
      <c r="D408">
        <v>0</v>
      </c>
      <c r="E408">
        <v>0</v>
      </c>
      <c r="F408" t="s">
        <v>21</v>
      </c>
      <c r="G408">
        <v>4185.0978999999998</v>
      </c>
      <c r="H408" t="str">
        <f t="shared" si="26"/>
        <v>Adult</v>
      </c>
      <c r="I408">
        <f t="shared" si="27"/>
        <v>0</v>
      </c>
      <c r="J408">
        <f t="shared" si="27"/>
        <v>1</v>
      </c>
      <c r="K408">
        <f t="shared" si="27"/>
        <v>0</v>
      </c>
      <c r="L408">
        <v>0</v>
      </c>
      <c r="M408">
        <v>0</v>
      </c>
      <c r="N408">
        <v>0</v>
      </c>
      <c r="O408">
        <v>33</v>
      </c>
      <c r="P408">
        <v>24.31</v>
      </c>
      <c r="Q408">
        <v>4185.0978999999998</v>
      </c>
      <c r="T408">
        <v>33</v>
      </c>
      <c r="U408">
        <v>24.31</v>
      </c>
      <c r="V408">
        <v>0</v>
      </c>
      <c r="W408">
        <v>4185.0978999999998</v>
      </c>
      <c r="Y408">
        <v>24.31</v>
      </c>
      <c r="Z408">
        <v>4185.0978999999998</v>
      </c>
      <c r="AA408">
        <f t="shared" si="24"/>
        <v>0</v>
      </c>
      <c r="AD408">
        <f t="shared" si="25"/>
        <v>1</v>
      </c>
      <c r="AE408">
        <v>33</v>
      </c>
      <c r="AF408">
        <v>0</v>
      </c>
      <c r="AG408">
        <v>0</v>
      </c>
      <c r="AH408">
        <v>24.31</v>
      </c>
      <c r="AI408">
        <v>4185.0978999999998</v>
      </c>
    </row>
    <row r="409" spans="1:35">
      <c r="A409">
        <v>47</v>
      </c>
      <c r="B409">
        <v>0</v>
      </c>
      <c r="C409">
        <v>23.6</v>
      </c>
      <c r="D409">
        <v>1</v>
      </c>
      <c r="E409">
        <v>0</v>
      </c>
      <c r="F409" t="s">
        <v>18</v>
      </c>
      <c r="G409">
        <v>8539.6710000000003</v>
      </c>
      <c r="H409" t="str">
        <f t="shared" si="26"/>
        <v>Middle age</v>
      </c>
      <c r="I409">
        <f t="shared" si="27"/>
        <v>0</v>
      </c>
      <c r="J409">
        <f t="shared" si="27"/>
        <v>0</v>
      </c>
      <c r="K409">
        <f t="shared" si="27"/>
        <v>1</v>
      </c>
      <c r="L409">
        <v>1</v>
      </c>
      <c r="M409">
        <v>0</v>
      </c>
      <c r="N409">
        <v>0</v>
      </c>
      <c r="O409">
        <v>47</v>
      </c>
      <c r="P409">
        <v>23.6</v>
      </c>
      <c r="Q409">
        <v>8539.6710000000003</v>
      </c>
      <c r="T409">
        <v>47</v>
      </c>
      <c r="U409">
        <v>23.6</v>
      </c>
      <c r="V409">
        <v>1</v>
      </c>
      <c r="W409">
        <v>8539.6710000000003</v>
      </c>
      <c r="Y409">
        <v>23.6</v>
      </c>
      <c r="Z409">
        <v>8539.6710000000003</v>
      </c>
      <c r="AA409">
        <f t="shared" si="24"/>
        <v>1</v>
      </c>
      <c r="AD409">
        <f t="shared" si="25"/>
        <v>0</v>
      </c>
      <c r="AE409">
        <v>47</v>
      </c>
      <c r="AF409">
        <v>0</v>
      </c>
      <c r="AG409">
        <v>1</v>
      </c>
      <c r="AH409">
        <v>23.6</v>
      </c>
      <c r="AI409">
        <v>8539.6710000000003</v>
      </c>
    </row>
    <row r="410" spans="1:35">
      <c r="A410">
        <v>38</v>
      </c>
      <c r="B410">
        <v>1</v>
      </c>
      <c r="C410">
        <v>21.12</v>
      </c>
      <c r="D410">
        <v>3</v>
      </c>
      <c r="E410">
        <v>0</v>
      </c>
      <c r="F410" t="s">
        <v>21</v>
      </c>
      <c r="G410">
        <v>6652.5288</v>
      </c>
      <c r="H410" t="str">
        <f t="shared" si="26"/>
        <v>Adult</v>
      </c>
      <c r="I410">
        <f t="shared" si="27"/>
        <v>0</v>
      </c>
      <c r="J410">
        <f t="shared" si="27"/>
        <v>1</v>
      </c>
      <c r="K410">
        <f t="shared" si="27"/>
        <v>0</v>
      </c>
      <c r="L410">
        <v>3</v>
      </c>
      <c r="M410">
        <v>0</v>
      </c>
      <c r="N410">
        <v>1</v>
      </c>
      <c r="O410">
        <v>38</v>
      </c>
      <c r="P410">
        <v>21.12</v>
      </c>
      <c r="Q410">
        <v>6652.5288</v>
      </c>
      <c r="T410">
        <v>38</v>
      </c>
      <c r="U410">
        <v>21.12</v>
      </c>
      <c r="V410">
        <v>3</v>
      </c>
      <c r="W410">
        <v>6652.5288</v>
      </c>
      <c r="Y410">
        <v>21.12</v>
      </c>
      <c r="Z410">
        <v>6652.5288</v>
      </c>
      <c r="AA410">
        <f t="shared" si="24"/>
        <v>0</v>
      </c>
      <c r="AD410">
        <f t="shared" si="25"/>
        <v>1</v>
      </c>
      <c r="AE410">
        <v>38</v>
      </c>
      <c r="AF410">
        <v>0</v>
      </c>
      <c r="AG410">
        <v>3</v>
      </c>
      <c r="AH410">
        <v>21.12</v>
      </c>
      <c r="AI410">
        <v>6652.5288</v>
      </c>
    </row>
    <row r="411" spans="1:35">
      <c r="A411">
        <v>32</v>
      </c>
      <c r="B411">
        <v>1</v>
      </c>
      <c r="C411">
        <v>30.03</v>
      </c>
      <c r="D411">
        <v>1</v>
      </c>
      <c r="E411">
        <v>0</v>
      </c>
      <c r="F411" t="s">
        <v>21</v>
      </c>
      <c r="G411">
        <v>4074.4537</v>
      </c>
      <c r="H411" t="str">
        <f t="shared" si="26"/>
        <v>Adult</v>
      </c>
      <c r="I411">
        <f t="shared" si="27"/>
        <v>0</v>
      </c>
      <c r="J411">
        <f t="shared" si="27"/>
        <v>1</v>
      </c>
      <c r="K411">
        <f t="shared" si="27"/>
        <v>0</v>
      </c>
      <c r="L411">
        <v>1</v>
      </c>
      <c r="M411">
        <v>0</v>
      </c>
      <c r="N411">
        <v>1</v>
      </c>
      <c r="O411">
        <v>32</v>
      </c>
      <c r="P411">
        <v>30.03</v>
      </c>
      <c r="Q411">
        <v>4074.4537</v>
      </c>
      <c r="T411">
        <v>32</v>
      </c>
      <c r="U411">
        <v>30.03</v>
      </c>
      <c r="V411">
        <v>1</v>
      </c>
      <c r="W411">
        <v>4074.4537</v>
      </c>
      <c r="Y411">
        <v>30.03</v>
      </c>
      <c r="Z411">
        <v>4074.4537</v>
      </c>
      <c r="AA411">
        <f t="shared" si="24"/>
        <v>0</v>
      </c>
      <c r="AD411">
        <f t="shared" si="25"/>
        <v>1</v>
      </c>
      <c r="AE411">
        <v>32</v>
      </c>
      <c r="AF411">
        <v>0</v>
      </c>
      <c r="AG411">
        <v>1</v>
      </c>
      <c r="AH411">
        <v>30.03</v>
      </c>
      <c r="AI411">
        <v>4074.4537</v>
      </c>
    </row>
    <row r="412" spans="1:35">
      <c r="A412">
        <v>19</v>
      </c>
      <c r="B412">
        <v>1</v>
      </c>
      <c r="C412">
        <v>17.48</v>
      </c>
      <c r="D412">
        <v>0</v>
      </c>
      <c r="E412">
        <v>0</v>
      </c>
      <c r="F412" t="s">
        <v>22</v>
      </c>
      <c r="G412">
        <v>1621.3402000000001</v>
      </c>
      <c r="H412" t="str">
        <f t="shared" si="26"/>
        <v>Young</v>
      </c>
      <c r="I412">
        <f t="shared" si="27"/>
        <v>1</v>
      </c>
      <c r="J412">
        <f t="shared" si="27"/>
        <v>0</v>
      </c>
      <c r="K412">
        <f t="shared" si="27"/>
        <v>0</v>
      </c>
      <c r="L412">
        <v>0</v>
      </c>
      <c r="M412">
        <v>0</v>
      </c>
      <c r="N412">
        <v>1</v>
      </c>
      <c r="O412">
        <v>19</v>
      </c>
      <c r="P412">
        <v>17.48</v>
      </c>
      <c r="Q412">
        <v>1621.3402000000001</v>
      </c>
      <c r="T412">
        <v>19</v>
      </c>
      <c r="U412">
        <v>17.48</v>
      </c>
      <c r="V412">
        <v>0</v>
      </c>
      <c r="W412">
        <v>1621.3402000000001</v>
      </c>
      <c r="Y412">
        <v>17.48</v>
      </c>
      <c r="Z412">
        <v>1621.3402000000001</v>
      </c>
      <c r="AA412">
        <f t="shared" si="24"/>
        <v>0</v>
      </c>
      <c r="AD412">
        <f t="shared" si="25"/>
        <v>0</v>
      </c>
      <c r="AE412">
        <v>19</v>
      </c>
      <c r="AF412">
        <v>0</v>
      </c>
      <c r="AG412">
        <v>0</v>
      </c>
      <c r="AH412">
        <v>17.48</v>
      </c>
      <c r="AI412">
        <v>1621.3402000000001</v>
      </c>
    </row>
    <row r="413" spans="1:35">
      <c r="A413">
        <v>44</v>
      </c>
      <c r="B413">
        <v>0</v>
      </c>
      <c r="C413">
        <v>20.234999999999999</v>
      </c>
      <c r="D413">
        <v>1</v>
      </c>
      <c r="E413">
        <v>1</v>
      </c>
      <c r="F413" t="s">
        <v>23</v>
      </c>
      <c r="G413">
        <v>19594.809649999999</v>
      </c>
      <c r="H413" t="str">
        <f t="shared" si="26"/>
        <v>Middle age</v>
      </c>
      <c r="I413">
        <f t="shared" si="27"/>
        <v>0</v>
      </c>
      <c r="J413">
        <f t="shared" si="27"/>
        <v>0</v>
      </c>
      <c r="K413">
        <f t="shared" si="27"/>
        <v>0</v>
      </c>
      <c r="L413">
        <v>1</v>
      </c>
      <c r="M413">
        <v>1</v>
      </c>
      <c r="N413">
        <v>0</v>
      </c>
      <c r="O413">
        <v>44</v>
      </c>
      <c r="P413">
        <v>20.234999999999999</v>
      </c>
      <c r="Q413">
        <v>19594.809649999999</v>
      </c>
      <c r="T413">
        <v>44</v>
      </c>
      <c r="U413">
        <v>20.234999999999999</v>
      </c>
      <c r="V413">
        <v>1</v>
      </c>
      <c r="W413">
        <v>19594.809649999999</v>
      </c>
      <c r="Y413">
        <v>20.234999999999999</v>
      </c>
      <c r="Z413">
        <v>19594.809649999999</v>
      </c>
      <c r="AA413">
        <f t="shared" si="24"/>
        <v>0</v>
      </c>
      <c r="AD413">
        <f t="shared" si="25"/>
        <v>0</v>
      </c>
      <c r="AE413">
        <v>44</v>
      </c>
      <c r="AF413">
        <v>1</v>
      </c>
      <c r="AG413">
        <v>1</v>
      </c>
      <c r="AH413">
        <v>20.234999999999999</v>
      </c>
      <c r="AI413">
        <v>19594.809649999999</v>
      </c>
    </row>
    <row r="414" spans="1:35">
      <c r="A414">
        <v>26</v>
      </c>
      <c r="B414">
        <v>0</v>
      </c>
      <c r="C414">
        <v>17.195</v>
      </c>
      <c r="D414">
        <v>2</v>
      </c>
      <c r="E414">
        <v>1</v>
      </c>
      <c r="F414" t="s">
        <v>23</v>
      </c>
      <c r="G414">
        <v>14455.644050000001</v>
      </c>
      <c r="H414" t="str">
        <f t="shared" si="26"/>
        <v>Adult</v>
      </c>
      <c r="I414">
        <f t="shared" si="27"/>
        <v>0</v>
      </c>
      <c r="J414">
        <f t="shared" si="27"/>
        <v>0</v>
      </c>
      <c r="K414">
        <f t="shared" si="27"/>
        <v>0</v>
      </c>
      <c r="L414">
        <v>2</v>
      </c>
      <c r="M414">
        <v>1</v>
      </c>
      <c r="N414">
        <v>0</v>
      </c>
      <c r="O414">
        <v>26</v>
      </c>
      <c r="P414">
        <v>17.195</v>
      </c>
      <c r="Q414">
        <v>14455.644050000001</v>
      </c>
      <c r="T414">
        <v>26</v>
      </c>
      <c r="U414">
        <v>17.195</v>
      </c>
      <c r="V414">
        <v>2</v>
      </c>
      <c r="W414">
        <v>14455.644050000001</v>
      </c>
      <c r="Y414">
        <v>17.195</v>
      </c>
      <c r="Z414">
        <v>14455.644050000001</v>
      </c>
      <c r="AA414">
        <f t="shared" si="24"/>
        <v>0</v>
      </c>
      <c r="AD414">
        <f t="shared" si="25"/>
        <v>0</v>
      </c>
      <c r="AE414">
        <v>26</v>
      </c>
      <c r="AF414">
        <v>1</v>
      </c>
      <c r="AG414">
        <v>2</v>
      </c>
      <c r="AH414">
        <v>17.195</v>
      </c>
      <c r="AI414">
        <v>14455.644050000001</v>
      </c>
    </row>
    <row r="415" spans="1:35">
      <c r="A415">
        <v>25</v>
      </c>
      <c r="B415">
        <v>1</v>
      </c>
      <c r="C415">
        <v>23.9</v>
      </c>
      <c r="D415">
        <v>5</v>
      </c>
      <c r="E415">
        <v>0</v>
      </c>
      <c r="F415" t="s">
        <v>18</v>
      </c>
      <c r="G415">
        <v>5080.0959999999995</v>
      </c>
      <c r="H415" t="str">
        <f t="shared" si="26"/>
        <v>Young</v>
      </c>
      <c r="I415">
        <f t="shared" si="27"/>
        <v>0</v>
      </c>
      <c r="J415">
        <f t="shared" si="27"/>
        <v>0</v>
      </c>
      <c r="K415">
        <f t="shared" si="27"/>
        <v>1</v>
      </c>
      <c r="L415">
        <v>5</v>
      </c>
      <c r="M415">
        <v>0</v>
      </c>
      <c r="N415">
        <v>1</v>
      </c>
      <c r="O415">
        <v>25</v>
      </c>
      <c r="P415">
        <v>23.9</v>
      </c>
      <c r="Q415">
        <v>5080.0959999999995</v>
      </c>
      <c r="T415">
        <v>25</v>
      </c>
      <c r="U415">
        <v>23.9</v>
      </c>
      <c r="V415">
        <v>5</v>
      </c>
      <c r="W415">
        <v>5080.0959999999995</v>
      </c>
      <c r="Y415">
        <v>23.9</v>
      </c>
      <c r="Z415">
        <v>5080.0959999999995</v>
      </c>
      <c r="AA415">
        <f t="shared" si="24"/>
        <v>1</v>
      </c>
      <c r="AD415">
        <f t="shared" si="25"/>
        <v>0</v>
      </c>
      <c r="AE415">
        <v>25</v>
      </c>
      <c r="AF415">
        <v>0</v>
      </c>
      <c r="AG415">
        <v>5</v>
      </c>
      <c r="AH415">
        <v>23.9</v>
      </c>
      <c r="AI415">
        <v>5080.0959999999995</v>
      </c>
    </row>
    <row r="416" spans="1:35">
      <c r="A416">
        <v>19</v>
      </c>
      <c r="B416">
        <v>0</v>
      </c>
      <c r="C416">
        <v>35.15</v>
      </c>
      <c r="D416">
        <v>0</v>
      </c>
      <c r="E416">
        <v>0</v>
      </c>
      <c r="F416" t="s">
        <v>22</v>
      </c>
      <c r="G416">
        <v>2134.9014999999999</v>
      </c>
      <c r="H416" t="str">
        <f t="shared" si="26"/>
        <v>Young</v>
      </c>
      <c r="I416">
        <f t="shared" si="27"/>
        <v>1</v>
      </c>
      <c r="J416">
        <f t="shared" si="27"/>
        <v>0</v>
      </c>
      <c r="K416">
        <f t="shared" si="27"/>
        <v>0</v>
      </c>
      <c r="L416">
        <v>0</v>
      </c>
      <c r="M416">
        <v>0</v>
      </c>
      <c r="N416">
        <v>0</v>
      </c>
      <c r="O416">
        <v>19</v>
      </c>
      <c r="P416">
        <v>35.15</v>
      </c>
      <c r="Q416">
        <v>2134.9014999999999</v>
      </c>
      <c r="T416">
        <v>19</v>
      </c>
      <c r="U416">
        <v>35.15</v>
      </c>
      <c r="V416">
        <v>0</v>
      </c>
      <c r="W416">
        <v>2134.9014999999999</v>
      </c>
      <c r="Y416">
        <v>35.15</v>
      </c>
      <c r="Z416">
        <v>2134.9014999999999</v>
      </c>
      <c r="AA416">
        <f t="shared" si="24"/>
        <v>0</v>
      </c>
      <c r="AD416">
        <f t="shared" si="25"/>
        <v>0</v>
      </c>
      <c r="AE416">
        <v>19</v>
      </c>
      <c r="AF416">
        <v>0</v>
      </c>
      <c r="AG416">
        <v>0</v>
      </c>
      <c r="AH416">
        <v>35.15</v>
      </c>
      <c r="AI416">
        <v>2134.9014999999999</v>
      </c>
    </row>
    <row r="417" spans="1:35">
      <c r="A417">
        <v>43</v>
      </c>
      <c r="B417">
        <v>0</v>
      </c>
      <c r="C417">
        <v>35.64</v>
      </c>
      <c r="D417">
        <v>1</v>
      </c>
      <c r="E417">
        <v>0</v>
      </c>
      <c r="F417" t="s">
        <v>21</v>
      </c>
      <c r="G417">
        <v>7345.7266</v>
      </c>
      <c r="H417" t="str">
        <f t="shared" si="26"/>
        <v>Middle age</v>
      </c>
      <c r="I417">
        <f t="shared" si="27"/>
        <v>0</v>
      </c>
      <c r="J417">
        <f t="shared" si="27"/>
        <v>1</v>
      </c>
      <c r="K417">
        <f t="shared" si="27"/>
        <v>0</v>
      </c>
      <c r="L417">
        <v>1</v>
      </c>
      <c r="M417">
        <v>0</v>
      </c>
      <c r="N417">
        <v>0</v>
      </c>
      <c r="O417">
        <v>43</v>
      </c>
      <c r="P417">
        <v>35.64</v>
      </c>
      <c r="Q417">
        <v>7345.7266</v>
      </c>
      <c r="T417">
        <v>43</v>
      </c>
      <c r="U417">
        <v>35.64</v>
      </c>
      <c r="V417">
        <v>1</v>
      </c>
      <c r="W417">
        <v>7345.7266</v>
      </c>
      <c r="Y417">
        <v>35.64</v>
      </c>
      <c r="Z417">
        <v>7345.7266</v>
      </c>
      <c r="AA417">
        <f t="shared" si="24"/>
        <v>0</v>
      </c>
      <c r="AD417">
        <f t="shared" si="25"/>
        <v>1</v>
      </c>
      <c r="AE417">
        <v>43</v>
      </c>
      <c r="AF417">
        <v>0</v>
      </c>
      <c r="AG417">
        <v>1</v>
      </c>
      <c r="AH417">
        <v>35.64</v>
      </c>
      <c r="AI417">
        <v>7345.7266</v>
      </c>
    </row>
    <row r="418" spans="1:35">
      <c r="A418">
        <v>52</v>
      </c>
      <c r="B418">
        <v>1</v>
      </c>
      <c r="C418">
        <v>34.1</v>
      </c>
      <c r="D418">
        <v>0</v>
      </c>
      <c r="E418">
        <v>0</v>
      </c>
      <c r="F418" t="s">
        <v>21</v>
      </c>
      <c r="G418">
        <v>9140.9509999999991</v>
      </c>
      <c r="H418" t="str">
        <f t="shared" si="26"/>
        <v>Middle age</v>
      </c>
      <c r="I418">
        <f t="shared" si="27"/>
        <v>0</v>
      </c>
      <c r="J418">
        <f t="shared" si="27"/>
        <v>1</v>
      </c>
      <c r="K418">
        <f t="shared" si="27"/>
        <v>0</v>
      </c>
      <c r="L418">
        <v>0</v>
      </c>
      <c r="M418">
        <v>0</v>
      </c>
      <c r="N418">
        <v>1</v>
      </c>
      <c r="O418">
        <v>52</v>
      </c>
      <c r="P418">
        <v>34.1</v>
      </c>
      <c r="Q418">
        <v>9140.9509999999991</v>
      </c>
      <c r="T418">
        <v>52</v>
      </c>
      <c r="U418">
        <v>34.1</v>
      </c>
      <c r="V418">
        <v>0</v>
      </c>
      <c r="W418">
        <v>9140.9509999999991</v>
      </c>
      <c r="Y418">
        <v>34.1</v>
      </c>
      <c r="Z418">
        <v>9140.9509999999991</v>
      </c>
      <c r="AA418">
        <f t="shared" si="24"/>
        <v>0</v>
      </c>
      <c r="AD418">
        <f t="shared" si="25"/>
        <v>1</v>
      </c>
      <c r="AE418">
        <v>52</v>
      </c>
      <c r="AF418">
        <v>0</v>
      </c>
      <c r="AG418">
        <v>0</v>
      </c>
      <c r="AH418">
        <v>34.1</v>
      </c>
      <c r="AI418">
        <v>9140.9509999999991</v>
      </c>
    </row>
    <row r="419" spans="1:35">
      <c r="A419">
        <v>36</v>
      </c>
      <c r="B419">
        <v>0</v>
      </c>
      <c r="C419">
        <v>22.6</v>
      </c>
      <c r="D419">
        <v>2</v>
      </c>
      <c r="E419">
        <v>1</v>
      </c>
      <c r="F419" t="s">
        <v>18</v>
      </c>
      <c r="G419">
        <v>18608.261999999999</v>
      </c>
      <c r="H419" t="str">
        <f t="shared" si="26"/>
        <v>Adult</v>
      </c>
      <c r="I419">
        <f t="shared" si="27"/>
        <v>0</v>
      </c>
      <c r="J419">
        <f t="shared" si="27"/>
        <v>0</v>
      </c>
      <c r="K419">
        <f t="shared" si="27"/>
        <v>1</v>
      </c>
      <c r="L419">
        <v>2</v>
      </c>
      <c r="M419">
        <v>1</v>
      </c>
      <c r="N419">
        <v>0</v>
      </c>
      <c r="O419">
        <v>36</v>
      </c>
      <c r="P419">
        <v>22.6</v>
      </c>
      <c r="Q419">
        <v>18608.261999999999</v>
      </c>
      <c r="T419">
        <v>36</v>
      </c>
      <c r="U419">
        <v>22.6</v>
      </c>
      <c r="V419">
        <v>2</v>
      </c>
      <c r="W419">
        <v>18608.261999999999</v>
      </c>
      <c r="Y419">
        <v>22.6</v>
      </c>
      <c r="Z419">
        <v>18608.261999999999</v>
      </c>
      <c r="AA419">
        <f t="shared" si="24"/>
        <v>1</v>
      </c>
      <c r="AD419">
        <f t="shared" si="25"/>
        <v>0</v>
      </c>
      <c r="AE419">
        <v>36</v>
      </c>
      <c r="AF419">
        <v>1</v>
      </c>
      <c r="AG419">
        <v>2</v>
      </c>
      <c r="AH419">
        <v>22.6</v>
      </c>
      <c r="AI419">
        <v>18608.261999999999</v>
      </c>
    </row>
    <row r="420" spans="1:35">
      <c r="A420">
        <v>64</v>
      </c>
      <c r="B420">
        <v>1</v>
      </c>
      <c r="C420">
        <v>39.159999999999997</v>
      </c>
      <c r="D420">
        <v>1</v>
      </c>
      <c r="E420">
        <v>0</v>
      </c>
      <c r="F420" t="s">
        <v>21</v>
      </c>
      <c r="G420">
        <v>14418.2804</v>
      </c>
      <c r="H420" t="str">
        <f t="shared" si="26"/>
        <v>Old age</v>
      </c>
      <c r="I420">
        <f t="shared" si="27"/>
        <v>0</v>
      </c>
      <c r="J420">
        <f t="shared" si="27"/>
        <v>1</v>
      </c>
      <c r="K420">
        <f t="shared" si="27"/>
        <v>0</v>
      </c>
      <c r="L420">
        <v>1</v>
      </c>
      <c r="M420">
        <v>0</v>
      </c>
      <c r="N420">
        <v>1</v>
      </c>
      <c r="O420">
        <v>64</v>
      </c>
      <c r="P420">
        <v>39.159999999999997</v>
      </c>
      <c r="Q420">
        <v>14418.2804</v>
      </c>
      <c r="T420">
        <v>64</v>
      </c>
      <c r="U420">
        <v>39.159999999999997</v>
      </c>
      <c r="V420">
        <v>1</v>
      </c>
      <c r="W420">
        <v>14418.2804</v>
      </c>
      <c r="Y420">
        <v>39.159999999999997</v>
      </c>
      <c r="Z420">
        <v>14418.2804</v>
      </c>
      <c r="AA420">
        <f t="shared" si="24"/>
        <v>0</v>
      </c>
      <c r="AD420">
        <f t="shared" si="25"/>
        <v>1</v>
      </c>
      <c r="AE420">
        <v>64</v>
      </c>
      <c r="AF420">
        <v>0</v>
      </c>
      <c r="AG420">
        <v>1</v>
      </c>
      <c r="AH420">
        <v>39.159999999999997</v>
      </c>
      <c r="AI420">
        <v>14418.2804</v>
      </c>
    </row>
    <row r="421" spans="1:35">
      <c r="A421">
        <v>63</v>
      </c>
      <c r="B421">
        <v>0</v>
      </c>
      <c r="C421">
        <v>26.98</v>
      </c>
      <c r="D421">
        <v>0</v>
      </c>
      <c r="E421">
        <v>1</v>
      </c>
      <c r="F421" t="s">
        <v>22</v>
      </c>
      <c r="G421">
        <v>28950.4692</v>
      </c>
      <c r="H421" t="str">
        <f t="shared" si="26"/>
        <v>Old age</v>
      </c>
      <c r="I421">
        <f t="shared" si="27"/>
        <v>1</v>
      </c>
      <c r="J421">
        <f t="shared" si="27"/>
        <v>0</v>
      </c>
      <c r="K421">
        <f t="shared" si="27"/>
        <v>0</v>
      </c>
      <c r="L421">
        <v>0</v>
      </c>
      <c r="M421">
        <v>1</v>
      </c>
      <c r="N421">
        <v>0</v>
      </c>
      <c r="O421">
        <v>63</v>
      </c>
      <c r="P421">
        <v>26.98</v>
      </c>
      <c r="Q421">
        <v>28950.4692</v>
      </c>
      <c r="T421">
        <v>63</v>
      </c>
      <c r="U421">
        <v>26.98</v>
      </c>
      <c r="V421">
        <v>0</v>
      </c>
      <c r="W421">
        <v>28950.4692</v>
      </c>
      <c r="Y421">
        <v>26.98</v>
      </c>
      <c r="Z421">
        <v>28950.4692</v>
      </c>
      <c r="AA421">
        <f t="shared" si="24"/>
        <v>0</v>
      </c>
      <c r="AD421">
        <f t="shared" si="25"/>
        <v>0</v>
      </c>
      <c r="AE421">
        <v>63</v>
      </c>
      <c r="AF421">
        <v>1</v>
      </c>
      <c r="AG421">
        <v>0</v>
      </c>
      <c r="AH421">
        <v>26.98</v>
      </c>
      <c r="AI421">
        <v>28950.4692</v>
      </c>
    </row>
    <row r="422" spans="1:35">
      <c r="A422">
        <v>64</v>
      </c>
      <c r="B422">
        <v>1</v>
      </c>
      <c r="C422">
        <v>33.880000000000003</v>
      </c>
      <c r="D422">
        <v>0</v>
      </c>
      <c r="E422">
        <v>1</v>
      </c>
      <c r="F422" t="s">
        <v>21</v>
      </c>
      <c r="G422">
        <v>46889.261200000001</v>
      </c>
      <c r="H422" t="str">
        <f t="shared" si="26"/>
        <v>Old age</v>
      </c>
      <c r="I422">
        <f t="shared" si="27"/>
        <v>0</v>
      </c>
      <c r="J422">
        <f t="shared" si="27"/>
        <v>1</v>
      </c>
      <c r="K422">
        <f t="shared" si="27"/>
        <v>0</v>
      </c>
      <c r="L422">
        <v>0</v>
      </c>
      <c r="M422">
        <v>1</v>
      </c>
      <c r="N422">
        <v>1</v>
      </c>
      <c r="O422">
        <v>64</v>
      </c>
      <c r="P422">
        <v>33.880000000000003</v>
      </c>
      <c r="Q422">
        <v>46889.261200000001</v>
      </c>
      <c r="T422">
        <v>64</v>
      </c>
      <c r="U422">
        <v>33.880000000000003</v>
      </c>
      <c r="V422">
        <v>0</v>
      </c>
      <c r="W422">
        <v>46889.261200000001</v>
      </c>
      <c r="Y422">
        <v>33.880000000000003</v>
      </c>
      <c r="Z422">
        <v>46889.261200000001</v>
      </c>
      <c r="AA422">
        <f t="shared" si="24"/>
        <v>0</v>
      </c>
      <c r="AD422">
        <f t="shared" si="25"/>
        <v>1</v>
      </c>
      <c r="AE422">
        <v>64</v>
      </c>
      <c r="AF422">
        <v>1</v>
      </c>
      <c r="AG422">
        <v>0</v>
      </c>
      <c r="AH422">
        <v>33.880000000000003</v>
      </c>
      <c r="AI422">
        <v>46889.261200000001</v>
      </c>
    </row>
    <row r="423" spans="1:35">
      <c r="A423">
        <v>61</v>
      </c>
      <c r="B423">
        <v>1</v>
      </c>
      <c r="C423">
        <v>35.86</v>
      </c>
      <c r="D423">
        <v>0</v>
      </c>
      <c r="E423">
        <v>1</v>
      </c>
      <c r="F423" t="s">
        <v>21</v>
      </c>
      <c r="G423">
        <v>46599.108399999997</v>
      </c>
      <c r="H423" t="str">
        <f t="shared" si="26"/>
        <v>Old age</v>
      </c>
      <c r="I423">
        <f t="shared" si="27"/>
        <v>0</v>
      </c>
      <c r="J423">
        <f t="shared" si="27"/>
        <v>1</v>
      </c>
      <c r="K423">
        <f t="shared" si="27"/>
        <v>0</v>
      </c>
      <c r="L423">
        <v>0</v>
      </c>
      <c r="M423">
        <v>1</v>
      </c>
      <c r="N423">
        <v>1</v>
      </c>
      <c r="O423">
        <v>61</v>
      </c>
      <c r="P423">
        <v>35.86</v>
      </c>
      <c r="Q423">
        <v>46599.108399999997</v>
      </c>
      <c r="T423">
        <v>61</v>
      </c>
      <c r="U423">
        <v>35.86</v>
      </c>
      <c r="V423">
        <v>0</v>
      </c>
      <c r="W423">
        <v>46599.108399999997</v>
      </c>
      <c r="Y423">
        <v>35.86</v>
      </c>
      <c r="Z423">
        <v>46599.108399999997</v>
      </c>
      <c r="AA423">
        <f t="shared" si="24"/>
        <v>0</v>
      </c>
      <c r="AD423">
        <f t="shared" si="25"/>
        <v>1</v>
      </c>
      <c r="AE423">
        <v>61</v>
      </c>
      <c r="AF423">
        <v>1</v>
      </c>
      <c r="AG423">
        <v>0</v>
      </c>
      <c r="AH423">
        <v>35.86</v>
      </c>
      <c r="AI423">
        <v>46599.108399999997</v>
      </c>
    </row>
    <row r="424" spans="1:35">
      <c r="A424">
        <v>40</v>
      </c>
      <c r="B424">
        <v>1</v>
      </c>
      <c r="C424">
        <v>32.774999999999999</v>
      </c>
      <c r="D424">
        <v>1</v>
      </c>
      <c r="E424">
        <v>1</v>
      </c>
      <c r="F424" t="s">
        <v>23</v>
      </c>
      <c r="G424">
        <v>39125.332249999999</v>
      </c>
      <c r="H424" t="str">
        <f t="shared" si="26"/>
        <v>Middle age</v>
      </c>
      <c r="I424">
        <f t="shared" si="27"/>
        <v>0</v>
      </c>
      <c r="J424">
        <f t="shared" si="27"/>
        <v>0</v>
      </c>
      <c r="K424">
        <f t="shared" si="27"/>
        <v>0</v>
      </c>
      <c r="L424">
        <v>1</v>
      </c>
      <c r="M424">
        <v>1</v>
      </c>
      <c r="N424">
        <v>1</v>
      </c>
      <c r="O424">
        <v>40</v>
      </c>
      <c r="P424">
        <v>32.774999999999999</v>
      </c>
      <c r="Q424">
        <v>39125.332249999999</v>
      </c>
      <c r="T424">
        <v>40</v>
      </c>
      <c r="U424">
        <v>32.774999999999999</v>
      </c>
      <c r="V424">
        <v>1</v>
      </c>
      <c r="W424">
        <v>39125.332249999999</v>
      </c>
      <c r="Y424">
        <v>32.774999999999999</v>
      </c>
      <c r="Z424">
        <v>39125.332249999999</v>
      </c>
      <c r="AA424">
        <f t="shared" si="24"/>
        <v>0</v>
      </c>
      <c r="AD424">
        <f t="shared" si="25"/>
        <v>0</v>
      </c>
      <c r="AE424">
        <v>40</v>
      </c>
      <c r="AF424">
        <v>1</v>
      </c>
      <c r="AG424">
        <v>1</v>
      </c>
      <c r="AH424">
        <v>32.774999999999999</v>
      </c>
      <c r="AI424">
        <v>39125.332249999999</v>
      </c>
    </row>
    <row r="425" spans="1:35">
      <c r="A425">
        <v>25</v>
      </c>
      <c r="B425">
        <v>1</v>
      </c>
      <c r="C425">
        <v>30.59</v>
      </c>
      <c r="D425">
        <v>0</v>
      </c>
      <c r="E425">
        <v>0</v>
      </c>
      <c r="F425" t="s">
        <v>23</v>
      </c>
      <c r="G425">
        <v>2727.3951000000002</v>
      </c>
      <c r="H425" t="str">
        <f t="shared" si="26"/>
        <v>Young</v>
      </c>
      <c r="I425">
        <f t="shared" si="27"/>
        <v>0</v>
      </c>
      <c r="J425">
        <f t="shared" si="27"/>
        <v>0</v>
      </c>
      <c r="K425">
        <f t="shared" si="27"/>
        <v>0</v>
      </c>
      <c r="L425">
        <v>0</v>
      </c>
      <c r="M425">
        <v>0</v>
      </c>
      <c r="N425">
        <v>1</v>
      </c>
      <c r="O425">
        <v>25</v>
      </c>
      <c r="P425">
        <v>30.59</v>
      </c>
      <c r="Q425">
        <v>2727.3951000000002</v>
      </c>
      <c r="T425">
        <v>25</v>
      </c>
      <c r="U425">
        <v>30.59</v>
      </c>
      <c r="V425">
        <v>0</v>
      </c>
      <c r="W425">
        <v>2727.3951000000002</v>
      </c>
      <c r="Y425">
        <v>30.59</v>
      </c>
      <c r="Z425">
        <v>2727.3951000000002</v>
      </c>
      <c r="AA425">
        <f t="shared" si="24"/>
        <v>0</v>
      </c>
      <c r="AD425">
        <f t="shared" si="25"/>
        <v>0</v>
      </c>
      <c r="AE425">
        <v>25</v>
      </c>
      <c r="AF425">
        <v>0</v>
      </c>
      <c r="AG425">
        <v>0</v>
      </c>
      <c r="AH425">
        <v>30.59</v>
      </c>
      <c r="AI425">
        <v>2727.3951000000002</v>
      </c>
    </row>
    <row r="426" spans="1:35">
      <c r="A426">
        <v>48</v>
      </c>
      <c r="B426">
        <v>1</v>
      </c>
      <c r="C426">
        <v>30.2</v>
      </c>
      <c r="D426">
        <v>2</v>
      </c>
      <c r="E426">
        <v>0</v>
      </c>
      <c r="F426" t="s">
        <v>18</v>
      </c>
      <c r="G426">
        <v>8968.33</v>
      </c>
      <c r="H426" t="str">
        <f t="shared" si="26"/>
        <v>Middle age</v>
      </c>
      <c r="I426">
        <f t="shared" si="27"/>
        <v>0</v>
      </c>
      <c r="J426">
        <f t="shared" si="27"/>
        <v>0</v>
      </c>
      <c r="K426">
        <f t="shared" si="27"/>
        <v>1</v>
      </c>
      <c r="L426">
        <v>2</v>
      </c>
      <c r="M426">
        <v>0</v>
      </c>
      <c r="N426">
        <v>1</v>
      </c>
      <c r="O426">
        <v>48</v>
      </c>
      <c r="P426">
        <v>30.2</v>
      </c>
      <c r="Q426">
        <v>8968.33</v>
      </c>
      <c r="T426">
        <v>48</v>
      </c>
      <c r="U426">
        <v>30.2</v>
      </c>
      <c r="V426">
        <v>2</v>
      </c>
      <c r="W426">
        <v>8968.33</v>
      </c>
      <c r="Y426">
        <v>30.2</v>
      </c>
      <c r="Z426">
        <v>8968.33</v>
      </c>
      <c r="AA426">
        <f t="shared" si="24"/>
        <v>1</v>
      </c>
      <c r="AD426">
        <f t="shared" si="25"/>
        <v>0</v>
      </c>
      <c r="AE426">
        <v>48</v>
      </c>
      <c r="AF426">
        <v>0</v>
      </c>
      <c r="AG426">
        <v>2</v>
      </c>
      <c r="AH426">
        <v>30.2</v>
      </c>
      <c r="AI426">
        <v>8968.33</v>
      </c>
    </row>
    <row r="427" spans="1:35">
      <c r="A427">
        <v>45</v>
      </c>
      <c r="B427">
        <v>1</v>
      </c>
      <c r="C427">
        <v>24.31</v>
      </c>
      <c r="D427">
        <v>5</v>
      </c>
      <c r="E427">
        <v>0</v>
      </c>
      <c r="F427" t="s">
        <v>21</v>
      </c>
      <c r="G427">
        <v>9788.8659000000007</v>
      </c>
      <c r="H427" t="str">
        <f t="shared" si="26"/>
        <v>Middle age</v>
      </c>
      <c r="I427">
        <f t="shared" si="27"/>
        <v>0</v>
      </c>
      <c r="J427">
        <f t="shared" si="27"/>
        <v>1</v>
      </c>
      <c r="K427">
        <f t="shared" si="27"/>
        <v>0</v>
      </c>
      <c r="L427">
        <v>5</v>
      </c>
      <c r="M427">
        <v>0</v>
      </c>
      <c r="N427">
        <v>1</v>
      </c>
      <c r="O427">
        <v>45</v>
      </c>
      <c r="P427">
        <v>24.31</v>
      </c>
      <c r="Q427">
        <v>9788.8659000000007</v>
      </c>
      <c r="T427">
        <v>45</v>
      </c>
      <c r="U427">
        <v>24.31</v>
      </c>
      <c r="V427">
        <v>5</v>
      </c>
      <c r="W427">
        <v>9788.8659000000007</v>
      </c>
      <c r="Y427">
        <v>24.31</v>
      </c>
      <c r="Z427">
        <v>9788.8659000000007</v>
      </c>
      <c r="AA427">
        <f t="shared" si="24"/>
        <v>0</v>
      </c>
      <c r="AD427">
        <f t="shared" si="25"/>
        <v>1</v>
      </c>
      <c r="AE427">
        <v>45</v>
      </c>
      <c r="AF427">
        <v>0</v>
      </c>
      <c r="AG427">
        <v>5</v>
      </c>
      <c r="AH427">
        <v>24.31</v>
      </c>
      <c r="AI427">
        <v>9788.8659000000007</v>
      </c>
    </row>
    <row r="428" spans="1:35">
      <c r="A428">
        <v>38</v>
      </c>
      <c r="B428">
        <v>0</v>
      </c>
      <c r="C428">
        <v>27.265000000000001</v>
      </c>
      <c r="D428">
        <v>1</v>
      </c>
      <c r="E428">
        <v>0</v>
      </c>
      <c r="F428" t="s">
        <v>23</v>
      </c>
      <c r="G428">
        <v>6555.07035</v>
      </c>
      <c r="H428" t="str">
        <f t="shared" si="26"/>
        <v>Adult</v>
      </c>
      <c r="I428">
        <f t="shared" si="27"/>
        <v>0</v>
      </c>
      <c r="J428">
        <f t="shared" si="27"/>
        <v>0</v>
      </c>
      <c r="K428">
        <f t="shared" si="27"/>
        <v>0</v>
      </c>
      <c r="L428">
        <v>1</v>
      </c>
      <c r="M428">
        <v>0</v>
      </c>
      <c r="N428">
        <v>0</v>
      </c>
      <c r="O428">
        <v>38</v>
      </c>
      <c r="P428">
        <v>27.265000000000001</v>
      </c>
      <c r="Q428">
        <v>6555.07035</v>
      </c>
      <c r="T428">
        <v>38</v>
      </c>
      <c r="U428">
        <v>27.265000000000001</v>
      </c>
      <c r="V428">
        <v>1</v>
      </c>
      <c r="W428">
        <v>6555.07035</v>
      </c>
      <c r="Y428">
        <v>27.265000000000001</v>
      </c>
      <c r="Z428">
        <v>6555.07035</v>
      </c>
      <c r="AA428">
        <f t="shared" si="24"/>
        <v>0</v>
      </c>
      <c r="AD428">
        <f t="shared" si="25"/>
        <v>0</v>
      </c>
      <c r="AE428">
        <v>38</v>
      </c>
      <c r="AF428">
        <v>0</v>
      </c>
      <c r="AG428">
        <v>1</v>
      </c>
      <c r="AH428">
        <v>27.265000000000001</v>
      </c>
      <c r="AI428">
        <v>6555.07035</v>
      </c>
    </row>
    <row r="429" spans="1:35">
      <c r="A429">
        <v>18</v>
      </c>
      <c r="B429">
        <v>0</v>
      </c>
      <c r="C429">
        <v>29.164999999999999</v>
      </c>
      <c r="D429">
        <v>0</v>
      </c>
      <c r="E429">
        <v>0</v>
      </c>
      <c r="F429" t="s">
        <v>23</v>
      </c>
      <c r="G429">
        <v>7323.7348190000002</v>
      </c>
      <c r="H429" t="str">
        <f t="shared" si="26"/>
        <v>Young</v>
      </c>
      <c r="I429">
        <f t="shared" si="27"/>
        <v>0</v>
      </c>
      <c r="J429">
        <f t="shared" si="27"/>
        <v>0</v>
      </c>
      <c r="K429">
        <f t="shared" si="27"/>
        <v>0</v>
      </c>
      <c r="L429">
        <v>0</v>
      </c>
      <c r="M429">
        <v>0</v>
      </c>
      <c r="N429">
        <v>0</v>
      </c>
      <c r="O429">
        <v>18</v>
      </c>
      <c r="P429">
        <v>29.164999999999999</v>
      </c>
      <c r="Q429">
        <v>7323.7348190000002</v>
      </c>
      <c r="T429">
        <v>18</v>
      </c>
      <c r="U429">
        <v>29.164999999999999</v>
      </c>
      <c r="V429">
        <v>0</v>
      </c>
      <c r="W429">
        <v>7323.7348190000002</v>
      </c>
      <c r="Y429">
        <v>29.164999999999999</v>
      </c>
      <c r="Z429">
        <v>7323.7348190000002</v>
      </c>
      <c r="AA429">
        <f t="shared" si="24"/>
        <v>0</v>
      </c>
      <c r="AD429">
        <f t="shared" si="25"/>
        <v>0</v>
      </c>
      <c r="AE429">
        <v>18</v>
      </c>
      <c r="AF429">
        <v>0</v>
      </c>
      <c r="AG429">
        <v>0</v>
      </c>
      <c r="AH429">
        <v>29.164999999999999</v>
      </c>
      <c r="AI429">
        <v>7323.7348190000002</v>
      </c>
    </row>
    <row r="430" spans="1:35">
      <c r="A430">
        <v>21</v>
      </c>
      <c r="B430">
        <v>0</v>
      </c>
      <c r="C430">
        <v>16.815000000000001</v>
      </c>
      <c r="D430">
        <v>1</v>
      </c>
      <c r="E430">
        <v>0</v>
      </c>
      <c r="F430" t="s">
        <v>23</v>
      </c>
      <c r="G430">
        <v>3167.4558499999998</v>
      </c>
      <c r="H430" t="str">
        <f t="shared" si="26"/>
        <v>Young</v>
      </c>
      <c r="I430">
        <f t="shared" si="27"/>
        <v>0</v>
      </c>
      <c r="J430">
        <f t="shared" si="27"/>
        <v>0</v>
      </c>
      <c r="K430">
        <f t="shared" si="27"/>
        <v>0</v>
      </c>
      <c r="L430">
        <v>1</v>
      </c>
      <c r="M430">
        <v>0</v>
      </c>
      <c r="N430">
        <v>0</v>
      </c>
      <c r="O430">
        <v>21</v>
      </c>
      <c r="P430">
        <v>16.815000000000001</v>
      </c>
      <c r="Q430">
        <v>3167.4558499999998</v>
      </c>
      <c r="T430">
        <v>21</v>
      </c>
      <c r="U430">
        <v>16.815000000000001</v>
      </c>
      <c r="V430">
        <v>1</v>
      </c>
      <c r="W430">
        <v>3167.4558499999998</v>
      </c>
      <c r="Y430">
        <v>16.815000000000001</v>
      </c>
      <c r="Z430">
        <v>3167.4558499999998</v>
      </c>
      <c r="AA430">
        <f t="shared" si="24"/>
        <v>0</v>
      </c>
      <c r="AD430">
        <f t="shared" si="25"/>
        <v>0</v>
      </c>
      <c r="AE430">
        <v>21</v>
      </c>
      <c r="AF430">
        <v>0</v>
      </c>
      <c r="AG430">
        <v>1</v>
      </c>
      <c r="AH430">
        <v>16.815000000000001</v>
      </c>
      <c r="AI430">
        <v>3167.4558499999998</v>
      </c>
    </row>
    <row r="431" spans="1:35">
      <c r="A431">
        <v>27</v>
      </c>
      <c r="B431">
        <v>0</v>
      </c>
      <c r="C431">
        <v>30.4</v>
      </c>
      <c r="D431">
        <v>3</v>
      </c>
      <c r="E431">
        <v>0</v>
      </c>
      <c r="F431" t="s">
        <v>22</v>
      </c>
      <c r="G431">
        <v>18804.752400000001</v>
      </c>
      <c r="H431" t="str">
        <f t="shared" si="26"/>
        <v>Adult</v>
      </c>
      <c r="I431">
        <f t="shared" si="27"/>
        <v>1</v>
      </c>
      <c r="J431">
        <f t="shared" si="27"/>
        <v>0</v>
      </c>
      <c r="K431">
        <f t="shared" si="27"/>
        <v>0</v>
      </c>
      <c r="L431">
        <v>3</v>
      </c>
      <c r="M431">
        <v>0</v>
      </c>
      <c r="N431">
        <v>0</v>
      </c>
      <c r="O431">
        <v>27</v>
      </c>
      <c r="P431">
        <v>30.4</v>
      </c>
      <c r="Q431">
        <v>18804.752400000001</v>
      </c>
      <c r="T431">
        <v>27</v>
      </c>
      <c r="U431">
        <v>30.4</v>
      </c>
      <c r="V431">
        <v>3</v>
      </c>
      <c r="W431">
        <v>18804.752400000001</v>
      </c>
      <c r="Y431">
        <v>30.4</v>
      </c>
      <c r="Z431">
        <v>18804.752400000001</v>
      </c>
      <c r="AA431">
        <f t="shared" si="24"/>
        <v>0</v>
      </c>
      <c r="AD431">
        <f t="shared" si="25"/>
        <v>0</v>
      </c>
      <c r="AE431">
        <v>27</v>
      </c>
      <c r="AF431">
        <v>0</v>
      </c>
      <c r="AG431">
        <v>3</v>
      </c>
      <c r="AH431">
        <v>30.4</v>
      </c>
      <c r="AI431">
        <v>18804.752400000001</v>
      </c>
    </row>
    <row r="432" spans="1:35">
      <c r="A432">
        <v>19</v>
      </c>
      <c r="B432">
        <v>1</v>
      </c>
      <c r="C432">
        <v>33.1</v>
      </c>
      <c r="D432">
        <v>0</v>
      </c>
      <c r="E432">
        <v>0</v>
      </c>
      <c r="F432" t="s">
        <v>18</v>
      </c>
      <c r="G432">
        <v>23082.955330000001</v>
      </c>
      <c r="H432" t="str">
        <f t="shared" si="26"/>
        <v>Young</v>
      </c>
      <c r="I432">
        <f t="shared" si="27"/>
        <v>0</v>
      </c>
      <c r="J432">
        <f t="shared" si="27"/>
        <v>0</v>
      </c>
      <c r="K432">
        <f t="shared" si="27"/>
        <v>1</v>
      </c>
      <c r="L432">
        <v>0</v>
      </c>
      <c r="M432">
        <v>0</v>
      </c>
      <c r="N432">
        <v>1</v>
      </c>
      <c r="O432">
        <v>19</v>
      </c>
      <c r="P432">
        <v>33.1</v>
      </c>
      <c r="Q432">
        <v>23082.955330000001</v>
      </c>
      <c r="T432">
        <v>19</v>
      </c>
      <c r="U432">
        <v>33.1</v>
      </c>
      <c r="V432">
        <v>0</v>
      </c>
      <c r="W432">
        <v>23082.955330000001</v>
      </c>
      <c r="Y432">
        <v>33.1</v>
      </c>
      <c r="Z432">
        <v>23082.955330000001</v>
      </c>
      <c r="AA432">
        <f t="shared" si="24"/>
        <v>1</v>
      </c>
      <c r="AD432">
        <f t="shared" si="25"/>
        <v>0</v>
      </c>
      <c r="AE432">
        <v>19</v>
      </c>
      <c r="AF432">
        <v>0</v>
      </c>
      <c r="AG432">
        <v>0</v>
      </c>
      <c r="AH432">
        <v>33.1</v>
      </c>
      <c r="AI432">
        <v>23082.955330000001</v>
      </c>
    </row>
    <row r="433" spans="1:35">
      <c r="A433">
        <v>29</v>
      </c>
      <c r="B433">
        <v>0</v>
      </c>
      <c r="C433">
        <v>20.234999999999999</v>
      </c>
      <c r="D433">
        <v>2</v>
      </c>
      <c r="E433">
        <v>0</v>
      </c>
      <c r="F433" t="s">
        <v>22</v>
      </c>
      <c r="G433">
        <v>4906.4096499999996</v>
      </c>
      <c r="H433" t="str">
        <f t="shared" si="26"/>
        <v>Adult</v>
      </c>
      <c r="I433">
        <f t="shared" si="27"/>
        <v>1</v>
      </c>
      <c r="J433">
        <f t="shared" si="27"/>
        <v>0</v>
      </c>
      <c r="K433">
        <f t="shared" si="27"/>
        <v>0</v>
      </c>
      <c r="L433">
        <v>2</v>
      </c>
      <c r="M433">
        <v>0</v>
      </c>
      <c r="N433">
        <v>0</v>
      </c>
      <c r="O433">
        <v>29</v>
      </c>
      <c r="P433">
        <v>20.234999999999999</v>
      </c>
      <c r="Q433">
        <v>4906.4096499999996</v>
      </c>
      <c r="T433">
        <v>29</v>
      </c>
      <c r="U433">
        <v>20.234999999999999</v>
      </c>
      <c r="V433">
        <v>2</v>
      </c>
      <c r="W433">
        <v>4906.4096499999996</v>
      </c>
      <c r="Y433">
        <v>20.234999999999999</v>
      </c>
      <c r="Z433">
        <v>4906.4096499999996</v>
      </c>
      <c r="AA433">
        <f t="shared" si="24"/>
        <v>0</v>
      </c>
      <c r="AD433">
        <f t="shared" si="25"/>
        <v>0</v>
      </c>
      <c r="AE433">
        <v>29</v>
      </c>
      <c r="AF433">
        <v>0</v>
      </c>
      <c r="AG433">
        <v>2</v>
      </c>
      <c r="AH433">
        <v>20.234999999999999</v>
      </c>
      <c r="AI433">
        <v>4906.4096499999996</v>
      </c>
    </row>
    <row r="434" spans="1:35">
      <c r="A434">
        <v>42</v>
      </c>
      <c r="B434">
        <v>1</v>
      </c>
      <c r="C434">
        <v>26.9</v>
      </c>
      <c r="D434">
        <v>0</v>
      </c>
      <c r="E434">
        <v>0</v>
      </c>
      <c r="F434" t="s">
        <v>18</v>
      </c>
      <c r="G434">
        <v>5969.723</v>
      </c>
      <c r="H434" t="str">
        <f t="shared" si="26"/>
        <v>Middle age</v>
      </c>
      <c r="I434">
        <f t="shared" si="27"/>
        <v>0</v>
      </c>
      <c r="J434">
        <f t="shared" si="27"/>
        <v>0</v>
      </c>
      <c r="K434">
        <f t="shared" si="27"/>
        <v>1</v>
      </c>
      <c r="L434">
        <v>0</v>
      </c>
      <c r="M434">
        <v>0</v>
      </c>
      <c r="N434">
        <v>1</v>
      </c>
      <c r="O434">
        <v>42</v>
      </c>
      <c r="P434">
        <v>26.9</v>
      </c>
      <c r="Q434">
        <v>5969.723</v>
      </c>
      <c r="T434">
        <v>42</v>
      </c>
      <c r="U434">
        <v>26.9</v>
      </c>
      <c r="V434">
        <v>0</v>
      </c>
      <c r="W434">
        <v>5969.723</v>
      </c>
      <c r="Y434">
        <v>26.9</v>
      </c>
      <c r="Z434">
        <v>5969.723</v>
      </c>
      <c r="AA434">
        <f t="shared" si="24"/>
        <v>1</v>
      </c>
      <c r="AD434">
        <f t="shared" si="25"/>
        <v>0</v>
      </c>
      <c r="AE434">
        <v>42</v>
      </c>
      <c r="AF434">
        <v>0</v>
      </c>
      <c r="AG434">
        <v>0</v>
      </c>
      <c r="AH434">
        <v>26.9</v>
      </c>
      <c r="AI434">
        <v>5969.723</v>
      </c>
    </row>
    <row r="435" spans="1:35">
      <c r="A435">
        <v>60</v>
      </c>
      <c r="B435">
        <v>0</v>
      </c>
      <c r="C435">
        <v>30.5</v>
      </c>
      <c r="D435">
        <v>0</v>
      </c>
      <c r="E435">
        <v>0</v>
      </c>
      <c r="F435" t="s">
        <v>18</v>
      </c>
      <c r="G435">
        <v>12638.195</v>
      </c>
      <c r="H435" t="str">
        <f t="shared" si="26"/>
        <v>Old age</v>
      </c>
      <c r="I435">
        <f t="shared" si="27"/>
        <v>0</v>
      </c>
      <c r="J435">
        <f t="shared" si="27"/>
        <v>0</v>
      </c>
      <c r="K435">
        <f t="shared" si="27"/>
        <v>1</v>
      </c>
      <c r="L435">
        <v>0</v>
      </c>
      <c r="M435">
        <v>0</v>
      </c>
      <c r="N435">
        <v>0</v>
      </c>
      <c r="O435">
        <v>60</v>
      </c>
      <c r="P435">
        <v>30.5</v>
      </c>
      <c r="Q435">
        <v>12638.195</v>
      </c>
      <c r="T435">
        <v>60</v>
      </c>
      <c r="U435">
        <v>30.5</v>
      </c>
      <c r="V435">
        <v>0</v>
      </c>
      <c r="W435">
        <v>12638.195</v>
      </c>
      <c r="Y435">
        <v>30.5</v>
      </c>
      <c r="Z435">
        <v>12638.195</v>
      </c>
      <c r="AA435">
        <f t="shared" si="24"/>
        <v>1</v>
      </c>
      <c r="AD435">
        <f t="shared" si="25"/>
        <v>0</v>
      </c>
      <c r="AE435">
        <v>60</v>
      </c>
      <c r="AF435">
        <v>0</v>
      </c>
      <c r="AG435">
        <v>0</v>
      </c>
      <c r="AH435">
        <v>30.5</v>
      </c>
      <c r="AI435">
        <v>12638.195</v>
      </c>
    </row>
    <row r="436" spans="1:35">
      <c r="A436">
        <v>31</v>
      </c>
      <c r="B436">
        <v>1</v>
      </c>
      <c r="C436">
        <v>28.594999999999999</v>
      </c>
      <c r="D436">
        <v>1</v>
      </c>
      <c r="E436">
        <v>0</v>
      </c>
      <c r="F436" t="s">
        <v>22</v>
      </c>
      <c r="G436">
        <v>4243.5900499999998</v>
      </c>
      <c r="H436" t="str">
        <f t="shared" si="26"/>
        <v>Adult</v>
      </c>
      <c r="I436">
        <f t="shared" si="27"/>
        <v>1</v>
      </c>
      <c r="J436">
        <f t="shared" si="27"/>
        <v>0</v>
      </c>
      <c r="K436">
        <f t="shared" si="27"/>
        <v>0</v>
      </c>
      <c r="L436">
        <v>1</v>
      </c>
      <c r="M436">
        <v>0</v>
      </c>
      <c r="N436">
        <v>1</v>
      </c>
      <c r="O436">
        <v>31</v>
      </c>
      <c r="P436">
        <v>28.594999999999999</v>
      </c>
      <c r="Q436">
        <v>4243.5900499999998</v>
      </c>
      <c r="T436">
        <v>31</v>
      </c>
      <c r="U436">
        <v>28.594999999999999</v>
      </c>
      <c r="V436">
        <v>1</v>
      </c>
      <c r="W436">
        <v>4243.5900499999998</v>
      </c>
      <c r="Y436">
        <v>28.594999999999999</v>
      </c>
      <c r="Z436">
        <v>4243.5900499999998</v>
      </c>
      <c r="AA436">
        <f t="shared" si="24"/>
        <v>0</v>
      </c>
      <c r="AD436">
        <f t="shared" si="25"/>
        <v>0</v>
      </c>
      <c r="AE436">
        <v>31</v>
      </c>
      <c r="AF436">
        <v>0</v>
      </c>
      <c r="AG436">
        <v>1</v>
      </c>
      <c r="AH436">
        <v>28.594999999999999</v>
      </c>
      <c r="AI436">
        <v>4243.5900499999998</v>
      </c>
    </row>
    <row r="437" spans="1:35">
      <c r="A437">
        <v>60</v>
      </c>
      <c r="B437">
        <v>1</v>
      </c>
      <c r="C437">
        <v>33.11</v>
      </c>
      <c r="D437">
        <v>3</v>
      </c>
      <c r="E437">
        <v>0</v>
      </c>
      <c r="F437" t="s">
        <v>21</v>
      </c>
      <c r="G437">
        <v>13919.822899999999</v>
      </c>
      <c r="H437" t="str">
        <f t="shared" si="26"/>
        <v>Old age</v>
      </c>
      <c r="I437">
        <f t="shared" si="27"/>
        <v>0</v>
      </c>
      <c r="J437">
        <f t="shared" si="27"/>
        <v>1</v>
      </c>
      <c r="K437">
        <f t="shared" si="27"/>
        <v>0</v>
      </c>
      <c r="L437">
        <v>3</v>
      </c>
      <c r="M437">
        <v>0</v>
      </c>
      <c r="N437">
        <v>1</v>
      </c>
      <c r="O437">
        <v>60</v>
      </c>
      <c r="P437">
        <v>33.11</v>
      </c>
      <c r="Q437">
        <v>13919.822899999999</v>
      </c>
      <c r="T437">
        <v>60</v>
      </c>
      <c r="U437">
        <v>33.11</v>
      </c>
      <c r="V437">
        <v>3</v>
      </c>
      <c r="W437">
        <v>13919.822899999999</v>
      </c>
      <c r="Y437">
        <v>33.11</v>
      </c>
      <c r="Z437">
        <v>13919.822899999999</v>
      </c>
      <c r="AA437">
        <f t="shared" si="24"/>
        <v>0</v>
      </c>
      <c r="AD437">
        <f t="shared" si="25"/>
        <v>1</v>
      </c>
      <c r="AE437">
        <v>60</v>
      </c>
      <c r="AF437">
        <v>0</v>
      </c>
      <c r="AG437">
        <v>3</v>
      </c>
      <c r="AH437">
        <v>33.11</v>
      </c>
      <c r="AI437">
        <v>13919.822899999999</v>
      </c>
    </row>
    <row r="438" spans="1:35">
      <c r="A438">
        <v>22</v>
      </c>
      <c r="B438">
        <v>1</v>
      </c>
      <c r="C438">
        <v>31.73</v>
      </c>
      <c r="D438">
        <v>0</v>
      </c>
      <c r="E438">
        <v>0</v>
      </c>
      <c r="F438" t="s">
        <v>23</v>
      </c>
      <c r="G438">
        <v>2254.7966999999999</v>
      </c>
      <c r="H438" t="str">
        <f t="shared" si="26"/>
        <v>Young</v>
      </c>
      <c r="I438">
        <f t="shared" si="27"/>
        <v>0</v>
      </c>
      <c r="J438">
        <f t="shared" si="27"/>
        <v>0</v>
      </c>
      <c r="K438">
        <f t="shared" si="27"/>
        <v>0</v>
      </c>
      <c r="L438">
        <v>0</v>
      </c>
      <c r="M438">
        <v>0</v>
      </c>
      <c r="N438">
        <v>1</v>
      </c>
      <c r="O438">
        <v>22</v>
      </c>
      <c r="P438">
        <v>31.73</v>
      </c>
      <c r="Q438">
        <v>2254.7966999999999</v>
      </c>
      <c r="T438">
        <v>22</v>
      </c>
      <c r="U438">
        <v>31.73</v>
      </c>
      <c r="V438">
        <v>0</v>
      </c>
      <c r="W438">
        <v>2254.7966999999999</v>
      </c>
      <c r="Y438">
        <v>31.73</v>
      </c>
      <c r="Z438">
        <v>2254.7966999999999</v>
      </c>
      <c r="AA438">
        <f t="shared" si="24"/>
        <v>0</v>
      </c>
      <c r="AD438">
        <f t="shared" si="25"/>
        <v>0</v>
      </c>
      <c r="AE438">
        <v>22</v>
      </c>
      <c r="AF438">
        <v>0</v>
      </c>
      <c r="AG438">
        <v>0</v>
      </c>
      <c r="AH438">
        <v>31.73</v>
      </c>
      <c r="AI438">
        <v>2254.7966999999999</v>
      </c>
    </row>
    <row r="439" spans="1:35">
      <c r="A439">
        <v>35</v>
      </c>
      <c r="B439">
        <v>1</v>
      </c>
      <c r="C439">
        <v>28.9</v>
      </c>
      <c r="D439">
        <v>3</v>
      </c>
      <c r="E439">
        <v>0</v>
      </c>
      <c r="F439" t="s">
        <v>18</v>
      </c>
      <c r="G439">
        <v>5926.8459999999995</v>
      </c>
      <c r="H439" t="str">
        <f t="shared" si="26"/>
        <v>Adult</v>
      </c>
      <c r="I439">
        <f t="shared" si="27"/>
        <v>0</v>
      </c>
      <c r="J439">
        <f t="shared" si="27"/>
        <v>0</v>
      </c>
      <c r="K439">
        <f t="shared" si="27"/>
        <v>1</v>
      </c>
      <c r="L439">
        <v>3</v>
      </c>
      <c r="M439">
        <v>0</v>
      </c>
      <c r="N439">
        <v>1</v>
      </c>
      <c r="O439">
        <v>35</v>
      </c>
      <c r="P439">
        <v>28.9</v>
      </c>
      <c r="Q439">
        <v>5926.8459999999995</v>
      </c>
      <c r="T439">
        <v>35</v>
      </c>
      <c r="U439">
        <v>28.9</v>
      </c>
      <c r="V439">
        <v>3</v>
      </c>
      <c r="W439">
        <v>5926.8459999999995</v>
      </c>
      <c r="Y439">
        <v>28.9</v>
      </c>
      <c r="Z439">
        <v>5926.8459999999995</v>
      </c>
      <c r="AA439">
        <f t="shared" si="24"/>
        <v>1</v>
      </c>
      <c r="AD439">
        <f t="shared" si="25"/>
        <v>0</v>
      </c>
      <c r="AE439">
        <v>35</v>
      </c>
      <c r="AF439">
        <v>0</v>
      </c>
      <c r="AG439">
        <v>3</v>
      </c>
      <c r="AH439">
        <v>28.9</v>
      </c>
      <c r="AI439">
        <v>5926.8459999999995</v>
      </c>
    </row>
    <row r="440" spans="1:35">
      <c r="A440">
        <v>52</v>
      </c>
      <c r="B440">
        <v>0</v>
      </c>
      <c r="C440">
        <v>46.75</v>
      </c>
      <c r="D440">
        <v>5</v>
      </c>
      <c r="E440">
        <v>0</v>
      </c>
      <c r="F440" t="s">
        <v>21</v>
      </c>
      <c r="G440">
        <v>12592.5345</v>
      </c>
      <c r="H440" t="str">
        <f t="shared" si="26"/>
        <v>Middle age</v>
      </c>
      <c r="I440">
        <f t="shared" si="27"/>
        <v>0</v>
      </c>
      <c r="J440">
        <f t="shared" si="27"/>
        <v>1</v>
      </c>
      <c r="K440">
        <f t="shared" si="27"/>
        <v>0</v>
      </c>
      <c r="L440">
        <v>5</v>
      </c>
      <c r="M440">
        <v>0</v>
      </c>
      <c r="N440">
        <v>0</v>
      </c>
      <c r="O440">
        <v>52</v>
      </c>
      <c r="P440">
        <v>46.75</v>
      </c>
      <c r="Q440">
        <v>12592.5345</v>
      </c>
      <c r="T440">
        <v>52</v>
      </c>
      <c r="U440">
        <v>46.75</v>
      </c>
      <c r="V440">
        <v>5</v>
      </c>
      <c r="W440">
        <v>12592.5345</v>
      </c>
      <c r="Y440">
        <v>46.75</v>
      </c>
      <c r="Z440">
        <v>12592.5345</v>
      </c>
      <c r="AA440">
        <f t="shared" si="24"/>
        <v>0</v>
      </c>
      <c r="AD440">
        <f t="shared" si="25"/>
        <v>1</v>
      </c>
      <c r="AE440">
        <v>52</v>
      </c>
      <c r="AF440">
        <v>0</v>
      </c>
      <c r="AG440">
        <v>5</v>
      </c>
      <c r="AH440">
        <v>46.75</v>
      </c>
      <c r="AI440">
        <v>12592.5345</v>
      </c>
    </row>
    <row r="441" spans="1:35">
      <c r="A441">
        <v>26</v>
      </c>
      <c r="B441">
        <v>1</v>
      </c>
      <c r="C441">
        <v>29.45</v>
      </c>
      <c r="D441">
        <v>0</v>
      </c>
      <c r="E441">
        <v>0</v>
      </c>
      <c r="F441" t="s">
        <v>23</v>
      </c>
      <c r="G441">
        <v>2897.3235</v>
      </c>
      <c r="H441" t="str">
        <f t="shared" si="26"/>
        <v>Adult</v>
      </c>
      <c r="I441">
        <f t="shared" si="27"/>
        <v>0</v>
      </c>
      <c r="J441">
        <f t="shared" si="27"/>
        <v>0</v>
      </c>
      <c r="K441">
        <f t="shared" si="27"/>
        <v>0</v>
      </c>
      <c r="L441">
        <v>0</v>
      </c>
      <c r="M441">
        <v>0</v>
      </c>
      <c r="N441">
        <v>1</v>
      </c>
      <c r="O441">
        <v>26</v>
      </c>
      <c r="P441">
        <v>29.45</v>
      </c>
      <c r="Q441">
        <v>2897.3235</v>
      </c>
      <c r="T441">
        <v>26</v>
      </c>
      <c r="U441">
        <v>29.45</v>
      </c>
      <c r="V441">
        <v>0</v>
      </c>
      <c r="W441">
        <v>2897.3235</v>
      </c>
      <c r="Y441">
        <v>29.45</v>
      </c>
      <c r="Z441">
        <v>2897.3235</v>
      </c>
      <c r="AA441">
        <f t="shared" si="24"/>
        <v>0</v>
      </c>
      <c r="AD441">
        <f t="shared" si="25"/>
        <v>0</v>
      </c>
      <c r="AE441">
        <v>26</v>
      </c>
      <c r="AF441">
        <v>0</v>
      </c>
      <c r="AG441">
        <v>0</v>
      </c>
      <c r="AH441">
        <v>29.45</v>
      </c>
      <c r="AI441">
        <v>2897.3235</v>
      </c>
    </row>
    <row r="442" spans="1:35">
      <c r="A442">
        <v>31</v>
      </c>
      <c r="B442">
        <v>0</v>
      </c>
      <c r="C442">
        <v>32.68</v>
      </c>
      <c r="D442">
        <v>1</v>
      </c>
      <c r="E442">
        <v>0</v>
      </c>
      <c r="F442" t="s">
        <v>22</v>
      </c>
      <c r="G442">
        <v>4738.2682000000004</v>
      </c>
      <c r="H442" t="str">
        <f t="shared" si="26"/>
        <v>Adult</v>
      </c>
      <c r="I442">
        <f t="shared" si="27"/>
        <v>1</v>
      </c>
      <c r="J442">
        <f t="shared" si="27"/>
        <v>0</v>
      </c>
      <c r="K442">
        <f t="shared" si="27"/>
        <v>0</v>
      </c>
      <c r="L442">
        <v>1</v>
      </c>
      <c r="M442">
        <v>0</v>
      </c>
      <c r="N442">
        <v>0</v>
      </c>
      <c r="O442">
        <v>31</v>
      </c>
      <c r="P442">
        <v>32.68</v>
      </c>
      <c r="Q442">
        <v>4738.2682000000004</v>
      </c>
      <c r="T442">
        <v>31</v>
      </c>
      <c r="U442">
        <v>32.68</v>
      </c>
      <c r="V442">
        <v>1</v>
      </c>
      <c r="W442">
        <v>4738.2682000000004</v>
      </c>
      <c r="Y442">
        <v>32.68</v>
      </c>
      <c r="Z442">
        <v>4738.2682000000004</v>
      </c>
      <c r="AA442">
        <f t="shared" si="24"/>
        <v>0</v>
      </c>
      <c r="AD442">
        <f t="shared" si="25"/>
        <v>0</v>
      </c>
      <c r="AE442">
        <v>31</v>
      </c>
      <c r="AF442">
        <v>0</v>
      </c>
      <c r="AG442">
        <v>1</v>
      </c>
      <c r="AH442">
        <v>32.68</v>
      </c>
      <c r="AI442">
        <v>4738.2682000000004</v>
      </c>
    </row>
    <row r="443" spans="1:35">
      <c r="A443">
        <v>33</v>
      </c>
      <c r="B443">
        <v>0</v>
      </c>
      <c r="C443">
        <v>33.5</v>
      </c>
      <c r="D443">
        <v>0</v>
      </c>
      <c r="E443">
        <v>1</v>
      </c>
      <c r="F443" t="s">
        <v>18</v>
      </c>
      <c r="G443">
        <v>37079.372000000003</v>
      </c>
      <c r="H443" t="str">
        <f t="shared" si="26"/>
        <v>Adult</v>
      </c>
      <c r="I443">
        <f t="shared" si="27"/>
        <v>0</v>
      </c>
      <c r="J443">
        <f t="shared" si="27"/>
        <v>0</v>
      </c>
      <c r="K443">
        <f t="shared" si="27"/>
        <v>1</v>
      </c>
      <c r="L443">
        <v>0</v>
      </c>
      <c r="M443">
        <v>1</v>
      </c>
      <c r="N443">
        <v>0</v>
      </c>
      <c r="O443">
        <v>33</v>
      </c>
      <c r="P443">
        <v>33.5</v>
      </c>
      <c r="Q443">
        <v>37079.372000000003</v>
      </c>
      <c r="T443">
        <v>33</v>
      </c>
      <c r="U443">
        <v>33.5</v>
      </c>
      <c r="V443">
        <v>0</v>
      </c>
      <c r="W443">
        <v>37079.372000000003</v>
      </c>
      <c r="Y443">
        <v>33.5</v>
      </c>
      <c r="Z443">
        <v>37079.372000000003</v>
      </c>
      <c r="AA443">
        <f t="shared" si="24"/>
        <v>1</v>
      </c>
      <c r="AD443">
        <f t="shared" si="25"/>
        <v>0</v>
      </c>
      <c r="AE443">
        <v>33</v>
      </c>
      <c r="AF443">
        <v>1</v>
      </c>
      <c r="AG443">
        <v>0</v>
      </c>
      <c r="AH443">
        <v>33.5</v>
      </c>
      <c r="AI443">
        <v>37079.372000000003</v>
      </c>
    </row>
    <row r="444" spans="1:35">
      <c r="A444">
        <v>18</v>
      </c>
      <c r="B444">
        <v>1</v>
      </c>
      <c r="C444">
        <v>43.01</v>
      </c>
      <c r="D444">
        <v>0</v>
      </c>
      <c r="E444">
        <v>0</v>
      </c>
      <c r="F444" t="s">
        <v>21</v>
      </c>
      <c r="G444">
        <v>1149.3959</v>
      </c>
      <c r="H444" t="str">
        <f t="shared" si="26"/>
        <v>Young</v>
      </c>
      <c r="I444">
        <f t="shared" si="27"/>
        <v>0</v>
      </c>
      <c r="J444">
        <f t="shared" si="27"/>
        <v>1</v>
      </c>
      <c r="K444">
        <f t="shared" si="27"/>
        <v>0</v>
      </c>
      <c r="L444">
        <v>0</v>
      </c>
      <c r="M444">
        <v>0</v>
      </c>
      <c r="N444">
        <v>1</v>
      </c>
      <c r="O444">
        <v>18</v>
      </c>
      <c r="P444">
        <v>43.01</v>
      </c>
      <c r="Q444">
        <v>1149.3959</v>
      </c>
      <c r="T444">
        <v>18</v>
      </c>
      <c r="U444">
        <v>43.01</v>
      </c>
      <c r="V444">
        <v>0</v>
      </c>
      <c r="W444">
        <v>1149.3959</v>
      </c>
      <c r="Y444">
        <v>43.01</v>
      </c>
      <c r="Z444">
        <v>1149.3959</v>
      </c>
      <c r="AA444">
        <f t="shared" si="24"/>
        <v>0</v>
      </c>
      <c r="AD444">
        <f t="shared" si="25"/>
        <v>1</v>
      </c>
      <c r="AE444">
        <v>18</v>
      </c>
      <c r="AF444">
        <v>0</v>
      </c>
      <c r="AG444">
        <v>0</v>
      </c>
      <c r="AH444">
        <v>43.01</v>
      </c>
      <c r="AI444">
        <v>1149.3959</v>
      </c>
    </row>
    <row r="445" spans="1:35">
      <c r="A445">
        <v>59</v>
      </c>
      <c r="B445">
        <v>0</v>
      </c>
      <c r="C445">
        <v>36.520000000000003</v>
      </c>
      <c r="D445">
        <v>1</v>
      </c>
      <c r="E445">
        <v>0</v>
      </c>
      <c r="F445" t="s">
        <v>21</v>
      </c>
      <c r="G445">
        <v>28287.897659999999</v>
      </c>
      <c r="H445" t="str">
        <f t="shared" si="26"/>
        <v>Old age</v>
      </c>
      <c r="I445">
        <f t="shared" si="27"/>
        <v>0</v>
      </c>
      <c r="J445">
        <f t="shared" si="27"/>
        <v>1</v>
      </c>
      <c r="K445">
        <f t="shared" si="27"/>
        <v>0</v>
      </c>
      <c r="L445">
        <v>1</v>
      </c>
      <c r="M445">
        <v>0</v>
      </c>
      <c r="N445">
        <v>0</v>
      </c>
      <c r="O445">
        <v>59</v>
      </c>
      <c r="P445">
        <v>36.520000000000003</v>
      </c>
      <c r="Q445">
        <v>28287.897659999999</v>
      </c>
      <c r="T445">
        <v>59</v>
      </c>
      <c r="U445">
        <v>36.520000000000003</v>
      </c>
      <c r="V445">
        <v>1</v>
      </c>
      <c r="W445">
        <v>28287.897659999999</v>
      </c>
      <c r="Y445">
        <v>36.520000000000003</v>
      </c>
      <c r="Z445">
        <v>28287.897659999999</v>
      </c>
      <c r="AA445">
        <f t="shared" si="24"/>
        <v>0</v>
      </c>
      <c r="AD445">
        <f t="shared" si="25"/>
        <v>1</v>
      </c>
      <c r="AE445">
        <v>59</v>
      </c>
      <c r="AF445">
        <v>0</v>
      </c>
      <c r="AG445">
        <v>1</v>
      </c>
      <c r="AH445">
        <v>36.520000000000003</v>
      </c>
      <c r="AI445">
        <v>28287.897659999999</v>
      </c>
    </row>
    <row r="446" spans="1:35">
      <c r="A446">
        <v>56</v>
      </c>
      <c r="B446">
        <v>1</v>
      </c>
      <c r="C446">
        <v>26.695</v>
      </c>
      <c r="D446">
        <v>1</v>
      </c>
      <c r="E446">
        <v>1</v>
      </c>
      <c r="F446" t="s">
        <v>22</v>
      </c>
      <c r="G446">
        <v>26109.32905</v>
      </c>
      <c r="H446" t="str">
        <f t="shared" si="26"/>
        <v>Old age</v>
      </c>
      <c r="I446">
        <f t="shared" si="27"/>
        <v>1</v>
      </c>
      <c r="J446">
        <f t="shared" si="27"/>
        <v>0</v>
      </c>
      <c r="K446">
        <f t="shared" si="27"/>
        <v>0</v>
      </c>
      <c r="L446">
        <v>1</v>
      </c>
      <c r="M446">
        <v>1</v>
      </c>
      <c r="N446">
        <v>1</v>
      </c>
      <c r="O446">
        <v>56</v>
      </c>
      <c r="P446">
        <v>26.695</v>
      </c>
      <c r="Q446">
        <v>26109.32905</v>
      </c>
      <c r="T446">
        <v>56</v>
      </c>
      <c r="U446">
        <v>26.695</v>
      </c>
      <c r="V446">
        <v>1</v>
      </c>
      <c r="W446">
        <v>26109.32905</v>
      </c>
      <c r="Y446">
        <v>26.695</v>
      </c>
      <c r="Z446">
        <v>26109.32905</v>
      </c>
      <c r="AA446">
        <f t="shared" si="24"/>
        <v>0</v>
      </c>
      <c r="AD446">
        <f t="shared" si="25"/>
        <v>0</v>
      </c>
      <c r="AE446">
        <v>56</v>
      </c>
      <c r="AF446">
        <v>1</v>
      </c>
      <c r="AG446">
        <v>1</v>
      </c>
      <c r="AH446">
        <v>26.695</v>
      </c>
      <c r="AI446">
        <v>26109.32905</v>
      </c>
    </row>
    <row r="447" spans="1:35">
      <c r="A447">
        <v>45</v>
      </c>
      <c r="B447">
        <v>0</v>
      </c>
      <c r="C447">
        <v>33.1</v>
      </c>
      <c r="D447">
        <v>0</v>
      </c>
      <c r="E447">
        <v>0</v>
      </c>
      <c r="F447" t="s">
        <v>18</v>
      </c>
      <c r="G447">
        <v>7345.0839999999998</v>
      </c>
      <c r="H447" t="str">
        <f t="shared" si="26"/>
        <v>Middle age</v>
      </c>
      <c r="I447">
        <f t="shared" si="27"/>
        <v>0</v>
      </c>
      <c r="J447">
        <f t="shared" si="27"/>
        <v>0</v>
      </c>
      <c r="K447">
        <f t="shared" si="27"/>
        <v>1</v>
      </c>
      <c r="L447">
        <v>0</v>
      </c>
      <c r="M447">
        <v>0</v>
      </c>
      <c r="N447">
        <v>0</v>
      </c>
      <c r="O447">
        <v>45</v>
      </c>
      <c r="P447">
        <v>33.1</v>
      </c>
      <c r="Q447">
        <v>7345.0839999999998</v>
      </c>
      <c r="T447">
        <v>45</v>
      </c>
      <c r="U447">
        <v>33.1</v>
      </c>
      <c r="V447">
        <v>0</v>
      </c>
      <c r="W447">
        <v>7345.0839999999998</v>
      </c>
      <c r="Y447">
        <v>33.1</v>
      </c>
      <c r="Z447">
        <v>7345.0839999999998</v>
      </c>
      <c r="AA447">
        <f t="shared" si="24"/>
        <v>1</v>
      </c>
      <c r="AD447">
        <f t="shared" si="25"/>
        <v>0</v>
      </c>
      <c r="AE447">
        <v>45</v>
      </c>
      <c r="AF447">
        <v>0</v>
      </c>
      <c r="AG447">
        <v>0</v>
      </c>
      <c r="AH447">
        <v>33.1</v>
      </c>
      <c r="AI447">
        <v>7345.0839999999998</v>
      </c>
    </row>
    <row r="448" spans="1:35">
      <c r="A448">
        <v>60</v>
      </c>
      <c r="B448">
        <v>1</v>
      </c>
      <c r="C448">
        <v>29.64</v>
      </c>
      <c r="D448">
        <v>0</v>
      </c>
      <c r="E448">
        <v>0</v>
      </c>
      <c r="F448" t="s">
        <v>23</v>
      </c>
      <c r="G448">
        <v>12730.999599999999</v>
      </c>
      <c r="H448" t="str">
        <f t="shared" si="26"/>
        <v>Old age</v>
      </c>
      <c r="I448">
        <f t="shared" si="27"/>
        <v>0</v>
      </c>
      <c r="J448">
        <f t="shared" si="27"/>
        <v>0</v>
      </c>
      <c r="K448">
        <f t="shared" si="27"/>
        <v>0</v>
      </c>
      <c r="L448">
        <v>0</v>
      </c>
      <c r="M448">
        <v>0</v>
      </c>
      <c r="N448">
        <v>1</v>
      </c>
      <c r="O448">
        <v>60</v>
      </c>
      <c r="P448">
        <v>29.64</v>
      </c>
      <c r="Q448">
        <v>12730.999599999999</v>
      </c>
      <c r="T448">
        <v>60</v>
      </c>
      <c r="U448">
        <v>29.64</v>
      </c>
      <c r="V448">
        <v>0</v>
      </c>
      <c r="W448">
        <v>12730.999599999999</v>
      </c>
      <c r="Y448">
        <v>29.64</v>
      </c>
      <c r="Z448">
        <v>12730.999599999999</v>
      </c>
      <c r="AA448">
        <f t="shared" si="24"/>
        <v>0</v>
      </c>
      <c r="AD448">
        <f t="shared" si="25"/>
        <v>0</v>
      </c>
      <c r="AE448">
        <v>60</v>
      </c>
      <c r="AF448">
        <v>0</v>
      </c>
      <c r="AG448">
        <v>0</v>
      </c>
      <c r="AH448">
        <v>29.64</v>
      </c>
      <c r="AI448">
        <v>12730.999599999999</v>
      </c>
    </row>
    <row r="449" spans="1:35">
      <c r="A449">
        <v>56</v>
      </c>
      <c r="B449">
        <v>0</v>
      </c>
      <c r="C449">
        <v>25.65</v>
      </c>
      <c r="D449">
        <v>0</v>
      </c>
      <c r="E449">
        <v>0</v>
      </c>
      <c r="F449" t="s">
        <v>22</v>
      </c>
      <c r="G449">
        <v>11454.021500000001</v>
      </c>
      <c r="H449" t="str">
        <f t="shared" si="26"/>
        <v>Old age</v>
      </c>
      <c r="I449">
        <f t="shared" si="27"/>
        <v>1</v>
      </c>
      <c r="J449">
        <f t="shared" si="27"/>
        <v>0</v>
      </c>
      <c r="K449">
        <f t="shared" si="27"/>
        <v>0</v>
      </c>
      <c r="L449">
        <v>0</v>
      </c>
      <c r="M449">
        <v>0</v>
      </c>
      <c r="N449">
        <v>0</v>
      </c>
      <c r="O449">
        <v>56</v>
      </c>
      <c r="P449">
        <v>25.65</v>
      </c>
      <c r="Q449">
        <v>11454.021500000001</v>
      </c>
      <c r="T449">
        <v>56</v>
      </c>
      <c r="U449">
        <v>25.65</v>
      </c>
      <c r="V449">
        <v>0</v>
      </c>
      <c r="W449">
        <v>11454.021500000001</v>
      </c>
      <c r="Y449">
        <v>25.65</v>
      </c>
      <c r="Z449">
        <v>11454.021500000001</v>
      </c>
      <c r="AA449">
        <f t="shared" si="24"/>
        <v>0</v>
      </c>
      <c r="AD449">
        <f t="shared" si="25"/>
        <v>0</v>
      </c>
      <c r="AE449">
        <v>56</v>
      </c>
      <c r="AF449">
        <v>0</v>
      </c>
      <c r="AG449">
        <v>0</v>
      </c>
      <c r="AH449">
        <v>25.65</v>
      </c>
      <c r="AI449">
        <v>11454.021500000001</v>
      </c>
    </row>
    <row r="450" spans="1:35">
      <c r="A450">
        <v>40</v>
      </c>
      <c r="B450">
        <v>0</v>
      </c>
      <c r="C450">
        <v>29.6</v>
      </c>
      <c r="D450">
        <v>0</v>
      </c>
      <c r="E450">
        <v>0</v>
      </c>
      <c r="F450" t="s">
        <v>18</v>
      </c>
      <c r="G450">
        <v>5910.9440000000004</v>
      </c>
      <c r="H450" t="str">
        <f t="shared" si="26"/>
        <v>Middle age</v>
      </c>
      <c r="I450">
        <f t="shared" si="27"/>
        <v>0</v>
      </c>
      <c r="J450">
        <f t="shared" si="27"/>
        <v>0</v>
      </c>
      <c r="K450">
        <f t="shared" si="27"/>
        <v>1</v>
      </c>
      <c r="L450">
        <v>0</v>
      </c>
      <c r="M450">
        <v>0</v>
      </c>
      <c r="N450">
        <v>0</v>
      </c>
      <c r="O450">
        <v>40</v>
      </c>
      <c r="P450">
        <v>29.6</v>
      </c>
      <c r="Q450">
        <v>5910.9440000000004</v>
      </c>
      <c r="T450">
        <v>40</v>
      </c>
      <c r="U450">
        <v>29.6</v>
      </c>
      <c r="V450">
        <v>0</v>
      </c>
      <c r="W450">
        <v>5910.9440000000004</v>
      </c>
      <c r="Y450">
        <v>29.6</v>
      </c>
      <c r="Z450">
        <v>5910.9440000000004</v>
      </c>
      <c r="AA450">
        <f t="shared" ref="AA450:AA513" si="28">IF($F450=AA$1,1,0)</f>
        <v>1</v>
      </c>
      <c r="AD450">
        <f t="shared" ref="AD450:AD513" si="29">IF($F450=AD$1,1,0)</f>
        <v>0</v>
      </c>
      <c r="AE450">
        <v>40</v>
      </c>
      <c r="AF450">
        <v>0</v>
      </c>
      <c r="AG450">
        <v>0</v>
      </c>
      <c r="AH450">
        <v>29.6</v>
      </c>
      <c r="AI450">
        <v>5910.9440000000004</v>
      </c>
    </row>
    <row r="451" spans="1:35">
      <c r="A451">
        <v>35</v>
      </c>
      <c r="B451">
        <v>1</v>
      </c>
      <c r="C451">
        <v>38.6</v>
      </c>
      <c r="D451">
        <v>1</v>
      </c>
      <c r="E451">
        <v>0</v>
      </c>
      <c r="F451" t="s">
        <v>18</v>
      </c>
      <c r="G451">
        <v>4762.3289999999997</v>
      </c>
      <c r="H451" t="str">
        <f t="shared" ref="H451:H514" si="30">IF(A451&gt;=55,"Old age",IF(A451&gt;=40,"Middle age",IF(A451&gt;=26,"Adult","Young")))</f>
        <v>Adult</v>
      </c>
      <c r="I451">
        <f t="shared" ref="I451:K514" si="31">IF($F451=I$1,1,0)</f>
        <v>0</v>
      </c>
      <c r="J451">
        <f t="shared" si="31"/>
        <v>0</v>
      </c>
      <c r="K451">
        <f t="shared" si="31"/>
        <v>1</v>
      </c>
      <c r="L451">
        <v>1</v>
      </c>
      <c r="M451">
        <v>0</v>
      </c>
      <c r="N451">
        <v>1</v>
      </c>
      <c r="O451">
        <v>35</v>
      </c>
      <c r="P451">
        <v>38.6</v>
      </c>
      <c r="Q451">
        <v>4762.3289999999997</v>
      </c>
      <c r="T451">
        <v>35</v>
      </c>
      <c r="U451">
        <v>38.6</v>
      </c>
      <c r="V451">
        <v>1</v>
      </c>
      <c r="W451">
        <v>4762.3289999999997</v>
      </c>
      <c r="Y451">
        <v>38.6</v>
      </c>
      <c r="Z451">
        <v>4762.3289999999997</v>
      </c>
      <c r="AA451">
        <f t="shared" si="28"/>
        <v>1</v>
      </c>
      <c r="AD451">
        <f t="shared" si="29"/>
        <v>0</v>
      </c>
      <c r="AE451">
        <v>35</v>
      </c>
      <c r="AF451">
        <v>0</v>
      </c>
      <c r="AG451">
        <v>1</v>
      </c>
      <c r="AH451">
        <v>38.6</v>
      </c>
      <c r="AI451">
        <v>4762.3289999999997</v>
      </c>
    </row>
    <row r="452" spans="1:35">
      <c r="A452">
        <v>39</v>
      </c>
      <c r="B452">
        <v>1</v>
      </c>
      <c r="C452">
        <v>29.6</v>
      </c>
      <c r="D452">
        <v>4</v>
      </c>
      <c r="E452">
        <v>0</v>
      </c>
      <c r="F452" t="s">
        <v>18</v>
      </c>
      <c r="G452">
        <v>7512.2669999999998</v>
      </c>
      <c r="H452" t="str">
        <f t="shared" si="30"/>
        <v>Adult</v>
      </c>
      <c r="I452">
        <f t="shared" si="31"/>
        <v>0</v>
      </c>
      <c r="J452">
        <f t="shared" si="31"/>
        <v>0</v>
      </c>
      <c r="K452">
        <f t="shared" si="31"/>
        <v>1</v>
      </c>
      <c r="L452">
        <v>4</v>
      </c>
      <c r="M452">
        <v>0</v>
      </c>
      <c r="N452">
        <v>1</v>
      </c>
      <c r="O452">
        <v>39</v>
      </c>
      <c r="P452">
        <v>29.6</v>
      </c>
      <c r="Q452">
        <v>7512.2669999999998</v>
      </c>
      <c r="T452">
        <v>39</v>
      </c>
      <c r="U452">
        <v>29.6</v>
      </c>
      <c r="V452">
        <v>4</v>
      </c>
      <c r="W452">
        <v>7512.2669999999998</v>
      </c>
      <c r="Y452">
        <v>29.6</v>
      </c>
      <c r="Z452">
        <v>7512.2669999999998</v>
      </c>
      <c r="AA452">
        <f t="shared" si="28"/>
        <v>1</v>
      </c>
      <c r="AD452">
        <f t="shared" si="29"/>
        <v>0</v>
      </c>
      <c r="AE452">
        <v>39</v>
      </c>
      <c r="AF452">
        <v>0</v>
      </c>
      <c r="AG452">
        <v>4</v>
      </c>
      <c r="AH452">
        <v>29.6</v>
      </c>
      <c r="AI452">
        <v>7512.2669999999998</v>
      </c>
    </row>
    <row r="453" spans="1:35">
      <c r="A453">
        <v>30</v>
      </c>
      <c r="B453">
        <v>1</v>
      </c>
      <c r="C453">
        <v>24.13</v>
      </c>
      <c r="D453">
        <v>1</v>
      </c>
      <c r="E453">
        <v>0</v>
      </c>
      <c r="F453" t="s">
        <v>22</v>
      </c>
      <c r="G453">
        <v>4032.2406999999998</v>
      </c>
      <c r="H453" t="str">
        <f t="shared" si="30"/>
        <v>Adult</v>
      </c>
      <c r="I453">
        <f t="shared" si="31"/>
        <v>1</v>
      </c>
      <c r="J453">
        <f t="shared" si="31"/>
        <v>0</v>
      </c>
      <c r="K453">
        <f t="shared" si="31"/>
        <v>0</v>
      </c>
      <c r="L453">
        <v>1</v>
      </c>
      <c r="M453">
        <v>0</v>
      </c>
      <c r="N453">
        <v>1</v>
      </c>
      <c r="O453">
        <v>30</v>
      </c>
      <c r="P453">
        <v>24.13</v>
      </c>
      <c r="Q453">
        <v>4032.2406999999998</v>
      </c>
      <c r="T453">
        <v>30</v>
      </c>
      <c r="U453">
        <v>24.13</v>
      </c>
      <c r="V453">
        <v>1</v>
      </c>
      <c r="W453">
        <v>4032.2406999999998</v>
      </c>
      <c r="Y453">
        <v>24.13</v>
      </c>
      <c r="Z453">
        <v>4032.2406999999998</v>
      </c>
      <c r="AA453">
        <f t="shared" si="28"/>
        <v>0</v>
      </c>
      <c r="AD453">
        <f t="shared" si="29"/>
        <v>0</v>
      </c>
      <c r="AE453">
        <v>30</v>
      </c>
      <c r="AF453">
        <v>0</v>
      </c>
      <c r="AG453">
        <v>1</v>
      </c>
      <c r="AH453">
        <v>24.13</v>
      </c>
      <c r="AI453">
        <v>4032.2406999999998</v>
      </c>
    </row>
    <row r="454" spans="1:35">
      <c r="A454">
        <v>24</v>
      </c>
      <c r="B454">
        <v>1</v>
      </c>
      <c r="C454">
        <v>23.4</v>
      </c>
      <c r="D454">
        <v>0</v>
      </c>
      <c r="E454">
        <v>0</v>
      </c>
      <c r="F454" t="s">
        <v>18</v>
      </c>
      <c r="G454">
        <v>1969.614</v>
      </c>
      <c r="H454" t="str">
        <f t="shared" si="30"/>
        <v>Young</v>
      </c>
      <c r="I454">
        <f t="shared" si="31"/>
        <v>0</v>
      </c>
      <c r="J454">
        <f t="shared" si="31"/>
        <v>0</v>
      </c>
      <c r="K454">
        <f t="shared" si="31"/>
        <v>1</v>
      </c>
      <c r="L454">
        <v>0</v>
      </c>
      <c r="M454">
        <v>0</v>
      </c>
      <c r="N454">
        <v>1</v>
      </c>
      <c r="O454">
        <v>24</v>
      </c>
      <c r="P454">
        <v>23.4</v>
      </c>
      <c r="Q454">
        <v>1969.614</v>
      </c>
      <c r="T454">
        <v>24</v>
      </c>
      <c r="U454">
        <v>23.4</v>
      </c>
      <c r="V454">
        <v>0</v>
      </c>
      <c r="W454">
        <v>1969.614</v>
      </c>
      <c r="Y454">
        <v>23.4</v>
      </c>
      <c r="Z454">
        <v>1969.614</v>
      </c>
      <c r="AA454">
        <f t="shared" si="28"/>
        <v>1</v>
      </c>
      <c r="AD454">
        <f t="shared" si="29"/>
        <v>0</v>
      </c>
      <c r="AE454">
        <v>24</v>
      </c>
      <c r="AF454">
        <v>0</v>
      </c>
      <c r="AG454">
        <v>0</v>
      </c>
      <c r="AH454">
        <v>23.4</v>
      </c>
      <c r="AI454">
        <v>1969.614</v>
      </c>
    </row>
    <row r="455" spans="1:35">
      <c r="A455">
        <v>20</v>
      </c>
      <c r="B455">
        <v>1</v>
      </c>
      <c r="C455">
        <v>29.734999999999999</v>
      </c>
      <c r="D455">
        <v>0</v>
      </c>
      <c r="E455">
        <v>0</v>
      </c>
      <c r="F455" t="s">
        <v>22</v>
      </c>
      <c r="G455">
        <v>1769.5316499999999</v>
      </c>
      <c r="H455" t="str">
        <f t="shared" si="30"/>
        <v>Young</v>
      </c>
      <c r="I455">
        <f t="shared" si="31"/>
        <v>1</v>
      </c>
      <c r="J455">
        <f t="shared" si="31"/>
        <v>0</v>
      </c>
      <c r="K455">
        <f t="shared" si="31"/>
        <v>0</v>
      </c>
      <c r="L455">
        <v>0</v>
      </c>
      <c r="M455">
        <v>0</v>
      </c>
      <c r="N455">
        <v>1</v>
      </c>
      <c r="O455">
        <v>20</v>
      </c>
      <c r="P455">
        <v>29.734999999999999</v>
      </c>
      <c r="Q455">
        <v>1769.5316499999999</v>
      </c>
      <c r="T455">
        <v>20</v>
      </c>
      <c r="U455">
        <v>29.734999999999999</v>
      </c>
      <c r="V455">
        <v>0</v>
      </c>
      <c r="W455">
        <v>1769.5316499999999</v>
      </c>
      <c r="Y455">
        <v>29.734999999999999</v>
      </c>
      <c r="Z455">
        <v>1769.5316499999999</v>
      </c>
      <c r="AA455">
        <f t="shared" si="28"/>
        <v>0</v>
      </c>
      <c r="AD455">
        <f t="shared" si="29"/>
        <v>0</v>
      </c>
      <c r="AE455">
        <v>20</v>
      </c>
      <c r="AF455">
        <v>0</v>
      </c>
      <c r="AG455">
        <v>0</v>
      </c>
      <c r="AH455">
        <v>29.734999999999999</v>
      </c>
      <c r="AI455">
        <v>1769.5316499999999</v>
      </c>
    </row>
    <row r="456" spans="1:35">
      <c r="A456">
        <v>32</v>
      </c>
      <c r="B456">
        <v>1</v>
      </c>
      <c r="C456">
        <v>46.53</v>
      </c>
      <c r="D456">
        <v>2</v>
      </c>
      <c r="E456">
        <v>0</v>
      </c>
      <c r="F456" t="s">
        <v>21</v>
      </c>
      <c r="G456">
        <v>4686.3887000000004</v>
      </c>
      <c r="H456" t="str">
        <f t="shared" si="30"/>
        <v>Adult</v>
      </c>
      <c r="I456">
        <f t="shared" si="31"/>
        <v>0</v>
      </c>
      <c r="J456">
        <f t="shared" si="31"/>
        <v>1</v>
      </c>
      <c r="K456">
        <f t="shared" si="31"/>
        <v>0</v>
      </c>
      <c r="L456">
        <v>2</v>
      </c>
      <c r="M456">
        <v>0</v>
      </c>
      <c r="N456">
        <v>1</v>
      </c>
      <c r="O456">
        <v>32</v>
      </c>
      <c r="P456">
        <v>46.53</v>
      </c>
      <c r="Q456">
        <v>4686.3887000000004</v>
      </c>
      <c r="T456">
        <v>32</v>
      </c>
      <c r="U456">
        <v>46.53</v>
      </c>
      <c r="V456">
        <v>2</v>
      </c>
      <c r="W456">
        <v>4686.3887000000004</v>
      </c>
      <c r="Y456">
        <v>46.53</v>
      </c>
      <c r="Z456">
        <v>4686.3887000000004</v>
      </c>
      <c r="AA456">
        <f t="shared" si="28"/>
        <v>0</v>
      </c>
      <c r="AD456">
        <f t="shared" si="29"/>
        <v>1</v>
      </c>
      <c r="AE456">
        <v>32</v>
      </c>
      <c r="AF456">
        <v>0</v>
      </c>
      <c r="AG456">
        <v>2</v>
      </c>
      <c r="AH456">
        <v>46.53</v>
      </c>
      <c r="AI456">
        <v>4686.3887000000004</v>
      </c>
    </row>
    <row r="457" spans="1:35">
      <c r="A457">
        <v>59</v>
      </c>
      <c r="B457">
        <v>1</v>
      </c>
      <c r="C457">
        <v>37.4</v>
      </c>
      <c r="D457">
        <v>0</v>
      </c>
      <c r="E457">
        <v>0</v>
      </c>
      <c r="F457" t="s">
        <v>18</v>
      </c>
      <c r="G457">
        <v>21797.000400000001</v>
      </c>
      <c r="H457" t="str">
        <f t="shared" si="30"/>
        <v>Old age</v>
      </c>
      <c r="I457">
        <f t="shared" si="31"/>
        <v>0</v>
      </c>
      <c r="J457">
        <f t="shared" si="31"/>
        <v>0</v>
      </c>
      <c r="K457">
        <f t="shared" si="31"/>
        <v>1</v>
      </c>
      <c r="L457">
        <v>0</v>
      </c>
      <c r="M457">
        <v>0</v>
      </c>
      <c r="N457">
        <v>1</v>
      </c>
      <c r="O457">
        <v>59</v>
      </c>
      <c r="P457">
        <v>37.4</v>
      </c>
      <c r="Q457">
        <v>21797.000400000001</v>
      </c>
      <c r="T457">
        <v>59</v>
      </c>
      <c r="U457">
        <v>37.4</v>
      </c>
      <c r="V457">
        <v>0</v>
      </c>
      <c r="W457">
        <v>21797.000400000001</v>
      </c>
      <c r="Y457">
        <v>37.4</v>
      </c>
      <c r="Z457">
        <v>21797.000400000001</v>
      </c>
      <c r="AA457">
        <f t="shared" si="28"/>
        <v>1</v>
      </c>
      <c r="AD457">
        <f t="shared" si="29"/>
        <v>0</v>
      </c>
      <c r="AE457">
        <v>59</v>
      </c>
      <c r="AF457">
        <v>0</v>
      </c>
      <c r="AG457">
        <v>0</v>
      </c>
      <c r="AH457">
        <v>37.4</v>
      </c>
      <c r="AI457">
        <v>21797.000400000001</v>
      </c>
    </row>
    <row r="458" spans="1:35">
      <c r="A458">
        <v>55</v>
      </c>
      <c r="B458">
        <v>0</v>
      </c>
      <c r="C458">
        <v>30.14</v>
      </c>
      <c r="D458">
        <v>2</v>
      </c>
      <c r="E458">
        <v>0</v>
      </c>
      <c r="F458" t="s">
        <v>21</v>
      </c>
      <c r="G458">
        <v>11881.9696</v>
      </c>
      <c r="H458" t="str">
        <f t="shared" si="30"/>
        <v>Old age</v>
      </c>
      <c r="I458">
        <f t="shared" si="31"/>
        <v>0</v>
      </c>
      <c r="J458">
        <f t="shared" si="31"/>
        <v>1</v>
      </c>
      <c r="K458">
        <f t="shared" si="31"/>
        <v>0</v>
      </c>
      <c r="L458">
        <v>2</v>
      </c>
      <c r="M458">
        <v>0</v>
      </c>
      <c r="N458">
        <v>0</v>
      </c>
      <c r="O458">
        <v>55</v>
      </c>
      <c r="P458">
        <v>30.14</v>
      </c>
      <c r="Q458">
        <v>11881.9696</v>
      </c>
      <c r="T458">
        <v>55</v>
      </c>
      <c r="U458">
        <v>30.14</v>
      </c>
      <c r="V458">
        <v>2</v>
      </c>
      <c r="W458">
        <v>11881.9696</v>
      </c>
      <c r="Y458">
        <v>30.14</v>
      </c>
      <c r="Z458">
        <v>11881.9696</v>
      </c>
      <c r="AA458">
        <f t="shared" si="28"/>
        <v>0</v>
      </c>
      <c r="AD458">
        <f t="shared" si="29"/>
        <v>1</v>
      </c>
      <c r="AE458">
        <v>55</v>
      </c>
      <c r="AF458">
        <v>0</v>
      </c>
      <c r="AG458">
        <v>2</v>
      </c>
      <c r="AH458">
        <v>30.14</v>
      </c>
      <c r="AI458">
        <v>11881.9696</v>
      </c>
    </row>
    <row r="459" spans="1:35">
      <c r="A459">
        <v>57</v>
      </c>
      <c r="B459">
        <v>0</v>
      </c>
      <c r="C459">
        <v>30.495000000000001</v>
      </c>
      <c r="D459">
        <v>0</v>
      </c>
      <c r="E459">
        <v>0</v>
      </c>
      <c r="F459" t="s">
        <v>22</v>
      </c>
      <c r="G459">
        <v>11840.77505</v>
      </c>
      <c r="H459" t="str">
        <f t="shared" si="30"/>
        <v>Old age</v>
      </c>
      <c r="I459">
        <f t="shared" si="31"/>
        <v>1</v>
      </c>
      <c r="J459">
        <f t="shared" si="31"/>
        <v>0</v>
      </c>
      <c r="K459">
        <f t="shared" si="31"/>
        <v>0</v>
      </c>
      <c r="L459">
        <v>0</v>
      </c>
      <c r="M459">
        <v>0</v>
      </c>
      <c r="N459">
        <v>0</v>
      </c>
      <c r="O459">
        <v>57</v>
      </c>
      <c r="P459">
        <v>30.495000000000001</v>
      </c>
      <c r="Q459">
        <v>11840.77505</v>
      </c>
      <c r="T459">
        <v>57</v>
      </c>
      <c r="U459">
        <v>30.495000000000001</v>
      </c>
      <c r="V459">
        <v>0</v>
      </c>
      <c r="W459">
        <v>11840.77505</v>
      </c>
      <c r="Y459">
        <v>30.495000000000001</v>
      </c>
      <c r="Z459">
        <v>11840.77505</v>
      </c>
      <c r="AA459">
        <f t="shared" si="28"/>
        <v>0</v>
      </c>
      <c r="AD459">
        <f t="shared" si="29"/>
        <v>0</v>
      </c>
      <c r="AE459">
        <v>57</v>
      </c>
      <c r="AF459">
        <v>0</v>
      </c>
      <c r="AG459">
        <v>0</v>
      </c>
      <c r="AH459">
        <v>30.495000000000001</v>
      </c>
      <c r="AI459">
        <v>11840.77505</v>
      </c>
    </row>
    <row r="460" spans="1:35">
      <c r="A460">
        <v>56</v>
      </c>
      <c r="B460">
        <v>1</v>
      </c>
      <c r="C460">
        <v>39.6</v>
      </c>
      <c r="D460">
        <v>0</v>
      </c>
      <c r="E460">
        <v>0</v>
      </c>
      <c r="F460" t="s">
        <v>18</v>
      </c>
      <c r="G460">
        <v>10601.412</v>
      </c>
      <c r="H460" t="str">
        <f t="shared" si="30"/>
        <v>Old age</v>
      </c>
      <c r="I460">
        <f t="shared" si="31"/>
        <v>0</v>
      </c>
      <c r="J460">
        <f t="shared" si="31"/>
        <v>0</v>
      </c>
      <c r="K460">
        <f t="shared" si="31"/>
        <v>1</v>
      </c>
      <c r="L460">
        <v>0</v>
      </c>
      <c r="M460">
        <v>0</v>
      </c>
      <c r="N460">
        <v>1</v>
      </c>
      <c r="O460">
        <v>56</v>
      </c>
      <c r="P460">
        <v>39.6</v>
      </c>
      <c r="Q460">
        <v>10601.412</v>
      </c>
      <c r="T460">
        <v>56</v>
      </c>
      <c r="U460">
        <v>39.6</v>
      </c>
      <c r="V460">
        <v>0</v>
      </c>
      <c r="W460">
        <v>10601.412</v>
      </c>
      <c r="Y460">
        <v>39.6</v>
      </c>
      <c r="Z460">
        <v>10601.412</v>
      </c>
      <c r="AA460">
        <f t="shared" si="28"/>
        <v>1</v>
      </c>
      <c r="AD460">
        <f t="shared" si="29"/>
        <v>0</v>
      </c>
      <c r="AE460">
        <v>56</v>
      </c>
      <c r="AF460">
        <v>0</v>
      </c>
      <c r="AG460">
        <v>0</v>
      </c>
      <c r="AH460">
        <v>39.6</v>
      </c>
      <c r="AI460">
        <v>10601.412</v>
      </c>
    </row>
    <row r="461" spans="1:35">
      <c r="A461">
        <v>40</v>
      </c>
      <c r="B461">
        <v>0</v>
      </c>
      <c r="C461">
        <v>33</v>
      </c>
      <c r="D461">
        <v>3</v>
      </c>
      <c r="E461">
        <v>0</v>
      </c>
      <c r="F461" t="s">
        <v>21</v>
      </c>
      <c r="G461">
        <v>7682.67</v>
      </c>
      <c r="H461" t="str">
        <f t="shared" si="30"/>
        <v>Middle age</v>
      </c>
      <c r="I461">
        <f t="shared" si="31"/>
        <v>0</v>
      </c>
      <c r="J461">
        <f t="shared" si="31"/>
        <v>1</v>
      </c>
      <c r="K461">
        <f t="shared" si="31"/>
        <v>0</v>
      </c>
      <c r="L461">
        <v>3</v>
      </c>
      <c r="M461">
        <v>0</v>
      </c>
      <c r="N461">
        <v>0</v>
      </c>
      <c r="O461">
        <v>40</v>
      </c>
      <c r="P461">
        <v>33</v>
      </c>
      <c r="Q461">
        <v>7682.67</v>
      </c>
      <c r="T461">
        <v>40</v>
      </c>
      <c r="U461">
        <v>33</v>
      </c>
      <c r="V461">
        <v>3</v>
      </c>
      <c r="W461">
        <v>7682.67</v>
      </c>
      <c r="Y461">
        <v>33</v>
      </c>
      <c r="Z461">
        <v>7682.67</v>
      </c>
      <c r="AA461">
        <f t="shared" si="28"/>
        <v>0</v>
      </c>
      <c r="AD461">
        <f t="shared" si="29"/>
        <v>1</v>
      </c>
      <c r="AE461">
        <v>40</v>
      </c>
      <c r="AF461">
        <v>0</v>
      </c>
      <c r="AG461">
        <v>3</v>
      </c>
      <c r="AH461">
        <v>33</v>
      </c>
      <c r="AI461">
        <v>7682.67</v>
      </c>
    </row>
    <row r="462" spans="1:35">
      <c r="A462">
        <v>49</v>
      </c>
      <c r="B462">
        <v>0</v>
      </c>
      <c r="C462">
        <v>36.630000000000003</v>
      </c>
      <c r="D462">
        <v>3</v>
      </c>
      <c r="E462">
        <v>0</v>
      </c>
      <c r="F462" t="s">
        <v>21</v>
      </c>
      <c r="G462">
        <v>10381.4787</v>
      </c>
      <c r="H462" t="str">
        <f t="shared" si="30"/>
        <v>Middle age</v>
      </c>
      <c r="I462">
        <f t="shared" si="31"/>
        <v>0</v>
      </c>
      <c r="J462">
        <f t="shared" si="31"/>
        <v>1</v>
      </c>
      <c r="K462">
        <f t="shared" si="31"/>
        <v>0</v>
      </c>
      <c r="L462">
        <v>3</v>
      </c>
      <c r="M462">
        <v>0</v>
      </c>
      <c r="N462">
        <v>0</v>
      </c>
      <c r="O462">
        <v>49</v>
      </c>
      <c r="P462">
        <v>36.630000000000003</v>
      </c>
      <c r="Q462">
        <v>10381.4787</v>
      </c>
      <c r="T462">
        <v>49</v>
      </c>
      <c r="U462">
        <v>36.630000000000003</v>
      </c>
      <c r="V462">
        <v>3</v>
      </c>
      <c r="W462">
        <v>10381.4787</v>
      </c>
      <c r="Y462">
        <v>36.630000000000003</v>
      </c>
      <c r="Z462">
        <v>10381.4787</v>
      </c>
      <c r="AA462">
        <f t="shared" si="28"/>
        <v>0</v>
      </c>
      <c r="AD462">
        <f t="shared" si="29"/>
        <v>1</v>
      </c>
      <c r="AE462">
        <v>49</v>
      </c>
      <c r="AF462">
        <v>0</v>
      </c>
      <c r="AG462">
        <v>3</v>
      </c>
      <c r="AH462">
        <v>36.630000000000003</v>
      </c>
      <c r="AI462">
        <v>10381.4787</v>
      </c>
    </row>
    <row r="463" spans="1:35">
      <c r="A463">
        <v>42</v>
      </c>
      <c r="B463">
        <v>1</v>
      </c>
      <c r="C463">
        <v>30</v>
      </c>
      <c r="D463">
        <v>0</v>
      </c>
      <c r="E463">
        <v>1</v>
      </c>
      <c r="F463" t="s">
        <v>18</v>
      </c>
      <c r="G463">
        <v>22144.031999999999</v>
      </c>
      <c r="H463" t="str">
        <f t="shared" si="30"/>
        <v>Middle age</v>
      </c>
      <c r="I463">
        <f t="shared" si="31"/>
        <v>0</v>
      </c>
      <c r="J463">
        <f t="shared" si="31"/>
        <v>0</v>
      </c>
      <c r="K463">
        <f t="shared" si="31"/>
        <v>1</v>
      </c>
      <c r="L463">
        <v>0</v>
      </c>
      <c r="M463">
        <v>1</v>
      </c>
      <c r="N463">
        <v>1</v>
      </c>
      <c r="O463">
        <v>42</v>
      </c>
      <c r="P463">
        <v>30</v>
      </c>
      <c r="Q463">
        <v>22144.031999999999</v>
      </c>
      <c r="T463">
        <v>42</v>
      </c>
      <c r="U463">
        <v>30</v>
      </c>
      <c r="V463">
        <v>0</v>
      </c>
      <c r="W463">
        <v>22144.031999999999</v>
      </c>
      <c r="Y463">
        <v>30</v>
      </c>
      <c r="Z463">
        <v>22144.031999999999</v>
      </c>
      <c r="AA463">
        <f t="shared" si="28"/>
        <v>1</v>
      </c>
      <c r="AD463">
        <f t="shared" si="29"/>
        <v>0</v>
      </c>
      <c r="AE463">
        <v>42</v>
      </c>
      <c r="AF463">
        <v>1</v>
      </c>
      <c r="AG463">
        <v>0</v>
      </c>
      <c r="AH463">
        <v>30</v>
      </c>
      <c r="AI463">
        <v>22144.031999999999</v>
      </c>
    </row>
    <row r="464" spans="1:35">
      <c r="A464">
        <v>62</v>
      </c>
      <c r="B464">
        <v>0</v>
      </c>
      <c r="C464">
        <v>38.094999999999999</v>
      </c>
      <c r="D464">
        <v>2</v>
      </c>
      <c r="E464">
        <v>0</v>
      </c>
      <c r="F464" t="s">
        <v>23</v>
      </c>
      <c r="G464">
        <v>15230.324049999999</v>
      </c>
      <c r="H464" t="str">
        <f t="shared" si="30"/>
        <v>Old age</v>
      </c>
      <c r="I464">
        <f t="shared" si="31"/>
        <v>0</v>
      </c>
      <c r="J464">
        <f t="shared" si="31"/>
        <v>0</v>
      </c>
      <c r="K464">
        <f t="shared" si="31"/>
        <v>0</v>
      </c>
      <c r="L464">
        <v>2</v>
      </c>
      <c r="M464">
        <v>0</v>
      </c>
      <c r="N464">
        <v>0</v>
      </c>
      <c r="O464">
        <v>62</v>
      </c>
      <c r="P464">
        <v>38.094999999999999</v>
      </c>
      <c r="Q464">
        <v>15230.324049999999</v>
      </c>
      <c r="T464">
        <v>62</v>
      </c>
      <c r="U464">
        <v>38.094999999999999</v>
      </c>
      <c r="V464">
        <v>2</v>
      </c>
      <c r="W464">
        <v>15230.324049999999</v>
      </c>
      <c r="Y464">
        <v>38.094999999999999</v>
      </c>
      <c r="Z464">
        <v>15230.324049999999</v>
      </c>
      <c r="AA464">
        <f t="shared" si="28"/>
        <v>0</v>
      </c>
      <c r="AD464">
        <f t="shared" si="29"/>
        <v>0</v>
      </c>
      <c r="AE464">
        <v>62</v>
      </c>
      <c r="AF464">
        <v>0</v>
      </c>
      <c r="AG464">
        <v>2</v>
      </c>
      <c r="AH464">
        <v>38.094999999999999</v>
      </c>
      <c r="AI464">
        <v>15230.324049999999</v>
      </c>
    </row>
    <row r="465" spans="1:35">
      <c r="A465">
        <v>56</v>
      </c>
      <c r="B465">
        <v>1</v>
      </c>
      <c r="C465">
        <v>25.934999999999999</v>
      </c>
      <c r="D465">
        <v>0</v>
      </c>
      <c r="E465">
        <v>0</v>
      </c>
      <c r="F465" t="s">
        <v>23</v>
      </c>
      <c r="G465">
        <v>11165.417649999999</v>
      </c>
      <c r="H465" t="str">
        <f t="shared" si="30"/>
        <v>Old age</v>
      </c>
      <c r="I465">
        <f t="shared" si="31"/>
        <v>0</v>
      </c>
      <c r="J465">
        <f t="shared" si="31"/>
        <v>0</v>
      </c>
      <c r="K465">
        <f t="shared" si="31"/>
        <v>0</v>
      </c>
      <c r="L465">
        <v>0</v>
      </c>
      <c r="M465">
        <v>0</v>
      </c>
      <c r="N465">
        <v>1</v>
      </c>
      <c r="O465">
        <v>56</v>
      </c>
      <c r="P465">
        <v>25.934999999999999</v>
      </c>
      <c r="Q465">
        <v>11165.417649999999</v>
      </c>
      <c r="T465">
        <v>56</v>
      </c>
      <c r="U465">
        <v>25.934999999999999</v>
      </c>
      <c r="V465">
        <v>0</v>
      </c>
      <c r="W465">
        <v>11165.417649999999</v>
      </c>
      <c r="Y465">
        <v>25.934999999999999</v>
      </c>
      <c r="Z465">
        <v>11165.417649999999</v>
      </c>
      <c r="AA465">
        <f t="shared" si="28"/>
        <v>0</v>
      </c>
      <c r="AD465">
        <f t="shared" si="29"/>
        <v>0</v>
      </c>
      <c r="AE465">
        <v>56</v>
      </c>
      <c r="AF465">
        <v>0</v>
      </c>
      <c r="AG465">
        <v>0</v>
      </c>
      <c r="AH465">
        <v>25.934999999999999</v>
      </c>
      <c r="AI465">
        <v>11165.417649999999</v>
      </c>
    </row>
    <row r="466" spans="1:35">
      <c r="A466">
        <v>19</v>
      </c>
      <c r="B466">
        <v>1</v>
      </c>
      <c r="C466">
        <v>25.175000000000001</v>
      </c>
      <c r="D466">
        <v>0</v>
      </c>
      <c r="E466">
        <v>0</v>
      </c>
      <c r="F466" t="s">
        <v>22</v>
      </c>
      <c r="G466">
        <v>1632.0362500000001</v>
      </c>
      <c r="H466" t="str">
        <f t="shared" si="30"/>
        <v>Young</v>
      </c>
      <c r="I466">
        <f t="shared" si="31"/>
        <v>1</v>
      </c>
      <c r="J466">
        <f t="shared" si="31"/>
        <v>0</v>
      </c>
      <c r="K466">
        <f t="shared" si="31"/>
        <v>0</v>
      </c>
      <c r="L466">
        <v>0</v>
      </c>
      <c r="M466">
        <v>0</v>
      </c>
      <c r="N466">
        <v>1</v>
      </c>
      <c r="O466">
        <v>19</v>
      </c>
      <c r="P466">
        <v>25.175000000000001</v>
      </c>
      <c r="Q466">
        <v>1632.0362500000001</v>
      </c>
      <c r="T466">
        <v>19</v>
      </c>
      <c r="U466">
        <v>25.175000000000001</v>
      </c>
      <c r="V466">
        <v>0</v>
      </c>
      <c r="W466">
        <v>1632.0362500000001</v>
      </c>
      <c r="Y466">
        <v>25.175000000000001</v>
      </c>
      <c r="Z466">
        <v>1632.0362500000001</v>
      </c>
      <c r="AA466">
        <f t="shared" si="28"/>
        <v>0</v>
      </c>
      <c r="AD466">
        <f t="shared" si="29"/>
        <v>0</v>
      </c>
      <c r="AE466">
        <v>19</v>
      </c>
      <c r="AF466">
        <v>0</v>
      </c>
      <c r="AG466">
        <v>0</v>
      </c>
      <c r="AH466">
        <v>25.175000000000001</v>
      </c>
      <c r="AI466">
        <v>1632.0362500000001</v>
      </c>
    </row>
    <row r="467" spans="1:35">
      <c r="A467">
        <v>30</v>
      </c>
      <c r="B467">
        <v>0</v>
      </c>
      <c r="C467">
        <v>28.38</v>
      </c>
      <c r="D467">
        <v>1</v>
      </c>
      <c r="E467">
        <v>1</v>
      </c>
      <c r="F467" t="s">
        <v>21</v>
      </c>
      <c r="G467">
        <v>19521.968199999999</v>
      </c>
      <c r="H467" t="str">
        <f t="shared" si="30"/>
        <v>Adult</v>
      </c>
      <c r="I467">
        <f t="shared" si="31"/>
        <v>0</v>
      </c>
      <c r="J467">
        <f t="shared" si="31"/>
        <v>1</v>
      </c>
      <c r="K467">
        <f t="shared" si="31"/>
        <v>0</v>
      </c>
      <c r="L467">
        <v>1</v>
      </c>
      <c r="M467">
        <v>1</v>
      </c>
      <c r="N467">
        <v>0</v>
      </c>
      <c r="O467">
        <v>30</v>
      </c>
      <c r="P467">
        <v>28.38</v>
      </c>
      <c r="Q467">
        <v>19521.968199999999</v>
      </c>
      <c r="T467">
        <v>30</v>
      </c>
      <c r="U467">
        <v>28.38</v>
      </c>
      <c r="V467">
        <v>1</v>
      </c>
      <c r="W467">
        <v>19521.968199999999</v>
      </c>
      <c r="Y467">
        <v>28.38</v>
      </c>
      <c r="Z467">
        <v>19521.968199999999</v>
      </c>
      <c r="AA467">
        <f t="shared" si="28"/>
        <v>0</v>
      </c>
      <c r="AD467">
        <f t="shared" si="29"/>
        <v>1</v>
      </c>
      <c r="AE467">
        <v>30</v>
      </c>
      <c r="AF467">
        <v>1</v>
      </c>
      <c r="AG467">
        <v>1</v>
      </c>
      <c r="AH467">
        <v>28.38</v>
      </c>
      <c r="AI467">
        <v>19521.968199999999</v>
      </c>
    </row>
    <row r="468" spans="1:35">
      <c r="A468">
        <v>60</v>
      </c>
      <c r="B468">
        <v>0</v>
      </c>
      <c r="C468">
        <v>28.7</v>
      </c>
      <c r="D468">
        <v>1</v>
      </c>
      <c r="E468">
        <v>0</v>
      </c>
      <c r="F468" t="s">
        <v>18</v>
      </c>
      <c r="G468">
        <v>13224.692999999999</v>
      </c>
      <c r="H468" t="str">
        <f t="shared" si="30"/>
        <v>Old age</v>
      </c>
      <c r="I468">
        <f t="shared" si="31"/>
        <v>0</v>
      </c>
      <c r="J468">
        <f t="shared" si="31"/>
        <v>0</v>
      </c>
      <c r="K468">
        <f t="shared" si="31"/>
        <v>1</v>
      </c>
      <c r="L468">
        <v>1</v>
      </c>
      <c r="M468">
        <v>0</v>
      </c>
      <c r="N468">
        <v>0</v>
      </c>
      <c r="O468">
        <v>60</v>
      </c>
      <c r="P468">
        <v>28.7</v>
      </c>
      <c r="Q468">
        <v>13224.692999999999</v>
      </c>
      <c r="T468">
        <v>60</v>
      </c>
      <c r="U468">
        <v>28.7</v>
      </c>
      <c r="V468">
        <v>1</v>
      </c>
      <c r="W468">
        <v>13224.692999999999</v>
      </c>
      <c r="Y468">
        <v>28.7</v>
      </c>
      <c r="Z468">
        <v>13224.692999999999</v>
      </c>
      <c r="AA468">
        <f t="shared" si="28"/>
        <v>1</v>
      </c>
      <c r="AD468">
        <f t="shared" si="29"/>
        <v>0</v>
      </c>
      <c r="AE468">
        <v>60</v>
      </c>
      <c r="AF468">
        <v>0</v>
      </c>
      <c r="AG468">
        <v>1</v>
      </c>
      <c r="AH468">
        <v>28.7</v>
      </c>
      <c r="AI468">
        <v>13224.692999999999</v>
      </c>
    </row>
    <row r="469" spans="1:35">
      <c r="A469">
        <v>56</v>
      </c>
      <c r="B469">
        <v>0</v>
      </c>
      <c r="C469">
        <v>33.82</v>
      </c>
      <c r="D469">
        <v>2</v>
      </c>
      <c r="E469">
        <v>0</v>
      </c>
      <c r="F469" t="s">
        <v>22</v>
      </c>
      <c r="G469">
        <v>12643.3778</v>
      </c>
      <c r="H469" t="str">
        <f t="shared" si="30"/>
        <v>Old age</v>
      </c>
      <c r="I469">
        <f t="shared" si="31"/>
        <v>1</v>
      </c>
      <c r="J469">
        <f t="shared" si="31"/>
        <v>0</v>
      </c>
      <c r="K469">
        <f t="shared" si="31"/>
        <v>0</v>
      </c>
      <c r="L469">
        <v>2</v>
      </c>
      <c r="M469">
        <v>0</v>
      </c>
      <c r="N469">
        <v>0</v>
      </c>
      <c r="O469">
        <v>56</v>
      </c>
      <c r="P469">
        <v>33.82</v>
      </c>
      <c r="Q469">
        <v>12643.3778</v>
      </c>
      <c r="T469">
        <v>56</v>
      </c>
      <c r="U469">
        <v>33.82</v>
      </c>
      <c r="V469">
        <v>2</v>
      </c>
      <c r="W469">
        <v>12643.3778</v>
      </c>
      <c r="Y469">
        <v>33.82</v>
      </c>
      <c r="Z469">
        <v>12643.3778</v>
      </c>
      <c r="AA469">
        <f t="shared" si="28"/>
        <v>0</v>
      </c>
      <c r="AD469">
        <f t="shared" si="29"/>
        <v>0</v>
      </c>
      <c r="AE469">
        <v>56</v>
      </c>
      <c r="AF469">
        <v>0</v>
      </c>
      <c r="AG469">
        <v>2</v>
      </c>
      <c r="AH469">
        <v>33.82</v>
      </c>
      <c r="AI469">
        <v>12643.3778</v>
      </c>
    </row>
    <row r="470" spans="1:35">
      <c r="A470">
        <v>28</v>
      </c>
      <c r="B470">
        <v>0</v>
      </c>
      <c r="C470">
        <v>24.32</v>
      </c>
      <c r="D470">
        <v>1</v>
      </c>
      <c r="E470">
        <v>0</v>
      </c>
      <c r="F470" t="s">
        <v>23</v>
      </c>
      <c r="G470">
        <v>23288.928400000001</v>
      </c>
      <c r="H470" t="str">
        <f t="shared" si="30"/>
        <v>Adult</v>
      </c>
      <c r="I470">
        <f t="shared" si="31"/>
        <v>0</v>
      </c>
      <c r="J470">
        <f t="shared" si="31"/>
        <v>0</v>
      </c>
      <c r="K470">
        <f t="shared" si="31"/>
        <v>0</v>
      </c>
      <c r="L470">
        <v>1</v>
      </c>
      <c r="M470">
        <v>0</v>
      </c>
      <c r="N470">
        <v>0</v>
      </c>
      <c r="O470">
        <v>28</v>
      </c>
      <c r="P470">
        <v>24.32</v>
      </c>
      <c r="Q470">
        <v>23288.928400000001</v>
      </c>
      <c r="T470">
        <v>28</v>
      </c>
      <c r="U470">
        <v>24.32</v>
      </c>
      <c r="V470">
        <v>1</v>
      </c>
      <c r="W470">
        <v>23288.928400000001</v>
      </c>
      <c r="Y470">
        <v>24.32</v>
      </c>
      <c r="Z470">
        <v>23288.928400000001</v>
      </c>
      <c r="AA470">
        <f t="shared" si="28"/>
        <v>0</v>
      </c>
      <c r="AD470">
        <f t="shared" si="29"/>
        <v>0</v>
      </c>
      <c r="AE470">
        <v>28</v>
      </c>
      <c r="AF470">
        <v>0</v>
      </c>
      <c r="AG470">
        <v>1</v>
      </c>
      <c r="AH470">
        <v>24.32</v>
      </c>
      <c r="AI470">
        <v>23288.928400000001</v>
      </c>
    </row>
    <row r="471" spans="1:35">
      <c r="A471">
        <v>18</v>
      </c>
      <c r="B471">
        <v>0</v>
      </c>
      <c r="C471">
        <v>24.09</v>
      </c>
      <c r="D471">
        <v>1</v>
      </c>
      <c r="E471">
        <v>0</v>
      </c>
      <c r="F471" t="s">
        <v>21</v>
      </c>
      <c r="G471">
        <v>2201.0971</v>
      </c>
      <c r="H471" t="str">
        <f t="shared" si="30"/>
        <v>Young</v>
      </c>
      <c r="I471">
        <f t="shared" si="31"/>
        <v>0</v>
      </c>
      <c r="J471">
        <f t="shared" si="31"/>
        <v>1</v>
      </c>
      <c r="K471">
        <f t="shared" si="31"/>
        <v>0</v>
      </c>
      <c r="L471">
        <v>1</v>
      </c>
      <c r="M471">
        <v>0</v>
      </c>
      <c r="N471">
        <v>0</v>
      </c>
      <c r="O471">
        <v>18</v>
      </c>
      <c r="P471">
        <v>24.09</v>
      </c>
      <c r="Q471">
        <v>2201.0971</v>
      </c>
      <c r="T471">
        <v>18</v>
      </c>
      <c r="U471">
        <v>24.09</v>
      </c>
      <c r="V471">
        <v>1</v>
      </c>
      <c r="W471">
        <v>2201.0971</v>
      </c>
      <c r="Y471">
        <v>24.09</v>
      </c>
      <c r="Z471">
        <v>2201.0971</v>
      </c>
      <c r="AA471">
        <f t="shared" si="28"/>
        <v>0</v>
      </c>
      <c r="AD471">
        <f t="shared" si="29"/>
        <v>1</v>
      </c>
      <c r="AE471">
        <v>18</v>
      </c>
      <c r="AF471">
        <v>0</v>
      </c>
      <c r="AG471">
        <v>1</v>
      </c>
      <c r="AH471">
        <v>24.09</v>
      </c>
      <c r="AI471">
        <v>2201.0971</v>
      </c>
    </row>
    <row r="472" spans="1:35">
      <c r="A472">
        <v>27</v>
      </c>
      <c r="B472">
        <v>1</v>
      </c>
      <c r="C472">
        <v>32.67</v>
      </c>
      <c r="D472">
        <v>0</v>
      </c>
      <c r="E472">
        <v>0</v>
      </c>
      <c r="F472" t="s">
        <v>21</v>
      </c>
      <c r="G472">
        <v>2497.0383000000002</v>
      </c>
      <c r="H472" t="str">
        <f t="shared" si="30"/>
        <v>Adult</v>
      </c>
      <c r="I472">
        <f t="shared" si="31"/>
        <v>0</v>
      </c>
      <c r="J472">
        <f t="shared" si="31"/>
        <v>1</v>
      </c>
      <c r="K472">
        <f t="shared" si="31"/>
        <v>0</v>
      </c>
      <c r="L472">
        <v>0</v>
      </c>
      <c r="M472">
        <v>0</v>
      </c>
      <c r="N472">
        <v>1</v>
      </c>
      <c r="O472">
        <v>27</v>
      </c>
      <c r="P472">
        <v>32.67</v>
      </c>
      <c r="Q472">
        <v>2497.0383000000002</v>
      </c>
      <c r="T472">
        <v>27</v>
      </c>
      <c r="U472">
        <v>32.67</v>
      </c>
      <c r="V472">
        <v>0</v>
      </c>
      <c r="W472">
        <v>2497.0383000000002</v>
      </c>
      <c r="Y472">
        <v>32.67</v>
      </c>
      <c r="Z472">
        <v>2497.0383000000002</v>
      </c>
      <c r="AA472">
        <f t="shared" si="28"/>
        <v>0</v>
      </c>
      <c r="AD472">
        <f t="shared" si="29"/>
        <v>1</v>
      </c>
      <c r="AE472">
        <v>27</v>
      </c>
      <c r="AF472">
        <v>0</v>
      </c>
      <c r="AG472">
        <v>0</v>
      </c>
      <c r="AH472">
        <v>32.67</v>
      </c>
      <c r="AI472">
        <v>2497.0383000000002</v>
      </c>
    </row>
    <row r="473" spans="1:35">
      <c r="A473">
        <v>18</v>
      </c>
      <c r="B473">
        <v>0</v>
      </c>
      <c r="C473">
        <v>30.114999999999998</v>
      </c>
      <c r="D473">
        <v>0</v>
      </c>
      <c r="E473">
        <v>0</v>
      </c>
      <c r="F473" t="s">
        <v>23</v>
      </c>
      <c r="G473">
        <v>2203.4718499999999</v>
      </c>
      <c r="H473" t="str">
        <f t="shared" si="30"/>
        <v>Young</v>
      </c>
      <c r="I473">
        <f t="shared" si="31"/>
        <v>0</v>
      </c>
      <c r="J473">
        <f t="shared" si="31"/>
        <v>0</v>
      </c>
      <c r="K473">
        <f t="shared" si="31"/>
        <v>0</v>
      </c>
      <c r="L473">
        <v>0</v>
      </c>
      <c r="M473">
        <v>0</v>
      </c>
      <c r="N473">
        <v>0</v>
      </c>
      <c r="O473">
        <v>18</v>
      </c>
      <c r="P473">
        <v>30.114999999999998</v>
      </c>
      <c r="Q473">
        <v>2203.4718499999999</v>
      </c>
      <c r="T473">
        <v>18</v>
      </c>
      <c r="U473">
        <v>30.114999999999998</v>
      </c>
      <c r="V473">
        <v>0</v>
      </c>
      <c r="W473">
        <v>2203.4718499999999</v>
      </c>
      <c r="Y473">
        <v>30.114999999999998</v>
      </c>
      <c r="Z473">
        <v>2203.4718499999999</v>
      </c>
      <c r="AA473">
        <f t="shared" si="28"/>
        <v>0</v>
      </c>
      <c r="AD473">
        <f t="shared" si="29"/>
        <v>0</v>
      </c>
      <c r="AE473">
        <v>18</v>
      </c>
      <c r="AF473">
        <v>0</v>
      </c>
      <c r="AG473">
        <v>0</v>
      </c>
      <c r="AH473">
        <v>30.114999999999998</v>
      </c>
      <c r="AI473">
        <v>2203.4718499999999</v>
      </c>
    </row>
    <row r="474" spans="1:35">
      <c r="A474">
        <v>19</v>
      </c>
      <c r="B474">
        <v>0</v>
      </c>
      <c r="C474">
        <v>29.8</v>
      </c>
      <c r="D474">
        <v>0</v>
      </c>
      <c r="E474">
        <v>0</v>
      </c>
      <c r="F474" t="s">
        <v>18</v>
      </c>
      <c r="G474">
        <v>1744.4649999999999</v>
      </c>
      <c r="H474" t="str">
        <f t="shared" si="30"/>
        <v>Young</v>
      </c>
      <c r="I474">
        <f t="shared" si="31"/>
        <v>0</v>
      </c>
      <c r="J474">
        <f t="shared" si="31"/>
        <v>0</v>
      </c>
      <c r="K474">
        <f t="shared" si="31"/>
        <v>1</v>
      </c>
      <c r="L474">
        <v>0</v>
      </c>
      <c r="M474">
        <v>0</v>
      </c>
      <c r="N474">
        <v>0</v>
      </c>
      <c r="O474">
        <v>19</v>
      </c>
      <c r="P474">
        <v>29.8</v>
      </c>
      <c r="Q474">
        <v>1744.4649999999999</v>
      </c>
      <c r="T474">
        <v>19</v>
      </c>
      <c r="U474">
        <v>29.8</v>
      </c>
      <c r="V474">
        <v>0</v>
      </c>
      <c r="W474">
        <v>1744.4649999999999</v>
      </c>
      <c r="Y474">
        <v>29.8</v>
      </c>
      <c r="Z474">
        <v>1744.4649999999999</v>
      </c>
      <c r="AA474">
        <f t="shared" si="28"/>
        <v>1</v>
      </c>
      <c r="AD474">
        <f t="shared" si="29"/>
        <v>0</v>
      </c>
      <c r="AE474">
        <v>19</v>
      </c>
      <c r="AF474">
        <v>0</v>
      </c>
      <c r="AG474">
        <v>0</v>
      </c>
      <c r="AH474">
        <v>29.8</v>
      </c>
      <c r="AI474">
        <v>1744.4649999999999</v>
      </c>
    </row>
    <row r="475" spans="1:35">
      <c r="A475">
        <v>47</v>
      </c>
      <c r="B475">
        <v>0</v>
      </c>
      <c r="C475">
        <v>33.344999999999999</v>
      </c>
      <c r="D475">
        <v>0</v>
      </c>
      <c r="E475">
        <v>0</v>
      </c>
      <c r="F475" t="s">
        <v>23</v>
      </c>
      <c r="G475">
        <v>20878.78443</v>
      </c>
      <c r="H475" t="str">
        <f t="shared" si="30"/>
        <v>Middle age</v>
      </c>
      <c r="I475">
        <f t="shared" si="31"/>
        <v>0</v>
      </c>
      <c r="J475">
        <f t="shared" si="31"/>
        <v>0</v>
      </c>
      <c r="K475">
        <f t="shared" si="31"/>
        <v>0</v>
      </c>
      <c r="L475">
        <v>0</v>
      </c>
      <c r="M475">
        <v>0</v>
      </c>
      <c r="N475">
        <v>0</v>
      </c>
      <c r="O475">
        <v>47</v>
      </c>
      <c r="P475">
        <v>33.344999999999999</v>
      </c>
      <c r="Q475">
        <v>20878.78443</v>
      </c>
      <c r="T475">
        <v>47</v>
      </c>
      <c r="U475">
        <v>33.344999999999999</v>
      </c>
      <c r="V475">
        <v>0</v>
      </c>
      <c r="W475">
        <v>20878.78443</v>
      </c>
      <c r="Y475">
        <v>33.344999999999999</v>
      </c>
      <c r="Z475">
        <v>20878.78443</v>
      </c>
      <c r="AA475">
        <f t="shared" si="28"/>
        <v>0</v>
      </c>
      <c r="AD475">
        <f t="shared" si="29"/>
        <v>0</v>
      </c>
      <c r="AE475">
        <v>47</v>
      </c>
      <c r="AF475">
        <v>0</v>
      </c>
      <c r="AG475">
        <v>0</v>
      </c>
      <c r="AH475">
        <v>33.344999999999999</v>
      </c>
      <c r="AI475">
        <v>20878.78443</v>
      </c>
    </row>
    <row r="476" spans="1:35">
      <c r="A476">
        <v>54</v>
      </c>
      <c r="B476">
        <v>1</v>
      </c>
      <c r="C476">
        <v>25.1</v>
      </c>
      <c r="D476">
        <v>3</v>
      </c>
      <c r="E476">
        <v>1</v>
      </c>
      <c r="F476" t="s">
        <v>18</v>
      </c>
      <c r="G476">
        <v>25382.296999999999</v>
      </c>
      <c r="H476" t="str">
        <f t="shared" si="30"/>
        <v>Middle age</v>
      </c>
      <c r="I476">
        <f t="shared" si="31"/>
        <v>0</v>
      </c>
      <c r="J476">
        <f t="shared" si="31"/>
        <v>0</v>
      </c>
      <c r="K476">
        <f t="shared" si="31"/>
        <v>1</v>
      </c>
      <c r="L476">
        <v>3</v>
      </c>
      <c r="M476">
        <v>1</v>
      </c>
      <c r="N476">
        <v>1</v>
      </c>
      <c r="O476">
        <v>54</v>
      </c>
      <c r="P476">
        <v>25.1</v>
      </c>
      <c r="Q476">
        <v>25382.296999999999</v>
      </c>
      <c r="T476">
        <v>54</v>
      </c>
      <c r="U476">
        <v>25.1</v>
      </c>
      <c r="V476">
        <v>3</v>
      </c>
      <c r="W476">
        <v>25382.296999999999</v>
      </c>
      <c r="Y476">
        <v>25.1</v>
      </c>
      <c r="Z476">
        <v>25382.296999999999</v>
      </c>
      <c r="AA476">
        <f t="shared" si="28"/>
        <v>1</v>
      </c>
      <c r="AD476">
        <f t="shared" si="29"/>
        <v>0</v>
      </c>
      <c r="AE476">
        <v>54</v>
      </c>
      <c r="AF476">
        <v>1</v>
      </c>
      <c r="AG476">
        <v>3</v>
      </c>
      <c r="AH476">
        <v>25.1</v>
      </c>
      <c r="AI476">
        <v>25382.296999999999</v>
      </c>
    </row>
    <row r="477" spans="1:35">
      <c r="A477">
        <v>61</v>
      </c>
      <c r="B477">
        <v>1</v>
      </c>
      <c r="C477">
        <v>28.31</v>
      </c>
      <c r="D477">
        <v>1</v>
      </c>
      <c r="E477">
        <v>1</v>
      </c>
      <c r="F477" t="s">
        <v>22</v>
      </c>
      <c r="G477">
        <v>28868.6639</v>
      </c>
      <c r="H477" t="str">
        <f t="shared" si="30"/>
        <v>Old age</v>
      </c>
      <c r="I477">
        <f t="shared" si="31"/>
        <v>1</v>
      </c>
      <c r="J477">
        <f t="shared" si="31"/>
        <v>0</v>
      </c>
      <c r="K477">
        <f t="shared" si="31"/>
        <v>0</v>
      </c>
      <c r="L477">
        <v>1</v>
      </c>
      <c r="M477">
        <v>1</v>
      </c>
      <c r="N477">
        <v>1</v>
      </c>
      <c r="O477">
        <v>61</v>
      </c>
      <c r="P477">
        <v>28.31</v>
      </c>
      <c r="Q477">
        <v>28868.6639</v>
      </c>
      <c r="T477">
        <v>61</v>
      </c>
      <c r="U477">
        <v>28.31</v>
      </c>
      <c r="V477">
        <v>1</v>
      </c>
      <c r="W477">
        <v>28868.6639</v>
      </c>
      <c r="Y477">
        <v>28.31</v>
      </c>
      <c r="Z477">
        <v>28868.6639</v>
      </c>
      <c r="AA477">
        <f t="shared" si="28"/>
        <v>0</v>
      </c>
      <c r="AD477">
        <f t="shared" si="29"/>
        <v>0</v>
      </c>
      <c r="AE477">
        <v>61</v>
      </c>
      <c r="AF477">
        <v>1</v>
      </c>
      <c r="AG477">
        <v>1</v>
      </c>
      <c r="AH477">
        <v>28.31</v>
      </c>
      <c r="AI477">
        <v>28868.6639</v>
      </c>
    </row>
    <row r="478" spans="1:35">
      <c r="A478">
        <v>24</v>
      </c>
      <c r="B478">
        <v>1</v>
      </c>
      <c r="C478">
        <v>28.5</v>
      </c>
      <c r="D478">
        <v>0</v>
      </c>
      <c r="E478">
        <v>1</v>
      </c>
      <c r="F478" t="s">
        <v>23</v>
      </c>
      <c r="G478">
        <v>35147.528480000001</v>
      </c>
      <c r="H478" t="str">
        <f t="shared" si="30"/>
        <v>Young</v>
      </c>
      <c r="I478">
        <f t="shared" si="31"/>
        <v>0</v>
      </c>
      <c r="J478">
        <f t="shared" si="31"/>
        <v>0</v>
      </c>
      <c r="K478">
        <f t="shared" si="31"/>
        <v>0</v>
      </c>
      <c r="L478">
        <v>0</v>
      </c>
      <c r="M478">
        <v>1</v>
      </c>
      <c r="N478">
        <v>1</v>
      </c>
      <c r="O478">
        <v>24</v>
      </c>
      <c r="P478">
        <v>28.5</v>
      </c>
      <c r="Q478">
        <v>35147.528480000001</v>
      </c>
      <c r="T478">
        <v>24</v>
      </c>
      <c r="U478">
        <v>28.5</v>
      </c>
      <c r="V478">
        <v>0</v>
      </c>
      <c r="W478">
        <v>35147.528480000001</v>
      </c>
      <c r="Y478">
        <v>28.5</v>
      </c>
      <c r="Z478">
        <v>35147.528480000001</v>
      </c>
      <c r="AA478">
        <f t="shared" si="28"/>
        <v>0</v>
      </c>
      <c r="AD478">
        <f t="shared" si="29"/>
        <v>0</v>
      </c>
      <c r="AE478">
        <v>24</v>
      </c>
      <c r="AF478">
        <v>1</v>
      </c>
      <c r="AG478">
        <v>0</v>
      </c>
      <c r="AH478">
        <v>28.5</v>
      </c>
      <c r="AI478">
        <v>35147.528480000001</v>
      </c>
    </row>
    <row r="479" spans="1:35">
      <c r="A479">
        <v>25</v>
      </c>
      <c r="B479">
        <v>1</v>
      </c>
      <c r="C479">
        <v>35.625</v>
      </c>
      <c r="D479">
        <v>0</v>
      </c>
      <c r="E479">
        <v>0</v>
      </c>
      <c r="F479" t="s">
        <v>22</v>
      </c>
      <c r="G479">
        <v>2534.3937500000002</v>
      </c>
      <c r="H479" t="str">
        <f t="shared" si="30"/>
        <v>Young</v>
      </c>
      <c r="I479">
        <f t="shared" si="31"/>
        <v>1</v>
      </c>
      <c r="J479">
        <f t="shared" si="31"/>
        <v>0</v>
      </c>
      <c r="K479">
        <f t="shared" si="31"/>
        <v>0</v>
      </c>
      <c r="L479">
        <v>0</v>
      </c>
      <c r="M479">
        <v>0</v>
      </c>
      <c r="N479">
        <v>1</v>
      </c>
      <c r="O479">
        <v>25</v>
      </c>
      <c r="P479">
        <v>35.625</v>
      </c>
      <c r="Q479">
        <v>2534.3937500000002</v>
      </c>
      <c r="T479">
        <v>25</v>
      </c>
      <c r="U479">
        <v>35.625</v>
      </c>
      <c r="V479">
        <v>0</v>
      </c>
      <c r="W479">
        <v>2534.3937500000002</v>
      </c>
      <c r="Y479">
        <v>35.625</v>
      </c>
      <c r="Z479">
        <v>2534.3937500000002</v>
      </c>
      <c r="AA479">
        <f t="shared" si="28"/>
        <v>0</v>
      </c>
      <c r="AD479">
        <f t="shared" si="29"/>
        <v>0</v>
      </c>
      <c r="AE479">
        <v>25</v>
      </c>
      <c r="AF479">
        <v>0</v>
      </c>
      <c r="AG479">
        <v>0</v>
      </c>
      <c r="AH479">
        <v>35.625</v>
      </c>
      <c r="AI479">
        <v>2534.3937500000002</v>
      </c>
    </row>
    <row r="480" spans="1:35">
      <c r="A480">
        <v>21</v>
      </c>
      <c r="B480">
        <v>1</v>
      </c>
      <c r="C480">
        <v>36.85</v>
      </c>
      <c r="D480">
        <v>0</v>
      </c>
      <c r="E480">
        <v>0</v>
      </c>
      <c r="F480" t="s">
        <v>21</v>
      </c>
      <c r="G480">
        <v>1534.3045</v>
      </c>
      <c r="H480" t="str">
        <f t="shared" si="30"/>
        <v>Young</v>
      </c>
      <c r="I480">
        <f t="shared" si="31"/>
        <v>0</v>
      </c>
      <c r="J480">
        <f t="shared" si="31"/>
        <v>1</v>
      </c>
      <c r="K480">
        <f t="shared" si="31"/>
        <v>0</v>
      </c>
      <c r="L480">
        <v>0</v>
      </c>
      <c r="M480">
        <v>0</v>
      </c>
      <c r="N480">
        <v>1</v>
      </c>
      <c r="O480">
        <v>21</v>
      </c>
      <c r="P480">
        <v>36.85</v>
      </c>
      <c r="Q480">
        <v>1534.3045</v>
      </c>
      <c r="T480">
        <v>21</v>
      </c>
      <c r="U480">
        <v>36.85</v>
      </c>
      <c r="V480">
        <v>0</v>
      </c>
      <c r="W480">
        <v>1534.3045</v>
      </c>
      <c r="Y480">
        <v>36.85</v>
      </c>
      <c r="Z480">
        <v>1534.3045</v>
      </c>
      <c r="AA480">
        <f t="shared" si="28"/>
        <v>0</v>
      </c>
      <c r="AD480">
        <f t="shared" si="29"/>
        <v>1</v>
      </c>
      <c r="AE480">
        <v>21</v>
      </c>
      <c r="AF480">
        <v>0</v>
      </c>
      <c r="AG480">
        <v>0</v>
      </c>
      <c r="AH480">
        <v>36.85</v>
      </c>
      <c r="AI480">
        <v>1534.3045</v>
      </c>
    </row>
    <row r="481" spans="1:35">
      <c r="A481">
        <v>23</v>
      </c>
      <c r="B481">
        <v>1</v>
      </c>
      <c r="C481">
        <v>32.56</v>
      </c>
      <c r="D481">
        <v>0</v>
      </c>
      <c r="E481">
        <v>0</v>
      </c>
      <c r="F481" t="s">
        <v>21</v>
      </c>
      <c r="G481">
        <v>1824.2854</v>
      </c>
      <c r="H481" t="str">
        <f t="shared" si="30"/>
        <v>Young</v>
      </c>
      <c r="I481">
        <f t="shared" si="31"/>
        <v>0</v>
      </c>
      <c r="J481">
        <f t="shared" si="31"/>
        <v>1</v>
      </c>
      <c r="K481">
        <f t="shared" si="31"/>
        <v>0</v>
      </c>
      <c r="L481">
        <v>0</v>
      </c>
      <c r="M481">
        <v>0</v>
      </c>
      <c r="N481">
        <v>1</v>
      </c>
      <c r="O481">
        <v>23</v>
      </c>
      <c r="P481">
        <v>32.56</v>
      </c>
      <c r="Q481">
        <v>1824.2854</v>
      </c>
      <c r="T481">
        <v>23</v>
      </c>
      <c r="U481">
        <v>32.56</v>
      </c>
      <c r="V481">
        <v>0</v>
      </c>
      <c r="W481">
        <v>1824.2854</v>
      </c>
      <c r="Y481">
        <v>32.56</v>
      </c>
      <c r="Z481">
        <v>1824.2854</v>
      </c>
      <c r="AA481">
        <f t="shared" si="28"/>
        <v>0</v>
      </c>
      <c r="AD481">
        <f t="shared" si="29"/>
        <v>1</v>
      </c>
      <c r="AE481">
        <v>23</v>
      </c>
      <c r="AF481">
        <v>0</v>
      </c>
      <c r="AG481">
        <v>0</v>
      </c>
      <c r="AH481">
        <v>32.56</v>
      </c>
      <c r="AI481">
        <v>1824.2854</v>
      </c>
    </row>
    <row r="482" spans="1:35">
      <c r="A482">
        <v>63</v>
      </c>
      <c r="B482">
        <v>1</v>
      </c>
      <c r="C482">
        <v>41.325000000000003</v>
      </c>
      <c r="D482">
        <v>3</v>
      </c>
      <c r="E482">
        <v>0</v>
      </c>
      <c r="F482" t="s">
        <v>22</v>
      </c>
      <c r="G482">
        <v>15555.188749999999</v>
      </c>
      <c r="H482" t="str">
        <f t="shared" si="30"/>
        <v>Old age</v>
      </c>
      <c r="I482">
        <f t="shared" si="31"/>
        <v>1</v>
      </c>
      <c r="J482">
        <f t="shared" si="31"/>
        <v>0</v>
      </c>
      <c r="K482">
        <f t="shared" si="31"/>
        <v>0</v>
      </c>
      <c r="L482">
        <v>3</v>
      </c>
      <c r="M482">
        <v>0</v>
      </c>
      <c r="N482">
        <v>1</v>
      </c>
      <c r="O482">
        <v>63</v>
      </c>
      <c r="P482">
        <v>41.325000000000003</v>
      </c>
      <c r="Q482">
        <v>15555.188749999999</v>
      </c>
      <c r="T482">
        <v>63</v>
      </c>
      <c r="U482">
        <v>41.325000000000003</v>
      </c>
      <c r="V482">
        <v>3</v>
      </c>
      <c r="W482">
        <v>15555.188749999999</v>
      </c>
      <c r="Y482">
        <v>41.325000000000003</v>
      </c>
      <c r="Z482">
        <v>15555.188749999999</v>
      </c>
      <c r="AA482">
        <f t="shared" si="28"/>
        <v>0</v>
      </c>
      <c r="AD482">
        <f t="shared" si="29"/>
        <v>0</v>
      </c>
      <c r="AE482">
        <v>63</v>
      </c>
      <c r="AF482">
        <v>0</v>
      </c>
      <c r="AG482">
        <v>3</v>
      </c>
      <c r="AH482">
        <v>41.325000000000003</v>
      </c>
      <c r="AI482">
        <v>15555.188749999999</v>
      </c>
    </row>
    <row r="483" spans="1:35">
      <c r="A483">
        <v>49</v>
      </c>
      <c r="B483">
        <v>1</v>
      </c>
      <c r="C483">
        <v>37.51</v>
      </c>
      <c r="D483">
        <v>2</v>
      </c>
      <c r="E483">
        <v>0</v>
      </c>
      <c r="F483" t="s">
        <v>21</v>
      </c>
      <c r="G483">
        <v>9304.7019</v>
      </c>
      <c r="H483" t="str">
        <f t="shared" si="30"/>
        <v>Middle age</v>
      </c>
      <c r="I483">
        <f t="shared" si="31"/>
        <v>0</v>
      </c>
      <c r="J483">
        <f t="shared" si="31"/>
        <v>1</v>
      </c>
      <c r="K483">
        <f t="shared" si="31"/>
        <v>0</v>
      </c>
      <c r="L483">
        <v>2</v>
      </c>
      <c r="M483">
        <v>0</v>
      </c>
      <c r="N483">
        <v>1</v>
      </c>
      <c r="O483">
        <v>49</v>
      </c>
      <c r="P483">
        <v>37.51</v>
      </c>
      <c r="Q483">
        <v>9304.7019</v>
      </c>
      <c r="T483">
        <v>49</v>
      </c>
      <c r="U483">
        <v>37.51</v>
      </c>
      <c r="V483">
        <v>2</v>
      </c>
      <c r="W483">
        <v>9304.7019</v>
      </c>
      <c r="Y483">
        <v>37.51</v>
      </c>
      <c r="Z483">
        <v>9304.7019</v>
      </c>
      <c r="AA483">
        <f t="shared" si="28"/>
        <v>0</v>
      </c>
      <c r="AD483">
        <f t="shared" si="29"/>
        <v>1</v>
      </c>
      <c r="AE483">
        <v>49</v>
      </c>
      <c r="AF483">
        <v>0</v>
      </c>
      <c r="AG483">
        <v>2</v>
      </c>
      <c r="AH483">
        <v>37.51</v>
      </c>
      <c r="AI483">
        <v>9304.7019</v>
      </c>
    </row>
    <row r="484" spans="1:35">
      <c r="A484">
        <v>18</v>
      </c>
      <c r="B484">
        <v>0</v>
      </c>
      <c r="C484">
        <v>31.35</v>
      </c>
      <c r="D484">
        <v>0</v>
      </c>
      <c r="E484">
        <v>0</v>
      </c>
      <c r="F484" t="s">
        <v>21</v>
      </c>
      <c r="G484">
        <v>1622.1885</v>
      </c>
      <c r="H484" t="str">
        <f t="shared" si="30"/>
        <v>Young</v>
      </c>
      <c r="I484">
        <f t="shared" si="31"/>
        <v>0</v>
      </c>
      <c r="J484">
        <f t="shared" si="31"/>
        <v>1</v>
      </c>
      <c r="K484">
        <f t="shared" si="31"/>
        <v>0</v>
      </c>
      <c r="L484">
        <v>0</v>
      </c>
      <c r="M484">
        <v>0</v>
      </c>
      <c r="N484">
        <v>0</v>
      </c>
      <c r="O484">
        <v>18</v>
      </c>
      <c r="P484">
        <v>31.35</v>
      </c>
      <c r="Q484">
        <v>1622.1885</v>
      </c>
      <c r="T484">
        <v>18</v>
      </c>
      <c r="U484">
        <v>31.35</v>
      </c>
      <c r="V484">
        <v>0</v>
      </c>
      <c r="W484">
        <v>1622.1885</v>
      </c>
      <c r="Y484">
        <v>31.35</v>
      </c>
      <c r="Z484">
        <v>1622.1885</v>
      </c>
      <c r="AA484">
        <f t="shared" si="28"/>
        <v>0</v>
      </c>
      <c r="AD484">
        <f t="shared" si="29"/>
        <v>1</v>
      </c>
      <c r="AE484">
        <v>18</v>
      </c>
      <c r="AF484">
        <v>0</v>
      </c>
      <c r="AG484">
        <v>0</v>
      </c>
      <c r="AH484">
        <v>31.35</v>
      </c>
      <c r="AI484">
        <v>1622.1885</v>
      </c>
    </row>
    <row r="485" spans="1:35">
      <c r="A485">
        <v>51</v>
      </c>
      <c r="B485">
        <v>0</v>
      </c>
      <c r="C485">
        <v>39.5</v>
      </c>
      <c r="D485">
        <v>1</v>
      </c>
      <c r="E485">
        <v>0</v>
      </c>
      <c r="F485" t="s">
        <v>18</v>
      </c>
      <c r="G485">
        <v>9880.0679999999993</v>
      </c>
      <c r="H485" t="str">
        <f t="shared" si="30"/>
        <v>Middle age</v>
      </c>
      <c r="I485">
        <f t="shared" si="31"/>
        <v>0</v>
      </c>
      <c r="J485">
        <f t="shared" si="31"/>
        <v>0</v>
      </c>
      <c r="K485">
        <f t="shared" si="31"/>
        <v>1</v>
      </c>
      <c r="L485">
        <v>1</v>
      </c>
      <c r="M485">
        <v>0</v>
      </c>
      <c r="N485">
        <v>0</v>
      </c>
      <c r="O485">
        <v>51</v>
      </c>
      <c r="P485">
        <v>39.5</v>
      </c>
      <c r="Q485">
        <v>9880.0679999999993</v>
      </c>
      <c r="T485">
        <v>51</v>
      </c>
      <c r="U485">
        <v>39.5</v>
      </c>
      <c r="V485">
        <v>1</v>
      </c>
      <c r="W485">
        <v>9880.0679999999993</v>
      </c>
      <c r="Y485">
        <v>39.5</v>
      </c>
      <c r="Z485">
        <v>9880.0679999999993</v>
      </c>
      <c r="AA485">
        <f t="shared" si="28"/>
        <v>1</v>
      </c>
      <c r="AD485">
        <f t="shared" si="29"/>
        <v>0</v>
      </c>
      <c r="AE485">
        <v>51</v>
      </c>
      <c r="AF485">
        <v>0</v>
      </c>
      <c r="AG485">
        <v>1</v>
      </c>
      <c r="AH485">
        <v>39.5</v>
      </c>
      <c r="AI485">
        <v>9880.0679999999993</v>
      </c>
    </row>
    <row r="486" spans="1:35">
      <c r="A486">
        <v>48</v>
      </c>
      <c r="B486">
        <v>1</v>
      </c>
      <c r="C486">
        <v>34.299999999999997</v>
      </c>
      <c r="D486">
        <v>3</v>
      </c>
      <c r="E486">
        <v>0</v>
      </c>
      <c r="F486" t="s">
        <v>18</v>
      </c>
      <c r="G486">
        <v>9563.0290000000005</v>
      </c>
      <c r="H486" t="str">
        <f t="shared" si="30"/>
        <v>Middle age</v>
      </c>
      <c r="I486">
        <f t="shared" si="31"/>
        <v>0</v>
      </c>
      <c r="J486">
        <f t="shared" si="31"/>
        <v>0</v>
      </c>
      <c r="K486">
        <f t="shared" si="31"/>
        <v>1</v>
      </c>
      <c r="L486">
        <v>3</v>
      </c>
      <c r="M486">
        <v>0</v>
      </c>
      <c r="N486">
        <v>1</v>
      </c>
      <c r="O486">
        <v>48</v>
      </c>
      <c r="P486">
        <v>34.299999999999997</v>
      </c>
      <c r="Q486">
        <v>9563.0290000000005</v>
      </c>
      <c r="T486">
        <v>48</v>
      </c>
      <c r="U486">
        <v>34.299999999999997</v>
      </c>
      <c r="V486">
        <v>3</v>
      </c>
      <c r="W486">
        <v>9563.0290000000005</v>
      </c>
      <c r="Y486">
        <v>34.299999999999997</v>
      </c>
      <c r="Z486">
        <v>9563.0290000000005</v>
      </c>
      <c r="AA486">
        <f t="shared" si="28"/>
        <v>1</v>
      </c>
      <c r="AD486">
        <f t="shared" si="29"/>
        <v>0</v>
      </c>
      <c r="AE486">
        <v>48</v>
      </c>
      <c r="AF486">
        <v>0</v>
      </c>
      <c r="AG486">
        <v>3</v>
      </c>
      <c r="AH486">
        <v>34.299999999999997</v>
      </c>
      <c r="AI486">
        <v>9563.0290000000005</v>
      </c>
    </row>
    <row r="487" spans="1:35">
      <c r="A487">
        <v>31</v>
      </c>
      <c r="B487">
        <v>0</v>
      </c>
      <c r="C487">
        <v>31.065000000000001</v>
      </c>
      <c r="D487">
        <v>0</v>
      </c>
      <c r="E487">
        <v>0</v>
      </c>
      <c r="F487" t="s">
        <v>23</v>
      </c>
      <c r="G487">
        <v>4347.0233500000004</v>
      </c>
      <c r="H487" t="str">
        <f t="shared" si="30"/>
        <v>Adult</v>
      </c>
      <c r="I487">
        <f t="shared" si="31"/>
        <v>0</v>
      </c>
      <c r="J487">
        <f t="shared" si="31"/>
        <v>0</v>
      </c>
      <c r="K487">
        <f t="shared" si="31"/>
        <v>0</v>
      </c>
      <c r="L487">
        <v>0</v>
      </c>
      <c r="M487">
        <v>0</v>
      </c>
      <c r="N487">
        <v>0</v>
      </c>
      <c r="O487">
        <v>31</v>
      </c>
      <c r="P487">
        <v>31.065000000000001</v>
      </c>
      <c r="Q487">
        <v>4347.0233500000004</v>
      </c>
      <c r="T487">
        <v>31</v>
      </c>
      <c r="U487">
        <v>31.065000000000001</v>
      </c>
      <c r="V487">
        <v>0</v>
      </c>
      <c r="W487">
        <v>4347.0233500000004</v>
      </c>
      <c r="Y487">
        <v>31.065000000000001</v>
      </c>
      <c r="Z487">
        <v>4347.0233500000004</v>
      </c>
      <c r="AA487">
        <f t="shared" si="28"/>
        <v>0</v>
      </c>
      <c r="AD487">
        <f t="shared" si="29"/>
        <v>0</v>
      </c>
      <c r="AE487">
        <v>31</v>
      </c>
      <c r="AF487">
        <v>0</v>
      </c>
      <c r="AG487">
        <v>0</v>
      </c>
      <c r="AH487">
        <v>31.065000000000001</v>
      </c>
      <c r="AI487">
        <v>4347.0233500000004</v>
      </c>
    </row>
    <row r="488" spans="1:35">
      <c r="A488">
        <v>54</v>
      </c>
      <c r="B488">
        <v>0</v>
      </c>
      <c r="C488">
        <v>21.47</v>
      </c>
      <c r="D488">
        <v>3</v>
      </c>
      <c r="E488">
        <v>0</v>
      </c>
      <c r="F488" t="s">
        <v>22</v>
      </c>
      <c r="G488">
        <v>12475.3513</v>
      </c>
      <c r="H488" t="str">
        <f t="shared" si="30"/>
        <v>Middle age</v>
      </c>
      <c r="I488">
        <f t="shared" si="31"/>
        <v>1</v>
      </c>
      <c r="J488">
        <f t="shared" si="31"/>
        <v>0</v>
      </c>
      <c r="K488">
        <f t="shared" si="31"/>
        <v>0</v>
      </c>
      <c r="L488">
        <v>3</v>
      </c>
      <c r="M488">
        <v>0</v>
      </c>
      <c r="N488">
        <v>0</v>
      </c>
      <c r="O488">
        <v>54</v>
      </c>
      <c r="P488">
        <v>21.47</v>
      </c>
      <c r="Q488">
        <v>12475.3513</v>
      </c>
      <c r="T488">
        <v>54</v>
      </c>
      <c r="U488">
        <v>21.47</v>
      </c>
      <c r="V488">
        <v>3</v>
      </c>
      <c r="W488">
        <v>12475.3513</v>
      </c>
      <c r="Y488">
        <v>21.47</v>
      </c>
      <c r="Z488">
        <v>12475.3513</v>
      </c>
      <c r="AA488">
        <f t="shared" si="28"/>
        <v>0</v>
      </c>
      <c r="AD488">
        <f t="shared" si="29"/>
        <v>0</v>
      </c>
      <c r="AE488">
        <v>54</v>
      </c>
      <c r="AF488">
        <v>0</v>
      </c>
      <c r="AG488">
        <v>3</v>
      </c>
      <c r="AH488">
        <v>21.47</v>
      </c>
      <c r="AI488">
        <v>12475.3513</v>
      </c>
    </row>
    <row r="489" spans="1:35">
      <c r="A489">
        <v>19</v>
      </c>
      <c r="B489">
        <v>1</v>
      </c>
      <c r="C489">
        <v>28.7</v>
      </c>
      <c r="D489">
        <v>0</v>
      </c>
      <c r="E489">
        <v>0</v>
      </c>
      <c r="F489" t="s">
        <v>18</v>
      </c>
      <c r="G489">
        <v>1253.9359999999999</v>
      </c>
      <c r="H489" t="str">
        <f t="shared" si="30"/>
        <v>Young</v>
      </c>
      <c r="I489">
        <f t="shared" si="31"/>
        <v>0</v>
      </c>
      <c r="J489">
        <f t="shared" si="31"/>
        <v>0</v>
      </c>
      <c r="K489">
        <f t="shared" si="31"/>
        <v>1</v>
      </c>
      <c r="L489">
        <v>0</v>
      </c>
      <c r="M489">
        <v>0</v>
      </c>
      <c r="N489">
        <v>1</v>
      </c>
      <c r="O489">
        <v>19</v>
      </c>
      <c r="P489">
        <v>28.7</v>
      </c>
      <c r="Q489">
        <v>1253.9359999999999</v>
      </c>
      <c r="T489">
        <v>19</v>
      </c>
      <c r="U489">
        <v>28.7</v>
      </c>
      <c r="V489">
        <v>0</v>
      </c>
      <c r="W489">
        <v>1253.9359999999999</v>
      </c>
      <c r="Y489">
        <v>28.7</v>
      </c>
      <c r="Z489">
        <v>1253.9359999999999</v>
      </c>
      <c r="AA489">
        <f t="shared" si="28"/>
        <v>1</v>
      </c>
      <c r="AD489">
        <f t="shared" si="29"/>
        <v>0</v>
      </c>
      <c r="AE489">
        <v>19</v>
      </c>
      <c r="AF489">
        <v>0</v>
      </c>
      <c r="AG489">
        <v>0</v>
      </c>
      <c r="AH489">
        <v>28.7</v>
      </c>
      <c r="AI489">
        <v>1253.9359999999999</v>
      </c>
    </row>
    <row r="490" spans="1:35">
      <c r="A490">
        <v>44</v>
      </c>
      <c r="B490">
        <v>0</v>
      </c>
      <c r="C490">
        <v>38.06</v>
      </c>
      <c r="D490">
        <v>0</v>
      </c>
      <c r="E490">
        <v>1</v>
      </c>
      <c r="F490" t="s">
        <v>21</v>
      </c>
      <c r="G490">
        <v>48885.135609999998</v>
      </c>
      <c r="H490" t="str">
        <f t="shared" si="30"/>
        <v>Middle age</v>
      </c>
      <c r="I490">
        <f t="shared" si="31"/>
        <v>0</v>
      </c>
      <c r="J490">
        <f t="shared" si="31"/>
        <v>1</v>
      </c>
      <c r="K490">
        <f t="shared" si="31"/>
        <v>0</v>
      </c>
      <c r="L490">
        <v>0</v>
      </c>
      <c r="M490">
        <v>1</v>
      </c>
      <c r="N490">
        <v>0</v>
      </c>
      <c r="O490">
        <v>44</v>
      </c>
      <c r="P490">
        <v>38.06</v>
      </c>
      <c r="Q490">
        <v>48885.135609999998</v>
      </c>
      <c r="T490">
        <v>44</v>
      </c>
      <c r="U490">
        <v>38.06</v>
      </c>
      <c r="V490">
        <v>0</v>
      </c>
      <c r="W490">
        <v>48885.135609999998</v>
      </c>
      <c r="Y490">
        <v>38.06</v>
      </c>
      <c r="Z490">
        <v>48885.135609999998</v>
      </c>
      <c r="AA490">
        <f t="shared" si="28"/>
        <v>0</v>
      </c>
      <c r="AD490">
        <f t="shared" si="29"/>
        <v>1</v>
      </c>
      <c r="AE490">
        <v>44</v>
      </c>
      <c r="AF490">
        <v>1</v>
      </c>
      <c r="AG490">
        <v>0</v>
      </c>
      <c r="AH490">
        <v>38.06</v>
      </c>
      <c r="AI490">
        <v>48885.135609999998</v>
      </c>
    </row>
    <row r="491" spans="1:35">
      <c r="A491">
        <v>53</v>
      </c>
      <c r="B491">
        <v>1</v>
      </c>
      <c r="C491">
        <v>31.16</v>
      </c>
      <c r="D491">
        <v>1</v>
      </c>
      <c r="E491">
        <v>0</v>
      </c>
      <c r="F491" t="s">
        <v>22</v>
      </c>
      <c r="G491">
        <v>10461.9794</v>
      </c>
      <c r="H491" t="str">
        <f t="shared" si="30"/>
        <v>Middle age</v>
      </c>
      <c r="I491">
        <f t="shared" si="31"/>
        <v>1</v>
      </c>
      <c r="J491">
        <f t="shared" si="31"/>
        <v>0</v>
      </c>
      <c r="K491">
        <f t="shared" si="31"/>
        <v>0</v>
      </c>
      <c r="L491">
        <v>1</v>
      </c>
      <c r="M491">
        <v>0</v>
      </c>
      <c r="N491">
        <v>1</v>
      </c>
      <c r="O491">
        <v>53</v>
      </c>
      <c r="P491">
        <v>31.16</v>
      </c>
      <c r="Q491">
        <v>10461.9794</v>
      </c>
      <c r="T491">
        <v>53</v>
      </c>
      <c r="U491">
        <v>31.16</v>
      </c>
      <c r="V491">
        <v>1</v>
      </c>
      <c r="W491">
        <v>10461.9794</v>
      </c>
      <c r="Y491">
        <v>31.16</v>
      </c>
      <c r="Z491">
        <v>10461.9794</v>
      </c>
      <c r="AA491">
        <f t="shared" si="28"/>
        <v>0</v>
      </c>
      <c r="AD491">
        <f t="shared" si="29"/>
        <v>0</v>
      </c>
      <c r="AE491">
        <v>53</v>
      </c>
      <c r="AF491">
        <v>0</v>
      </c>
      <c r="AG491">
        <v>1</v>
      </c>
      <c r="AH491">
        <v>31.16</v>
      </c>
      <c r="AI491">
        <v>10461.9794</v>
      </c>
    </row>
    <row r="492" spans="1:35">
      <c r="A492">
        <v>19</v>
      </c>
      <c r="B492">
        <v>0</v>
      </c>
      <c r="C492">
        <v>32.9</v>
      </c>
      <c r="D492">
        <v>0</v>
      </c>
      <c r="E492">
        <v>0</v>
      </c>
      <c r="F492" t="s">
        <v>18</v>
      </c>
      <c r="G492">
        <v>1748.7739999999999</v>
      </c>
      <c r="H492" t="str">
        <f t="shared" si="30"/>
        <v>Young</v>
      </c>
      <c r="I492">
        <f t="shared" si="31"/>
        <v>0</v>
      </c>
      <c r="J492">
        <f t="shared" si="31"/>
        <v>0</v>
      </c>
      <c r="K492">
        <f t="shared" si="31"/>
        <v>1</v>
      </c>
      <c r="L492">
        <v>0</v>
      </c>
      <c r="M492">
        <v>0</v>
      </c>
      <c r="N492">
        <v>0</v>
      </c>
      <c r="O492">
        <v>19</v>
      </c>
      <c r="P492">
        <v>32.9</v>
      </c>
      <c r="Q492">
        <v>1748.7739999999999</v>
      </c>
      <c r="T492">
        <v>19</v>
      </c>
      <c r="U492">
        <v>32.9</v>
      </c>
      <c r="V492">
        <v>0</v>
      </c>
      <c r="W492">
        <v>1748.7739999999999</v>
      </c>
      <c r="Y492">
        <v>32.9</v>
      </c>
      <c r="Z492">
        <v>1748.7739999999999</v>
      </c>
      <c r="AA492">
        <f t="shared" si="28"/>
        <v>1</v>
      </c>
      <c r="AD492">
        <f t="shared" si="29"/>
        <v>0</v>
      </c>
      <c r="AE492">
        <v>19</v>
      </c>
      <c r="AF492">
        <v>0</v>
      </c>
      <c r="AG492">
        <v>0</v>
      </c>
      <c r="AH492">
        <v>32.9</v>
      </c>
      <c r="AI492">
        <v>1748.7739999999999</v>
      </c>
    </row>
    <row r="493" spans="1:35">
      <c r="A493">
        <v>61</v>
      </c>
      <c r="B493">
        <v>0</v>
      </c>
      <c r="C493">
        <v>25.08</v>
      </c>
      <c r="D493">
        <v>0</v>
      </c>
      <c r="E493">
        <v>0</v>
      </c>
      <c r="F493" t="s">
        <v>21</v>
      </c>
      <c r="G493">
        <v>24513.091260000001</v>
      </c>
      <c r="H493" t="str">
        <f t="shared" si="30"/>
        <v>Old age</v>
      </c>
      <c r="I493">
        <f t="shared" si="31"/>
        <v>0</v>
      </c>
      <c r="J493">
        <f t="shared" si="31"/>
        <v>1</v>
      </c>
      <c r="K493">
        <f t="shared" si="31"/>
        <v>0</v>
      </c>
      <c r="L493">
        <v>0</v>
      </c>
      <c r="M493">
        <v>0</v>
      </c>
      <c r="N493">
        <v>0</v>
      </c>
      <c r="O493">
        <v>61</v>
      </c>
      <c r="P493">
        <v>25.08</v>
      </c>
      <c r="Q493">
        <v>24513.091260000001</v>
      </c>
      <c r="T493">
        <v>61</v>
      </c>
      <c r="U493">
        <v>25.08</v>
      </c>
      <c r="V493">
        <v>0</v>
      </c>
      <c r="W493">
        <v>24513.091260000001</v>
      </c>
      <c r="Y493">
        <v>25.08</v>
      </c>
      <c r="Z493">
        <v>24513.091260000001</v>
      </c>
      <c r="AA493">
        <f t="shared" si="28"/>
        <v>0</v>
      </c>
      <c r="AD493">
        <f t="shared" si="29"/>
        <v>1</v>
      </c>
      <c r="AE493">
        <v>61</v>
      </c>
      <c r="AF493">
        <v>0</v>
      </c>
      <c r="AG493">
        <v>0</v>
      </c>
      <c r="AH493">
        <v>25.08</v>
      </c>
      <c r="AI493">
        <v>24513.091260000001</v>
      </c>
    </row>
    <row r="494" spans="1:35">
      <c r="A494">
        <v>18</v>
      </c>
      <c r="B494">
        <v>0</v>
      </c>
      <c r="C494">
        <v>25.08</v>
      </c>
      <c r="D494">
        <v>0</v>
      </c>
      <c r="E494">
        <v>0</v>
      </c>
      <c r="F494" t="s">
        <v>23</v>
      </c>
      <c r="G494">
        <v>2196.4731999999999</v>
      </c>
      <c r="H494" t="str">
        <f t="shared" si="30"/>
        <v>Young</v>
      </c>
      <c r="I494">
        <f t="shared" si="31"/>
        <v>0</v>
      </c>
      <c r="J494">
        <f t="shared" si="31"/>
        <v>0</v>
      </c>
      <c r="K494">
        <f t="shared" si="31"/>
        <v>0</v>
      </c>
      <c r="L494">
        <v>0</v>
      </c>
      <c r="M494">
        <v>0</v>
      </c>
      <c r="N494">
        <v>0</v>
      </c>
      <c r="O494">
        <v>18</v>
      </c>
      <c r="P494">
        <v>25.08</v>
      </c>
      <c r="Q494">
        <v>2196.4731999999999</v>
      </c>
      <c r="T494">
        <v>18</v>
      </c>
      <c r="U494">
        <v>25.08</v>
      </c>
      <c r="V494">
        <v>0</v>
      </c>
      <c r="W494">
        <v>2196.4731999999999</v>
      </c>
      <c r="Y494">
        <v>25.08</v>
      </c>
      <c r="Z494">
        <v>2196.4731999999999</v>
      </c>
      <c r="AA494">
        <f t="shared" si="28"/>
        <v>0</v>
      </c>
      <c r="AD494">
        <f t="shared" si="29"/>
        <v>0</v>
      </c>
      <c r="AE494">
        <v>18</v>
      </c>
      <c r="AF494">
        <v>0</v>
      </c>
      <c r="AG494">
        <v>0</v>
      </c>
      <c r="AH494">
        <v>25.08</v>
      </c>
      <c r="AI494">
        <v>2196.4731999999999</v>
      </c>
    </row>
    <row r="495" spans="1:35">
      <c r="A495">
        <v>61</v>
      </c>
      <c r="B495">
        <v>1</v>
      </c>
      <c r="C495">
        <v>43.4</v>
      </c>
      <c r="D495">
        <v>0</v>
      </c>
      <c r="E495">
        <v>0</v>
      </c>
      <c r="F495" t="s">
        <v>18</v>
      </c>
      <c r="G495">
        <v>12574.049000000001</v>
      </c>
      <c r="H495" t="str">
        <f t="shared" si="30"/>
        <v>Old age</v>
      </c>
      <c r="I495">
        <f t="shared" si="31"/>
        <v>0</v>
      </c>
      <c r="J495">
        <f t="shared" si="31"/>
        <v>0</v>
      </c>
      <c r="K495">
        <f t="shared" si="31"/>
        <v>1</v>
      </c>
      <c r="L495">
        <v>0</v>
      </c>
      <c r="M495">
        <v>0</v>
      </c>
      <c r="N495">
        <v>1</v>
      </c>
      <c r="O495">
        <v>61</v>
      </c>
      <c r="P495">
        <v>43.4</v>
      </c>
      <c r="Q495">
        <v>12574.049000000001</v>
      </c>
      <c r="T495">
        <v>61</v>
      </c>
      <c r="U495">
        <v>43.4</v>
      </c>
      <c r="V495">
        <v>0</v>
      </c>
      <c r="W495">
        <v>12574.049000000001</v>
      </c>
      <c r="Y495">
        <v>43.4</v>
      </c>
      <c r="Z495">
        <v>12574.049000000001</v>
      </c>
      <c r="AA495">
        <f t="shared" si="28"/>
        <v>1</v>
      </c>
      <c r="AD495">
        <f t="shared" si="29"/>
        <v>0</v>
      </c>
      <c r="AE495">
        <v>61</v>
      </c>
      <c r="AF495">
        <v>0</v>
      </c>
      <c r="AG495">
        <v>0</v>
      </c>
      <c r="AH495">
        <v>43.4</v>
      </c>
      <c r="AI495">
        <v>12574.049000000001</v>
      </c>
    </row>
    <row r="496" spans="1:35">
      <c r="A496">
        <v>21</v>
      </c>
      <c r="B496">
        <v>1</v>
      </c>
      <c r="C496">
        <v>25.7</v>
      </c>
      <c r="D496">
        <v>4</v>
      </c>
      <c r="E496">
        <v>1</v>
      </c>
      <c r="F496" t="s">
        <v>18</v>
      </c>
      <c r="G496">
        <v>17942.106</v>
      </c>
      <c r="H496" t="str">
        <f t="shared" si="30"/>
        <v>Young</v>
      </c>
      <c r="I496">
        <f t="shared" si="31"/>
        <v>0</v>
      </c>
      <c r="J496">
        <f t="shared" si="31"/>
        <v>0</v>
      </c>
      <c r="K496">
        <f t="shared" si="31"/>
        <v>1</v>
      </c>
      <c r="L496">
        <v>4</v>
      </c>
      <c r="M496">
        <v>1</v>
      </c>
      <c r="N496">
        <v>1</v>
      </c>
      <c r="O496">
        <v>21</v>
      </c>
      <c r="P496">
        <v>25.7</v>
      </c>
      <c r="Q496">
        <v>17942.106</v>
      </c>
      <c r="T496">
        <v>21</v>
      </c>
      <c r="U496">
        <v>25.7</v>
      </c>
      <c r="V496">
        <v>4</v>
      </c>
      <c r="W496">
        <v>17942.106</v>
      </c>
      <c r="Y496">
        <v>25.7</v>
      </c>
      <c r="Z496">
        <v>17942.106</v>
      </c>
      <c r="AA496">
        <f t="shared" si="28"/>
        <v>1</v>
      </c>
      <c r="AD496">
        <f t="shared" si="29"/>
        <v>0</v>
      </c>
      <c r="AE496">
        <v>21</v>
      </c>
      <c r="AF496">
        <v>1</v>
      </c>
      <c r="AG496">
        <v>4</v>
      </c>
      <c r="AH496">
        <v>25.7</v>
      </c>
      <c r="AI496">
        <v>17942.106</v>
      </c>
    </row>
    <row r="497" spans="1:35">
      <c r="A497">
        <v>20</v>
      </c>
      <c r="B497">
        <v>1</v>
      </c>
      <c r="C497">
        <v>27.93</v>
      </c>
      <c r="D497">
        <v>0</v>
      </c>
      <c r="E497">
        <v>0</v>
      </c>
      <c r="F497" t="s">
        <v>23</v>
      </c>
      <c r="G497">
        <v>1967.0227</v>
      </c>
      <c r="H497" t="str">
        <f t="shared" si="30"/>
        <v>Young</v>
      </c>
      <c r="I497">
        <f t="shared" si="31"/>
        <v>0</v>
      </c>
      <c r="J497">
        <f t="shared" si="31"/>
        <v>0</v>
      </c>
      <c r="K497">
        <f t="shared" si="31"/>
        <v>0</v>
      </c>
      <c r="L497">
        <v>0</v>
      </c>
      <c r="M497">
        <v>0</v>
      </c>
      <c r="N497">
        <v>1</v>
      </c>
      <c r="O497">
        <v>20</v>
      </c>
      <c r="P497">
        <v>27.93</v>
      </c>
      <c r="Q497">
        <v>1967.0227</v>
      </c>
      <c r="T497">
        <v>20</v>
      </c>
      <c r="U497">
        <v>27.93</v>
      </c>
      <c r="V497">
        <v>0</v>
      </c>
      <c r="W497">
        <v>1967.0227</v>
      </c>
      <c r="Y497">
        <v>27.93</v>
      </c>
      <c r="Z497">
        <v>1967.0227</v>
      </c>
      <c r="AA497">
        <f t="shared" si="28"/>
        <v>0</v>
      </c>
      <c r="AD497">
        <f t="shared" si="29"/>
        <v>0</v>
      </c>
      <c r="AE497">
        <v>20</v>
      </c>
      <c r="AF497">
        <v>0</v>
      </c>
      <c r="AG497">
        <v>0</v>
      </c>
      <c r="AH497">
        <v>27.93</v>
      </c>
      <c r="AI497">
        <v>1967.0227</v>
      </c>
    </row>
    <row r="498" spans="1:35">
      <c r="A498">
        <v>31</v>
      </c>
      <c r="B498">
        <v>0</v>
      </c>
      <c r="C498">
        <v>23.6</v>
      </c>
      <c r="D498">
        <v>2</v>
      </c>
      <c r="E498">
        <v>0</v>
      </c>
      <c r="F498" t="s">
        <v>18</v>
      </c>
      <c r="G498">
        <v>4931.6469999999999</v>
      </c>
      <c r="H498" t="str">
        <f t="shared" si="30"/>
        <v>Adult</v>
      </c>
      <c r="I498">
        <f t="shared" si="31"/>
        <v>0</v>
      </c>
      <c r="J498">
        <f t="shared" si="31"/>
        <v>0</v>
      </c>
      <c r="K498">
        <f t="shared" si="31"/>
        <v>1</v>
      </c>
      <c r="L498">
        <v>2</v>
      </c>
      <c r="M498">
        <v>0</v>
      </c>
      <c r="N498">
        <v>0</v>
      </c>
      <c r="O498">
        <v>31</v>
      </c>
      <c r="P498">
        <v>23.6</v>
      </c>
      <c r="Q498">
        <v>4931.6469999999999</v>
      </c>
      <c r="T498">
        <v>31</v>
      </c>
      <c r="U498">
        <v>23.6</v>
      </c>
      <c r="V498">
        <v>2</v>
      </c>
      <c r="W498">
        <v>4931.6469999999999</v>
      </c>
      <c r="Y498">
        <v>23.6</v>
      </c>
      <c r="Z498">
        <v>4931.6469999999999</v>
      </c>
      <c r="AA498">
        <f t="shared" si="28"/>
        <v>1</v>
      </c>
      <c r="AD498">
        <f t="shared" si="29"/>
        <v>0</v>
      </c>
      <c r="AE498">
        <v>31</v>
      </c>
      <c r="AF498">
        <v>0</v>
      </c>
      <c r="AG498">
        <v>2</v>
      </c>
      <c r="AH498">
        <v>23.6</v>
      </c>
      <c r="AI498">
        <v>4931.6469999999999</v>
      </c>
    </row>
    <row r="499" spans="1:35">
      <c r="A499">
        <v>45</v>
      </c>
      <c r="B499">
        <v>1</v>
      </c>
      <c r="C499">
        <v>28.7</v>
      </c>
      <c r="D499">
        <v>2</v>
      </c>
      <c r="E499">
        <v>0</v>
      </c>
      <c r="F499" t="s">
        <v>18</v>
      </c>
      <c r="G499">
        <v>8027.9679999999998</v>
      </c>
      <c r="H499" t="str">
        <f t="shared" si="30"/>
        <v>Middle age</v>
      </c>
      <c r="I499">
        <f t="shared" si="31"/>
        <v>0</v>
      </c>
      <c r="J499">
        <f t="shared" si="31"/>
        <v>0</v>
      </c>
      <c r="K499">
        <f t="shared" si="31"/>
        <v>1</v>
      </c>
      <c r="L499">
        <v>2</v>
      </c>
      <c r="M499">
        <v>0</v>
      </c>
      <c r="N499">
        <v>1</v>
      </c>
      <c r="O499">
        <v>45</v>
      </c>
      <c r="P499">
        <v>28.7</v>
      </c>
      <c r="Q499">
        <v>8027.9679999999998</v>
      </c>
      <c r="T499">
        <v>45</v>
      </c>
      <c r="U499">
        <v>28.7</v>
      </c>
      <c r="V499">
        <v>2</v>
      </c>
      <c r="W499">
        <v>8027.9679999999998</v>
      </c>
      <c r="Y499">
        <v>28.7</v>
      </c>
      <c r="Z499">
        <v>8027.9679999999998</v>
      </c>
      <c r="AA499">
        <f t="shared" si="28"/>
        <v>1</v>
      </c>
      <c r="AD499">
        <f t="shared" si="29"/>
        <v>0</v>
      </c>
      <c r="AE499">
        <v>45</v>
      </c>
      <c r="AF499">
        <v>0</v>
      </c>
      <c r="AG499">
        <v>2</v>
      </c>
      <c r="AH499">
        <v>28.7</v>
      </c>
      <c r="AI499">
        <v>8027.9679999999998</v>
      </c>
    </row>
    <row r="500" spans="1:35">
      <c r="A500">
        <v>44</v>
      </c>
      <c r="B500">
        <v>0</v>
      </c>
      <c r="C500">
        <v>23.98</v>
      </c>
      <c r="D500">
        <v>2</v>
      </c>
      <c r="E500">
        <v>0</v>
      </c>
      <c r="F500" t="s">
        <v>21</v>
      </c>
      <c r="G500">
        <v>8211.1002000000008</v>
      </c>
      <c r="H500" t="str">
        <f t="shared" si="30"/>
        <v>Middle age</v>
      </c>
      <c r="I500">
        <f t="shared" si="31"/>
        <v>0</v>
      </c>
      <c r="J500">
        <f t="shared" si="31"/>
        <v>1</v>
      </c>
      <c r="K500">
        <f t="shared" si="31"/>
        <v>0</v>
      </c>
      <c r="L500">
        <v>2</v>
      </c>
      <c r="M500">
        <v>0</v>
      </c>
      <c r="N500">
        <v>0</v>
      </c>
      <c r="O500">
        <v>44</v>
      </c>
      <c r="P500">
        <v>23.98</v>
      </c>
      <c r="Q500">
        <v>8211.1002000000008</v>
      </c>
      <c r="T500">
        <v>44</v>
      </c>
      <c r="U500">
        <v>23.98</v>
      </c>
      <c r="V500">
        <v>2</v>
      </c>
      <c r="W500">
        <v>8211.1002000000008</v>
      </c>
      <c r="Y500">
        <v>23.98</v>
      </c>
      <c r="Z500">
        <v>8211.1002000000008</v>
      </c>
      <c r="AA500">
        <f t="shared" si="28"/>
        <v>0</v>
      </c>
      <c r="AD500">
        <f t="shared" si="29"/>
        <v>1</v>
      </c>
      <c r="AE500">
        <v>44</v>
      </c>
      <c r="AF500">
        <v>0</v>
      </c>
      <c r="AG500">
        <v>2</v>
      </c>
      <c r="AH500">
        <v>23.98</v>
      </c>
      <c r="AI500">
        <v>8211.1002000000008</v>
      </c>
    </row>
    <row r="501" spans="1:35">
      <c r="A501">
        <v>62</v>
      </c>
      <c r="B501">
        <v>0</v>
      </c>
      <c r="C501">
        <v>39.200000000000003</v>
      </c>
      <c r="D501">
        <v>0</v>
      </c>
      <c r="E501">
        <v>0</v>
      </c>
      <c r="F501" t="s">
        <v>18</v>
      </c>
      <c r="G501">
        <v>13470.86</v>
      </c>
      <c r="H501" t="str">
        <f t="shared" si="30"/>
        <v>Old age</v>
      </c>
      <c r="I501">
        <f t="shared" si="31"/>
        <v>0</v>
      </c>
      <c r="J501">
        <f t="shared" si="31"/>
        <v>0</v>
      </c>
      <c r="K501">
        <f t="shared" si="31"/>
        <v>1</v>
      </c>
      <c r="L501">
        <v>0</v>
      </c>
      <c r="M501">
        <v>0</v>
      </c>
      <c r="N501">
        <v>0</v>
      </c>
      <c r="O501">
        <v>62</v>
      </c>
      <c r="P501">
        <v>39.200000000000003</v>
      </c>
      <c r="Q501">
        <v>13470.86</v>
      </c>
      <c r="T501">
        <v>62</v>
      </c>
      <c r="U501">
        <v>39.200000000000003</v>
      </c>
      <c r="V501">
        <v>0</v>
      </c>
      <c r="W501">
        <v>13470.86</v>
      </c>
      <c r="Y501">
        <v>39.200000000000003</v>
      </c>
      <c r="Z501">
        <v>13470.86</v>
      </c>
      <c r="AA501">
        <f t="shared" si="28"/>
        <v>1</v>
      </c>
      <c r="AD501">
        <f t="shared" si="29"/>
        <v>0</v>
      </c>
      <c r="AE501">
        <v>62</v>
      </c>
      <c r="AF501">
        <v>0</v>
      </c>
      <c r="AG501">
        <v>0</v>
      </c>
      <c r="AH501">
        <v>39.200000000000003</v>
      </c>
      <c r="AI501">
        <v>13470.86</v>
      </c>
    </row>
    <row r="502" spans="1:35">
      <c r="A502">
        <v>29</v>
      </c>
      <c r="B502">
        <v>1</v>
      </c>
      <c r="C502">
        <v>34.4</v>
      </c>
      <c r="D502">
        <v>0</v>
      </c>
      <c r="E502">
        <v>1</v>
      </c>
      <c r="F502" t="s">
        <v>18</v>
      </c>
      <c r="G502">
        <v>36197.699000000001</v>
      </c>
      <c r="H502" t="str">
        <f t="shared" si="30"/>
        <v>Adult</v>
      </c>
      <c r="I502">
        <f t="shared" si="31"/>
        <v>0</v>
      </c>
      <c r="J502">
        <f t="shared" si="31"/>
        <v>0</v>
      </c>
      <c r="K502">
        <f t="shared" si="31"/>
        <v>1</v>
      </c>
      <c r="L502">
        <v>0</v>
      </c>
      <c r="M502">
        <v>1</v>
      </c>
      <c r="N502">
        <v>1</v>
      </c>
      <c r="O502">
        <v>29</v>
      </c>
      <c r="P502">
        <v>34.4</v>
      </c>
      <c r="Q502">
        <v>36197.699000000001</v>
      </c>
      <c r="T502">
        <v>29</v>
      </c>
      <c r="U502">
        <v>34.4</v>
      </c>
      <c r="V502">
        <v>0</v>
      </c>
      <c r="W502">
        <v>36197.699000000001</v>
      </c>
      <c r="Y502">
        <v>34.4</v>
      </c>
      <c r="Z502">
        <v>36197.699000000001</v>
      </c>
      <c r="AA502">
        <f t="shared" si="28"/>
        <v>1</v>
      </c>
      <c r="AD502">
        <f t="shared" si="29"/>
        <v>0</v>
      </c>
      <c r="AE502">
        <v>29</v>
      </c>
      <c r="AF502">
        <v>1</v>
      </c>
      <c r="AG502">
        <v>0</v>
      </c>
      <c r="AH502">
        <v>34.4</v>
      </c>
      <c r="AI502">
        <v>36197.699000000001</v>
      </c>
    </row>
    <row r="503" spans="1:35">
      <c r="A503">
        <v>43</v>
      </c>
      <c r="B503">
        <v>1</v>
      </c>
      <c r="C503">
        <v>26.03</v>
      </c>
      <c r="D503">
        <v>0</v>
      </c>
      <c r="E503">
        <v>0</v>
      </c>
      <c r="F503" t="s">
        <v>23</v>
      </c>
      <c r="G503">
        <v>6837.3687</v>
      </c>
      <c r="H503" t="str">
        <f t="shared" si="30"/>
        <v>Middle age</v>
      </c>
      <c r="I503">
        <f t="shared" si="31"/>
        <v>0</v>
      </c>
      <c r="J503">
        <f t="shared" si="31"/>
        <v>0</v>
      </c>
      <c r="K503">
        <f t="shared" si="31"/>
        <v>0</v>
      </c>
      <c r="L503">
        <v>0</v>
      </c>
      <c r="M503">
        <v>0</v>
      </c>
      <c r="N503">
        <v>1</v>
      </c>
      <c r="O503">
        <v>43</v>
      </c>
      <c r="P503">
        <v>26.03</v>
      </c>
      <c r="Q503">
        <v>6837.3687</v>
      </c>
      <c r="T503">
        <v>43</v>
      </c>
      <c r="U503">
        <v>26.03</v>
      </c>
      <c r="V503">
        <v>0</v>
      </c>
      <c r="W503">
        <v>6837.3687</v>
      </c>
      <c r="Y503">
        <v>26.03</v>
      </c>
      <c r="Z503">
        <v>6837.3687</v>
      </c>
      <c r="AA503">
        <f t="shared" si="28"/>
        <v>0</v>
      </c>
      <c r="AD503">
        <f t="shared" si="29"/>
        <v>0</v>
      </c>
      <c r="AE503">
        <v>43</v>
      </c>
      <c r="AF503">
        <v>0</v>
      </c>
      <c r="AG503">
        <v>0</v>
      </c>
      <c r="AH503">
        <v>26.03</v>
      </c>
      <c r="AI503">
        <v>6837.3687</v>
      </c>
    </row>
    <row r="504" spans="1:35">
      <c r="A504">
        <v>51</v>
      </c>
      <c r="B504">
        <v>1</v>
      </c>
      <c r="C504">
        <v>23.21</v>
      </c>
      <c r="D504">
        <v>1</v>
      </c>
      <c r="E504">
        <v>1</v>
      </c>
      <c r="F504" t="s">
        <v>21</v>
      </c>
      <c r="G504">
        <v>22218.1149</v>
      </c>
      <c r="H504" t="str">
        <f t="shared" si="30"/>
        <v>Middle age</v>
      </c>
      <c r="I504">
        <f t="shared" si="31"/>
        <v>0</v>
      </c>
      <c r="J504">
        <f t="shared" si="31"/>
        <v>1</v>
      </c>
      <c r="K504">
        <f t="shared" si="31"/>
        <v>0</v>
      </c>
      <c r="L504">
        <v>1</v>
      </c>
      <c r="M504">
        <v>1</v>
      </c>
      <c r="N504">
        <v>1</v>
      </c>
      <c r="O504">
        <v>51</v>
      </c>
      <c r="P504">
        <v>23.21</v>
      </c>
      <c r="Q504">
        <v>22218.1149</v>
      </c>
      <c r="T504">
        <v>51</v>
      </c>
      <c r="U504">
        <v>23.21</v>
      </c>
      <c r="V504">
        <v>1</v>
      </c>
      <c r="W504">
        <v>22218.1149</v>
      </c>
      <c r="Y504">
        <v>23.21</v>
      </c>
      <c r="Z504">
        <v>22218.1149</v>
      </c>
      <c r="AA504">
        <f t="shared" si="28"/>
        <v>0</v>
      </c>
      <c r="AD504">
        <f t="shared" si="29"/>
        <v>1</v>
      </c>
      <c r="AE504">
        <v>51</v>
      </c>
      <c r="AF504">
        <v>1</v>
      </c>
      <c r="AG504">
        <v>1</v>
      </c>
      <c r="AH504">
        <v>23.21</v>
      </c>
      <c r="AI504">
        <v>22218.1149</v>
      </c>
    </row>
    <row r="505" spans="1:35">
      <c r="A505">
        <v>19</v>
      </c>
      <c r="B505">
        <v>1</v>
      </c>
      <c r="C505">
        <v>30.25</v>
      </c>
      <c r="D505">
        <v>0</v>
      </c>
      <c r="E505">
        <v>1</v>
      </c>
      <c r="F505" t="s">
        <v>21</v>
      </c>
      <c r="G505">
        <v>32548.340499999998</v>
      </c>
      <c r="H505" t="str">
        <f t="shared" si="30"/>
        <v>Young</v>
      </c>
      <c r="I505">
        <f t="shared" si="31"/>
        <v>0</v>
      </c>
      <c r="J505">
        <f t="shared" si="31"/>
        <v>1</v>
      </c>
      <c r="K505">
        <f t="shared" si="31"/>
        <v>0</v>
      </c>
      <c r="L505">
        <v>0</v>
      </c>
      <c r="M505">
        <v>1</v>
      </c>
      <c r="N505">
        <v>1</v>
      </c>
      <c r="O505">
        <v>19</v>
      </c>
      <c r="P505">
        <v>30.25</v>
      </c>
      <c r="Q505">
        <v>32548.340499999998</v>
      </c>
      <c r="T505">
        <v>19</v>
      </c>
      <c r="U505">
        <v>30.25</v>
      </c>
      <c r="V505">
        <v>0</v>
      </c>
      <c r="W505">
        <v>32548.340499999998</v>
      </c>
      <c r="Y505">
        <v>30.25</v>
      </c>
      <c r="Z505">
        <v>32548.340499999998</v>
      </c>
      <c r="AA505">
        <f t="shared" si="28"/>
        <v>0</v>
      </c>
      <c r="AD505">
        <f t="shared" si="29"/>
        <v>1</v>
      </c>
      <c r="AE505">
        <v>19</v>
      </c>
      <c r="AF505">
        <v>1</v>
      </c>
      <c r="AG505">
        <v>0</v>
      </c>
      <c r="AH505">
        <v>30.25</v>
      </c>
      <c r="AI505">
        <v>32548.340499999998</v>
      </c>
    </row>
    <row r="506" spans="1:35">
      <c r="A506">
        <v>38</v>
      </c>
      <c r="B506">
        <v>0</v>
      </c>
      <c r="C506">
        <v>28.93</v>
      </c>
      <c r="D506">
        <v>1</v>
      </c>
      <c r="E506">
        <v>0</v>
      </c>
      <c r="F506" t="s">
        <v>21</v>
      </c>
      <c r="G506">
        <v>5974.3846999999996</v>
      </c>
      <c r="H506" t="str">
        <f t="shared" si="30"/>
        <v>Adult</v>
      </c>
      <c r="I506">
        <f t="shared" si="31"/>
        <v>0</v>
      </c>
      <c r="J506">
        <f t="shared" si="31"/>
        <v>1</v>
      </c>
      <c r="K506">
        <f t="shared" si="31"/>
        <v>0</v>
      </c>
      <c r="L506">
        <v>1</v>
      </c>
      <c r="M506">
        <v>0</v>
      </c>
      <c r="N506">
        <v>0</v>
      </c>
      <c r="O506">
        <v>38</v>
      </c>
      <c r="P506">
        <v>28.93</v>
      </c>
      <c r="Q506">
        <v>5974.3846999999996</v>
      </c>
      <c r="T506">
        <v>38</v>
      </c>
      <c r="U506">
        <v>28.93</v>
      </c>
      <c r="V506">
        <v>1</v>
      </c>
      <c r="W506">
        <v>5974.3846999999996</v>
      </c>
      <c r="Y506">
        <v>28.93</v>
      </c>
      <c r="Z506">
        <v>5974.3846999999996</v>
      </c>
      <c r="AA506">
        <f t="shared" si="28"/>
        <v>0</v>
      </c>
      <c r="AD506">
        <f t="shared" si="29"/>
        <v>1</v>
      </c>
      <c r="AE506">
        <v>38</v>
      </c>
      <c r="AF506">
        <v>0</v>
      </c>
      <c r="AG506">
        <v>1</v>
      </c>
      <c r="AH506">
        <v>28.93</v>
      </c>
      <c r="AI506">
        <v>5974.3846999999996</v>
      </c>
    </row>
    <row r="507" spans="1:35">
      <c r="A507">
        <v>37</v>
      </c>
      <c r="B507">
        <v>1</v>
      </c>
      <c r="C507">
        <v>30.875</v>
      </c>
      <c r="D507">
        <v>3</v>
      </c>
      <c r="E507">
        <v>0</v>
      </c>
      <c r="F507" t="s">
        <v>22</v>
      </c>
      <c r="G507">
        <v>6796.8632500000003</v>
      </c>
      <c r="H507" t="str">
        <f t="shared" si="30"/>
        <v>Adult</v>
      </c>
      <c r="I507">
        <f t="shared" si="31"/>
        <v>1</v>
      </c>
      <c r="J507">
        <f t="shared" si="31"/>
        <v>0</v>
      </c>
      <c r="K507">
        <f t="shared" si="31"/>
        <v>0</v>
      </c>
      <c r="L507">
        <v>3</v>
      </c>
      <c r="M507">
        <v>0</v>
      </c>
      <c r="N507">
        <v>1</v>
      </c>
      <c r="O507">
        <v>37</v>
      </c>
      <c r="P507">
        <v>30.875</v>
      </c>
      <c r="Q507">
        <v>6796.8632500000003</v>
      </c>
      <c r="T507">
        <v>37</v>
      </c>
      <c r="U507">
        <v>30.875</v>
      </c>
      <c r="V507">
        <v>3</v>
      </c>
      <c r="W507">
        <v>6796.8632500000003</v>
      </c>
      <c r="Y507">
        <v>30.875</v>
      </c>
      <c r="Z507">
        <v>6796.8632500000003</v>
      </c>
      <c r="AA507">
        <f t="shared" si="28"/>
        <v>0</v>
      </c>
      <c r="AD507">
        <f t="shared" si="29"/>
        <v>0</v>
      </c>
      <c r="AE507">
        <v>37</v>
      </c>
      <c r="AF507">
        <v>0</v>
      </c>
      <c r="AG507">
        <v>3</v>
      </c>
      <c r="AH507">
        <v>30.875</v>
      </c>
      <c r="AI507">
        <v>6796.8632500000003</v>
      </c>
    </row>
    <row r="508" spans="1:35">
      <c r="A508">
        <v>22</v>
      </c>
      <c r="B508">
        <v>1</v>
      </c>
      <c r="C508">
        <v>31.35</v>
      </c>
      <c r="D508">
        <v>1</v>
      </c>
      <c r="E508">
        <v>0</v>
      </c>
      <c r="F508" t="s">
        <v>22</v>
      </c>
      <c r="G508">
        <v>2643.2685000000001</v>
      </c>
      <c r="H508" t="str">
        <f t="shared" si="30"/>
        <v>Young</v>
      </c>
      <c r="I508">
        <f t="shared" si="31"/>
        <v>1</v>
      </c>
      <c r="J508">
        <f t="shared" si="31"/>
        <v>0</v>
      </c>
      <c r="K508">
        <f t="shared" si="31"/>
        <v>0</v>
      </c>
      <c r="L508">
        <v>1</v>
      </c>
      <c r="M508">
        <v>0</v>
      </c>
      <c r="N508">
        <v>1</v>
      </c>
      <c r="O508">
        <v>22</v>
      </c>
      <c r="P508">
        <v>31.35</v>
      </c>
      <c r="Q508">
        <v>2643.2685000000001</v>
      </c>
      <c r="T508">
        <v>22</v>
      </c>
      <c r="U508">
        <v>31.35</v>
      </c>
      <c r="V508">
        <v>1</v>
      </c>
      <c r="W508">
        <v>2643.2685000000001</v>
      </c>
      <c r="Y508">
        <v>31.35</v>
      </c>
      <c r="Z508">
        <v>2643.2685000000001</v>
      </c>
      <c r="AA508">
        <f t="shared" si="28"/>
        <v>0</v>
      </c>
      <c r="AD508">
        <f t="shared" si="29"/>
        <v>0</v>
      </c>
      <c r="AE508">
        <v>22</v>
      </c>
      <c r="AF508">
        <v>0</v>
      </c>
      <c r="AG508">
        <v>1</v>
      </c>
      <c r="AH508">
        <v>31.35</v>
      </c>
      <c r="AI508">
        <v>2643.2685000000001</v>
      </c>
    </row>
    <row r="509" spans="1:35">
      <c r="A509">
        <v>21</v>
      </c>
      <c r="B509">
        <v>1</v>
      </c>
      <c r="C509">
        <v>23.75</v>
      </c>
      <c r="D509">
        <v>2</v>
      </c>
      <c r="E509">
        <v>0</v>
      </c>
      <c r="F509" t="s">
        <v>22</v>
      </c>
      <c r="G509">
        <v>3077.0954999999999</v>
      </c>
      <c r="H509" t="str">
        <f t="shared" si="30"/>
        <v>Young</v>
      </c>
      <c r="I509">
        <f t="shared" si="31"/>
        <v>1</v>
      </c>
      <c r="J509">
        <f t="shared" si="31"/>
        <v>0</v>
      </c>
      <c r="K509">
        <f t="shared" si="31"/>
        <v>0</v>
      </c>
      <c r="L509">
        <v>2</v>
      </c>
      <c r="M509">
        <v>0</v>
      </c>
      <c r="N509">
        <v>1</v>
      </c>
      <c r="O509">
        <v>21</v>
      </c>
      <c r="P509">
        <v>23.75</v>
      </c>
      <c r="Q509">
        <v>3077.0954999999999</v>
      </c>
      <c r="T509">
        <v>21</v>
      </c>
      <c r="U509">
        <v>23.75</v>
      </c>
      <c r="V509">
        <v>2</v>
      </c>
      <c r="W509">
        <v>3077.0954999999999</v>
      </c>
      <c r="Y509">
        <v>23.75</v>
      </c>
      <c r="Z509">
        <v>3077.0954999999999</v>
      </c>
      <c r="AA509">
        <f t="shared" si="28"/>
        <v>0</v>
      </c>
      <c r="AD509">
        <f t="shared" si="29"/>
        <v>0</v>
      </c>
      <c r="AE509">
        <v>21</v>
      </c>
      <c r="AF509">
        <v>0</v>
      </c>
      <c r="AG509">
        <v>2</v>
      </c>
      <c r="AH509">
        <v>23.75</v>
      </c>
      <c r="AI509">
        <v>3077.0954999999999</v>
      </c>
    </row>
    <row r="510" spans="1:35">
      <c r="A510">
        <v>24</v>
      </c>
      <c r="B510">
        <v>0</v>
      </c>
      <c r="C510">
        <v>25.27</v>
      </c>
      <c r="D510">
        <v>0</v>
      </c>
      <c r="E510">
        <v>0</v>
      </c>
      <c r="F510" t="s">
        <v>23</v>
      </c>
      <c r="G510">
        <v>3044.2132999999999</v>
      </c>
      <c r="H510" t="str">
        <f t="shared" si="30"/>
        <v>Young</v>
      </c>
      <c r="I510">
        <f t="shared" si="31"/>
        <v>0</v>
      </c>
      <c r="J510">
        <f t="shared" si="31"/>
        <v>0</v>
      </c>
      <c r="K510">
        <f t="shared" si="31"/>
        <v>0</v>
      </c>
      <c r="L510">
        <v>0</v>
      </c>
      <c r="M510">
        <v>0</v>
      </c>
      <c r="N510">
        <v>0</v>
      </c>
      <c r="O510">
        <v>24</v>
      </c>
      <c r="P510">
        <v>25.27</v>
      </c>
      <c r="Q510">
        <v>3044.2132999999999</v>
      </c>
      <c r="T510">
        <v>24</v>
      </c>
      <c r="U510">
        <v>25.27</v>
      </c>
      <c r="V510">
        <v>0</v>
      </c>
      <c r="W510">
        <v>3044.2132999999999</v>
      </c>
      <c r="Y510">
        <v>25.27</v>
      </c>
      <c r="Z510">
        <v>3044.2132999999999</v>
      </c>
      <c r="AA510">
        <f t="shared" si="28"/>
        <v>0</v>
      </c>
      <c r="AD510">
        <f t="shared" si="29"/>
        <v>0</v>
      </c>
      <c r="AE510">
        <v>24</v>
      </c>
      <c r="AF510">
        <v>0</v>
      </c>
      <c r="AG510">
        <v>0</v>
      </c>
      <c r="AH510">
        <v>25.27</v>
      </c>
      <c r="AI510">
        <v>3044.2132999999999</v>
      </c>
    </row>
    <row r="511" spans="1:35">
      <c r="A511">
        <v>57</v>
      </c>
      <c r="B511">
        <v>0</v>
      </c>
      <c r="C511">
        <v>28.7</v>
      </c>
      <c r="D511">
        <v>0</v>
      </c>
      <c r="E511">
        <v>0</v>
      </c>
      <c r="F511" t="s">
        <v>18</v>
      </c>
      <c r="G511">
        <v>11455.28</v>
      </c>
      <c r="H511" t="str">
        <f t="shared" si="30"/>
        <v>Old age</v>
      </c>
      <c r="I511">
        <f t="shared" si="31"/>
        <v>0</v>
      </c>
      <c r="J511">
        <f t="shared" si="31"/>
        <v>0</v>
      </c>
      <c r="K511">
        <f t="shared" si="31"/>
        <v>1</v>
      </c>
      <c r="L511">
        <v>0</v>
      </c>
      <c r="M511">
        <v>0</v>
      </c>
      <c r="N511">
        <v>0</v>
      </c>
      <c r="O511">
        <v>57</v>
      </c>
      <c r="P511">
        <v>28.7</v>
      </c>
      <c r="Q511">
        <v>11455.28</v>
      </c>
      <c r="T511">
        <v>57</v>
      </c>
      <c r="U511">
        <v>28.7</v>
      </c>
      <c r="V511">
        <v>0</v>
      </c>
      <c r="W511">
        <v>11455.28</v>
      </c>
      <c r="Y511">
        <v>28.7</v>
      </c>
      <c r="Z511">
        <v>11455.28</v>
      </c>
      <c r="AA511">
        <f t="shared" si="28"/>
        <v>1</v>
      </c>
      <c r="AD511">
        <f t="shared" si="29"/>
        <v>0</v>
      </c>
      <c r="AE511">
        <v>57</v>
      </c>
      <c r="AF511">
        <v>0</v>
      </c>
      <c r="AG511">
        <v>0</v>
      </c>
      <c r="AH511">
        <v>28.7</v>
      </c>
      <c r="AI511">
        <v>11455.28</v>
      </c>
    </row>
    <row r="512" spans="1:35">
      <c r="A512">
        <v>56</v>
      </c>
      <c r="B512">
        <v>1</v>
      </c>
      <c r="C512">
        <v>32.11</v>
      </c>
      <c r="D512">
        <v>1</v>
      </c>
      <c r="E512">
        <v>0</v>
      </c>
      <c r="F512" t="s">
        <v>23</v>
      </c>
      <c r="G512">
        <v>11763.000899999999</v>
      </c>
      <c r="H512" t="str">
        <f t="shared" si="30"/>
        <v>Old age</v>
      </c>
      <c r="I512">
        <f t="shared" si="31"/>
        <v>0</v>
      </c>
      <c r="J512">
        <f t="shared" si="31"/>
        <v>0</v>
      </c>
      <c r="K512">
        <f t="shared" si="31"/>
        <v>0</v>
      </c>
      <c r="L512">
        <v>1</v>
      </c>
      <c r="M512">
        <v>0</v>
      </c>
      <c r="N512">
        <v>1</v>
      </c>
      <c r="O512">
        <v>56</v>
      </c>
      <c r="P512">
        <v>32.11</v>
      </c>
      <c r="Q512">
        <v>11763.000899999999</v>
      </c>
      <c r="T512">
        <v>56</v>
      </c>
      <c r="U512">
        <v>32.11</v>
      </c>
      <c r="V512">
        <v>1</v>
      </c>
      <c r="W512">
        <v>11763.000899999999</v>
      </c>
      <c r="Y512">
        <v>32.11</v>
      </c>
      <c r="Z512">
        <v>11763.000899999999</v>
      </c>
      <c r="AA512">
        <f t="shared" si="28"/>
        <v>0</v>
      </c>
      <c r="AD512">
        <f t="shared" si="29"/>
        <v>0</v>
      </c>
      <c r="AE512">
        <v>56</v>
      </c>
      <c r="AF512">
        <v>0</v>
      </c>
      <c r="AG512">
        <v>1</v>
      </c>
      <c r="AH512">
        <v>32.11</v>
      </c>
      <c r="AI512">
        <v>11763.000899999999</v>
      </c>
    </row>
    <row r="513" spans="1:35">
      <c r="A513">
        <v>27</v>
      </c>
      <c r="B513">
        <v>1</v>
      </c>
      <c r="C513">
        <v>33.659999999999997</v>
      </c>
      <c r="D513">
        <v>0</v>
      </c>
      <c r="E513">
        <v>0</v>
      </c>
      <c r="F513" t="s">
        <v>21</v>
      </c>
      <c r="G513">
        <v>2498.4144000000001</v>
      </c>
      <c r="H513" t="str">
        <f t="shared" si="30"/>
        <v>Adult</v>
      </c>
      <c r="I513">
        <f t="shared" si="31"/>
        <v>0</v>
      </c>
      <c r="J513">
        <f t="shared" si="31"/>
        <v>1</v>
      </c>
      <c r="K513">
        <f t="shared" si="31"/>
        <v>0</v>
      </c>
      <c r="L513">
        <v>0</v>
      </c>
      <c r="M513">
        <v>0</v>
      </c>
      <c r="N513">
        <v>1</v>
      </c>
      <c r="O513">
        <v>27</v>
      </c>
      <c r="P513">
        <v>33.659999999999997</v>
      </c>
      <c r="Q513">
        <v>2498.4144000000001</v>
      </c>
      <c r="T513">
        <v>27</v>
      </c>
      <c r="U513">
        <v>33.659999999999997</v>
      </c>
      <c r="V513">
        <v>0</v>
      </c>
      <c r="W513">
        <v>2498.4144000000001</v>
      </c>
      <c r="Y513">
        <v>33.659999999999997</v>
      </c>
      <c r="Z513">
        <v>2498.4144000000001</v>
      </c>
      <c r="AA513">
        <f t="shared" si="28"/>
        <v>0</v>
      </c>
      <c r="AD513">
        <f t="shared" si="29"/>
        <v>1</v>
      </c>
      <c r="AE513">
        <v>27</v>
      </c>
      <c r="AF513">
        <v>0</v>
      </c>
      <c r="AG513">
        <v>0</v>
      </c>
      <c r="AH513">
        <v>33.659999999999997</v>
      </c>
      <c r="AI513">
        <v>2498.4144000000001</v>
      </c>
    </row>
    <row r="514" spans="1:35">
      <c r="A514">
        <v>51</v>
      </c>
      <c r="B514">
        <v>1</v>
      </c>
      <c r="C514">
        <v>22.42</v>
      </c>
      <c r="D514">
        <v>0</v>
      </c>
      <c r="E514">
        <v>0</v>
      </c>
      <c r="F514" t="s">
        <v>23</v>
      </c>
      <c r="G514">
        <v>9361.3268000000007</v>
      </c>
      <c r="H514" t="str">
        <f t="shared" si="30"/>
        <v>Middle age</v>
      </c>
      <c r="I514">
        <f t="shared" si="31"/>
        <v>0</v>
      </c>
      <c r="J514">
        <f t="shared" si="31"/>
        <v>0</v>
      </c>
      <c r="K514">
        <f t="shared" si="31"/>
        <v>0</v>
      </c>
      <c r="L514">
        <v>0</v>
      </c>
      <c r="M514">
        <v>0</v>
      </c>
      <c r="N514">
        <v>1</v>
      </c>
      <c r="O514">
        <v>51</v>
      </c>
      <c r="P514">
        <v>22.42</v>
      </c>
      <c r="Q514">
        <v>9361.3268000000007</v>
      </c>
      <c r="T514">
        <v>51</v>
      </c>
      <c r="U514">
        <v>22.42</v>
      </c>
      <c r="V514">
        <v>0</v>
      </c>
      <c r="W514">
        <v>9361.3268000000007</v>
      </c>
      <c r="Y514">
        <v>22.42</v>
      </c>
      <c r="Z514">
        <v>9361.3268000000007</v>
      </c>
      <c r="AA514">
        <f t="shared" ref="AA514:AA577" si="32">IF($F514=AA$1,1,0)</f>
        <v>0</v>
      </c>
      <c r="AD514">
        <f t="shared" ref="AD514:AD577" si="33">IF($F514=AD$1,1,0)</f>
        <v>0</v>
      </c>
      <c r="AE514">
        <v>51</v>
      </c>
      <c r="AF514">
        <v>0</v>
      </c>
      <c r="AG514">
        <v>0</v>
      </c>
      <c r="AH514">
        <v>22.42</v>
      </c>
      <c r="AI514">
        <v>9361.3268000000007</v>
      </c>
    </row>
    <row r="515" spans="1:35">
      <c r="A515">
        <v>19</v>
      </c>
      <c r="B515">
        <v>1</v>
      </c>
      <c r="C515">
        <v>30.4</v>
      </c>
      <c r="D515">
        <v>0</v>
      </c>
      <c r="E515">
        <v>0</v>
      </c>
      <c r="F515" t="s">
        <v>18</v>
      </c>
      <c r="G515">
        <v>1256.299</v>
      </c>
      <c r="H515" t="str">
        <f t="shared" ref="H515:H578" si="34">IF(A515&gt;=55,"Old age",IF(A515&gt;=40,"Middle age",IF(A515&gt;=26,"Adult","Young")))</f>
        <v>Young</v>
      </c>
      <c r="I515">
        <f t="shared" ref="I515:K578" si="35">IF($F515=I$1,1,0)</f>
        <v>0</v>
      </c>
      <c r="J515">
        <f t="shared" si="35"/>
        <v>0</v>
      </c>
      <c r="K515">
        <f t="shared" si="35"/>
        <v>1</v>
      </c>
      <c r="L515">
        <v>0</v>
      </c>
      <c r="M515">
        <v>0</v>
      </c>
      <c r="N515">
        <v>1</v>
      </c>
      <c r="O515">
        <v>19</v>
      </c>
      <c r="P515">
        <v>30.4</v>
      </c>
      <c r="Q515">
        <v>1256.299</v>
      </c>
      <c r="T515">
        <v>19</v>
      </c>
      <c r="U515">
        <v>30.4</v>
      </c>
      <c r="V515">
        <v>0</v>
      </c>
      <c r="W515">
        <v>1256.299</v>
      </c>
      <c r="Y515">
        <v>30.4</v>
      </c>
      <c r="Z515">
        <v>1256.299</v>
      </c>
      <c r="AA515">
        <f t="shared" si="32"/>
        <v>1</v>
      </c>
      <c r="AD515">
        <f t="shared" si="33"/>
        <v>0</v>
      </c>
      <c r="AE515">
        <v>19</v>
      </c>
      <c r="AF515">
        <v>0</v>
      </c>
      <c r="AG515">
        <v>0</v>
      </c>
      <c r="AH515">
        <v>30.4</v>
      </c>
      <c r="AI515">
        <v>1256.299</v>
      </c>
    </row>
    <row r="516" spans="1:35">
      <c r="A516">
        <v>39</v>
      </c>
      <c r="B516">
        <v>1</v>
      </c>
      <c r="C516">
        <v>28.3</v>
      </c>
      <c r="D516">
        <v>1</v>
      </c>
      <c r="E516">
        <v>1</v>
      </c>
      <c r="F516" t="s">
        <v>18</v>
      </c>
      <c r="G516">
        <v>21082.16</v>
      </c>
      <c r="H516" t="str">
        <f t="shared" si="34"/>
        <v>Adult</v>
      </c>
      <c r="I516">
        <f t="shared" si="35"/>
        <v>0</v>
      </c>
      <c r="J516">
        <f t="shared" si="35"/>
        <v>0</v>
      </c>
      <c r="K516">
        <f t="shared" si="35"/>
        <v>1</v>
      </c>
      <c r="L516">
        <v>1</v>
      </c>
      <c r="M516">
        <v>1</v>
      </c>
      <c r="N516">
        <v>1</v>
      </c>
      <c r="O516">
        <v>39</v>
      </c>
      <c r="P516">
        <v>28.3</v>
      </c>
      <c r="Q516">
        <v>21082.16</v>
      </c>
      <c r="T516">
        <v>39</v>
      </c>
      <c r="U516">
        <v>28.3</v>
      </c>
      <c r="V516">
        <v>1</v>
      </c>
      <c r="W516">
        <v>21082.16</v>
      </c>
      <c r="Y516">
        <v>28.3</v>
      </c>
      <c r="Z516">
        <v>21082.16</v>
      </c>
      <c r="AA516">
        <f t="shared" si="32"/>
        <v>1</v>
      </c>
      <c r="AD516">
        <f t="shared" si="33"/>
        <v>0</v>
      </c>
      <c r="AE516">
        <v>39</v>
      </c>
      <c r="AF516">
        <v>1</v>
      </c>
      <c r="AG516">
        <v>1</v>
      </c>
      <c r="AH516">
        <v>28.3</v>
      </c>
      <c r="AI516">
        <v>21082.16</v>
      </c>
    </row>
    <row r="517" spans="1:35">
      <c r="A517">
        <v>58</v>
      </c>
      <c r="B517">
        <v>1</v>
      </c>
      <c r="C517">
        <v>35.700000000000003</v>
      </c>
      <c r="D517">
        <v>0</v>
      </c>
      <c r="E517">
        <v>0</v>
      </c>
      <c r="F517" t="s">
        <v>18</v>
      </c>
      <c r="G517">
        <v>11362.754999999999</v>
      </c>
      <c r="H517" t="str">
        <f t="shared" si="34"/>
        <v>Old age</v>
      </c>
      <c r="I517">
        <f t="shared" si="35"/>
        <v>0</v>
      </c>
      <c r="J517">
        <f t="shared" si="35"/>
        <v>0</v>
      </c>
      <c r="K517">
        <f t="shared" si="35"/>
        <v>1</v>
      </c>
      <c r="L517">
        <v>0</v>
      </c>
      <c r="M517">
        <v>0</v>
      </c>
      <c r="N517">
        <v>1</v>
      </c>
      <c r="O517">
        <v>58</v>
      </c>
      <c r="P517">
        <v>35.700000000000003</v>
      </c>
      <c r="Q517">
        <v>11362.754999999999</v>
      </c>
      <c r="T517">
        <v>58</v>
      </c>
      <c r="U517">
        <v>35.700000000000003</v>
      </c>
      <c r="V517">
        <v>0</v>
      </c>
      <c r="W517">
        <v>11362.754999999999</v>
      </c>
      <c r="Y517">
        <v>35.700000000000003</v>
      </c>
      <c r="Z517">
        <v>11362.754999999999</v>
      </c>
      <c r="AA517">
        <f t="shared" si="32"/>
        <v>1</v>
      </c>
      <c r="AD517">
        <f t="shared" si="33"/>
        <v>0</v>
      </c>
      <c r="AE517">
        <v>58</v>
      </c>
      <c r="AF517">
        <v>0</v>
      </c>
      <c r="AG517">
        <v>0</v>
      </c>
      <c r="AH517">
        <v>35.700000000000003</v>
      </c>
      <c r="AI517">
        <v>11362.754999999999</v>
      </c>
    </row>
    <row r="518" spans="1:35">
      <c r="A518">
        <v>20</v>
      </c>
      <c r="B518">
        <v>1</v>
      </c>
      <c r="C518">
        <v>35.31</v>
      </c>
      <c r="D518">
        <v>1</v>
      </c>
      <c r="E518">
        <v>0</v>
      </c>
      <c r="F518" t="s">
        <v>21</v>
      </c>
      <c r="G518">
        <v>27724.28875</v>
      </c>
      <c r="H518" t="str">
        <f t="shared" si="34"/>
        <v>Young</v>
      </c>
      <c r="I518">
        <f t="shared" si="35"/>
        <v>0</v>
      </c>
      <c r="J518">
        <f t="shared" si="35"/>
        <v>1</v>
      </c>
      <c r="K518">
        <f t="shared" si="35"/>
        <v>0</v>
      </c>
      <c r="L518">
        <v>1</v>
      </c>
      <c r="M518">
        <v>0</v>
      </c>
      <c r="N518">
        <v>1</v>
      </c>
      <c r="O518">
        <v>20</v>
      </c>
      <c r="P518">
        <v>35.31</v>
      </c>
      <c r="Q518">
        <v>27724.28875</v>
      </c>
      <c r="T518">
        <v>20</v>
      </c>
      <c r="U518">
        <v>35.31</v>
      </c>
      <c r="V518">
        <v>1</v>
      </c>
      <c r="W518">
        <v>27724.28875</v>
      </c>
      <c r="Y518">
        <v>35.31</v>
      </c>
      <c r="Z518">
        <v>27724.28875</v>
      </c>
      <c r="AA518">
        <f t="shared" si="32"/>
        <v>0</v>
      </c>
      <c r="AD518">
        <f t="shared" si="33"/>
        <v>1</v>
      </c>
      <c r="AE518">
        <v>20</v>
      </c>
      <c r="AF518">
        <v>0</v>
      </c>
      <c r="AG518">
        <v>1</v>
      </c>
      <c r="AH518">
        <v>35.31</v>
      </c>
      <c r="AI518">
        <v>27724.28875</v>
      </c>
    </row>
    <row r="519" spans="1:35">
      <c r="A519">
        <v>45</v>
      </c>
      <c r="B519">
        <v>1</v>
      </c>
      <c r="C519">
        <v>30.495000000000001</v>
      </c>
      <c r="D519">
        <v>2</v>
      </c>
      <c r="E519">
        <v>0</v>
      </c>
      <c r="F519" t="s">
        <v>22</v>
      </c>
      <c r="G519">
        <v>8413.4630500000003</v>
      </c>
      <c r="H519" t="str">
        <f t="shared" si="34"/>
        <v>Middle age</v>
      </c>
      <c r="I519">
        <f t="shared" si="35"/>
        <v>1</v>
      </c>
      <c r="J519">
        <f t="shared" si="35"/>
        <v>0</v>
      </c>
      <c r="K519">
        <f t="shared" si="35"/>
        <v>0</v>
      </c>
      <c r="L519">
        <v>2</v>
      </c>
      <c r="M519">
        <v>0</v>
      </c>
      <c r="N519">
        <v>1</v>
      </c>
      <c r="O519">
        <v>45</v>
      </c>
      <c r="P519">
        <v>30.495000000000001</v>
      </c>
      <c r="Q519">
        <v>8413.4630500000003</v>
      </c>
      <c r="T519">
        <v>45</v>
      </c>
      <c r="U519">
        <v>30.495000000000001</v>
      </c>
      <c r="V519">
        <v>2</v>
      </c>
      <c r="W519">
        <v>8413.4630500000003</v>
      </c>
      <c r="Y519">
        <v>30.495000000000001</v>
      </c>
      <c r="Z519">
        <v>8413.4630500000003</v>
      </c>
      <c r="AA519">
        <f t="shared" si="32"/>
        <v>0</v>
      </c>
      <c r="AD519">
        <f t="shared" si="33"/>
        <v>0</v>
      </c>
      <c r="AE519">
        <v>45</v>
      </c>
      <c r="AF519">
        <v>0</v>
      </c>
      <c r="AG519">
        <v>2</v>
      </c>
      <c r="AH519">
        <v>30.495000000000001</v>
      </c>
      <c r="AI519">
        <v>8413.4630500000003</v>
      </c>
    </row>
    <row r="520" spans="1:35">
      <c r="A520">
        <v>35</v>
      </c>
      <c r="B520">
        <v>0</v>
      </c>
      <c r="C520">
        <v>31</v>
      </c>
      <c r="D520">
        <v>1</v>
      </c>
      <c r="E520">
        <v>0</v>
      </c>
      <c r="F520" t="s">
        <v>18</v>
      </c>
      <c r="G520">
        <v>5240.7650000000003</v>
      </c>
      <c r="H520" t="str">
        <f t="shared" si="34"/>
        <v>Adult</v>
      </c>
      <c r="I520">
        <f t="shared" si="35"/>
        <v>0</v>
      </c>
      <c r="J520">
        <f t="shared" si="35"/>
        <v>0</v>
      </c>
      <c r="K520">
        <f t="shared" si="35"/>
        <v>1</v>
      </c>
      <c r="L520">
        <v>1</v>
      </c>
      <c r="M520">
        <v>0</v>
      </c>
      <c r="N520">
        <v>0</v>
      </c>
      <c r="O520">
        <v>35</v>
      </c>
      <c r="P520">
        <v>31</v>
      </c>
      <c r="Q520">
        <v>5240.7650000000003</v>
      </c>
      <c r="T520">
        <v>35</v>
      </c>
      <c r="U520">
        <v>31</v>
      </c>
      <c r="V520">
        <v>1</v>
      </c>
      <c r="W520">
        <v>5240.7650000000003</v>
      </c>
      <c r="Y520">
        <v>31</v>
      </c>
      <c r="Z520">
        <v>5240.7650000000003</v>
      </c>
      <c r="AA520">
        <f t="shared" si="32"/>
        <v>1</v>
      </c>
      <c r="AD520">
        <f t="shared" si="33"/>
        <v>0</v>
      </c>
      <c r="AE520">
        <v>35</v>
      </c>
      <c r="AF520">
        <v>0</v>
      </c>
      <c r="AG520">
        <v>1</v>
      </c>
      <c r="AH520">
        <v>31</v>
      </c>
      <c r="AI520">
        <v>5240.7650000000003</v>
      </c>
    </row>
    <row r="521" spans="1:35">
      <c r="A521">
        <v>31</v>
      </c>
      <c r="B521">
        <v>1</v>
      </c>
      <c r="C521">
        <v>30.875</v>
      </c>
      <c r="D521">
        <v>0</v>
      </c>
      <c r="E521">
        <v>0</v>
      </c>
      <c r="F521" t="s">
        <v>23</v>
      </c>
      <c r="G521">
        <v>3857.7592500000001</v>
      </c>
      <c r="H521" t="str">
        <f t="shared" si="34"/>
        <v>Adult</v>
      </c>
      <c r="I521">
        <f t="shared" si="35"/>
        <v>0</v>
      </c>
      <c r="J521">
        <f t="shared" si="35"/>
        <v>0</v>
      </c>
      <c r="K521">
        <f t="shared" si="35"/>
        <v>0</v>
      </c>
      <c r="L521">
        <v>0</v>
      </c>
      <c r="M521">
        <v>0</v>
      </c>
      <c r="N521">
        <v>1</v>
      </c>
      <c r="O521">
        <v>31</v>
      </c>
      <c r="P521">
        <v>30.875</v>
      </c>
      <c r="Q521">
        <v>3857.7592500000001</v>
      </c>
      <c r="T521">
        <v>31</v>
      </c>
      <c r="U521">
        <v>30.875</v>
      </c>
      <c r="V521">
        <v>0</v>
      </c>
      <c r="W521">
        <v>3857.7592500000001</v>
      </c>
      <c r="Y521">
        <v>30.875</v>
      </c>
      <c r="Z521">
        <v>3857.7592500000001</v>
      </c>
      <c r="AA521">
        <f t="shared" si="32"/>
        <v>0</v>
      </c>
      <c r="AD521">
        <f t="shared" si="33"/>
        <v>0</v>
      </c>
      <c r="AE521">
        <v>31</v>
      </c>
      <c r="AF521">
        <v>0</v>
      </c>
      <c r="AG521">
        <v>0</v>
      </c>
      <c r="AH521">
        <v>30.875</v>
      </c>
      <c r="AI521">
        <v>3857.7592500000001</v>
      </c>
    </row>
    <row r="522" spans="1:35">
      <c r="A522">
        <v>50</v>
      </c>
      <c r="B522">
        <v>0</v>
      </c>
      <c r="C522">
        <v>27.36</v>
      </c>
      <c r="D522">
        <v>0</v>
      </c>
      <c r="E522">
        <v>0</v>
      </c>
      <c r="F522" t="s">
        <v>23</v>
      </c>
      <c r="G522">
        <v>25656.575260000001</v>
      </c>
      <c r="H522" t="str">
        <f t="shared" si="34"/>
        <v>Middle age</v>
      </c>
      <c r="I522">
        <f t="shared" si="35"/>
        <v>0</v>
      </c>
      <c r="J522">
        <f t="shared" si="35"/>
        <v>0</v>
      </c>
      <c r="K522">
        <f t="shared" si="35"/>
        <v>0</v>
      </c>
      <c r="L522">
        <v>0</v>
      </c>
      <c r="M522">
        <v>0</v>
      </c>
      <c r="N522">
        <v>0</v>
      </c>
      <c r="O522">
        <v>50</v>
      </c>
      <c r="P522">
        <v>27.36</v>
      </c>
      <c r="Q522">
        <v>25656.575260000001</v>
      </c>
      <c r="T522">
        <v>50</v>
      </c>
      <c r="U522">
        <v>27.36</v>
      </c>
      <c r="V522">
        <v>0</v>
      </c>
      <c r="W522">
        <v>25656.575260000001</v>
      </c>
      <c r="Y522">
        <v>27.36</v>
      </c>
      <c r="Z522">
        <v>25656.575260000001</v>
      </c>
      <c r="AA522">
        <f t="shared" si="32"/>
        <v>0</v>
      </c>
      <c r="AD522">
        <f t="shared" si="33"/>
        <v>0</v>
      </c>
      <c r="AE522">
        <v>50</v>
      </c>
      <c r="AF522">
        <v>0</v>
      </c>
      <c r="AG522">
        <v>0</v>
      </c>
      <c r="AH522">
        <v>27.36</v>
      </c>
      <c r="AI522">
        <v>25656.575260000001</v>
      </c>
    </row>
    <row r="523" spans="1:35">
      <c r="A523">
        <v>32</v>
      </c>
      <c r="B523">
        <v>0</v>
      </c>
      <c r="C523">
        <v>44.22</v>
      </c>
      <c r="D523">
        <v>0</v>
      </c>
      <c r="E523">
        <v>0</v>
      </c>
      <c r="F523" t="s">
        <v>21</v>
      </c>
      <c r="G523">
        <v>3994.1777999999999</v>
      </c>
      <c r="H523" t="str">
        <f t="shared" si="34"/>
        <v>Adult</v>
      </c>
      <c r="I523">
        <f t="shared" si="35"/>
        <v>0</v>
      </c>
      <c r="J523">
        <f t="shared" si="35"/>
        <v>1</v>
      </c>
      <c r="K523">
        <f t="shared" si="35"/>
        <v>0</v>
      </c>
      <c r="L523">
        <v>0</v>
      </c>
      <c r="M523">
        <v>0</v>
      </c>
      <c r="N523">
        <v>0</v>
      </c>
      <c r="O523">
        <v>32</v>
      </c>
      <c r="P523">
        <v>44.22</v>
      </c>
      <c r="Q523">
        <v>3994.1777999999999</v>
      </c>
      <c r="T523">
        <v>32</v>
      </c>
      <c r="U523">
        <v>44.22</v>
      </c>
      <c r="V523">
        <v>0</v>
      </c>
      <c r="W523">
        <v>3994.1777999999999</v>
      </c>
      <c r="Y523">
        <v>44.22</v>
      </c>
      <c r="Z523">
        <v>3994.1777999999999</v>
      </c>
      <c r="AA523">
        <f t="shared" si="32"/>
        <v>0</v>
      </c>
      <c r="AD523">
        <f t="shared" si="33"/>
        <v>1</v>
      </c>
      <c r="AE523">
        <v>32</v>
      </c>
      <c r="AF523">
        <v>0</v>
      </c>
      <c r="AG523">
        <v>0</v>
      </c>
      <c r="AH523">
        <v>44.22</v>
      </c>
      <c r="AI523">
        <v>3994.1777999999999</v>
      </c>
    </row>
    <row r="524" spans="1:35">
      <c r="A524">
        <v>51</v>
      </c>
      <c r="B524">
        <v>0</v>
      </c>
      <c r="C524">
        <v>33.914999999999999</v>
      </c>
      <c r="D524">
        <v>0</v>
      </c>
      <c r="E524">
        <v>0</v>
      </c>
      <c r="F524" t="s">
        <v>23</v>
      </c>
      <c r="G524">
        <v>9866.3048500000004</v>
      </c>
      <c r="H524" t="str">
        <f t="shared" si="34"/>
        <v>Middle age</v>
      </c>
      <c r="I524">
        <f t="shared" si="35"/>
        <v>0</v>
      </c>
      <c r="J524">
        <f t="shared" si="35"/>
        <v>0</v>
      </c>
      <c r="K524">
        <f t="shared" si="35"/>
        <v>0</v>
      </c>
      <c r="L524">
        <v>0</v>
      </c>
      <c r="M524">
        <v>0</v>
      </c>
      <c r="N524">
        <v>0</v>
      </c>
      <c r="O524">
        <v>51</v>
      </c>
      <c r="P524">
        <v>33.914999999999999</v>
      </c>
      <c r="Q524">
        <v>9866.3048500000004</v>
      </c>
      <c r="T524">
        <v>51</v>
      </c>
      <c r="U524">
        <v>33.914999999999999</v>
      </c>
      <c r="V524">
        <v>0</v>
      </c>
      <c r="W524">
        <v>9866.3048500000004</v>
      </c>
      <c r="Y524">
        <v>33.914999999999999</v>
      </c>
      <c r="Z524">
        <v>9866.3048500000004</v>
      </c>
      <c r="AA524">
        <f t="shared" si="32"/>
        <v>0</v>
      </c>
      <c r="AD524">
        <f t="shared" si="33"/>
        <v>0</v>
      </c>
      <c r="AE524">
        <v>51</v>
      </c>
      <c r="AF524">
        <v>0</v>
      </c>
      <c r="AG524">
        <v>0</v>
      </c>
      <c r="AH524">
        <v>33.914999999999999</v>
      </c>
      <c r="AI524">
        <v>9866.3048500000004</v>
      </c>
    </row>
    <row r="525" spans="1:35">
      <c r="A525">
        <v>38</v>
      </c>
      <c r="B525">
        <v>0</v>
      </c>
      <c r="C525">
        <v>37.729999999999997</v>
      </c>
      <c r="D525">
        <v>0</v>
      </c>
      <c r="E525">
        <v>0</v>
      </c>
      <c r="F525" t="s">
        <v>21</v>
      </c>
      <c r="G525">
        <v>5397.6166999999996</v>
      </c>
      <c r="H525" t="str">
        <f t="shared" si="34"/>
        <v>Adult</v>
      </c>
      <c r="I525">
        <f t="shared" si="35"/>
        <v>0</v>
      </c>
      <c r="J525">
        <f t="shared" si="35"/>
        <v>1</v>
      </c>
      <c r="K525">
        <f t="shared" si="35"/>
        <v>0</v>
      </c>
      <c r="L525">
        <v>0</v>
      </c>
      <c r="M525">
        <v>0</v>
      </c>
      <c r="N525">
        <v>0</v>
      </c>
      <c r="O525">
        <v>38</v>
      </c>
      <c r="P525">
        <v>37.729999999999997</v>
      </c>
      <c r="Q525">
        <v>5397.6166999999996</v>
      </c>
      <c r="T525">
        <v>38</v>
      </c>
      <c r="U525">
        <v>37.729999999999997</v>
      </c>
      <c r="V525">
        <v>0</v>
      </c>
      <c r="W525">
        <v>5397.6166999999996</v>
      </c>
      <c r="Y525">
        <v>37.729999999999997</v>
      </c>
      <c r="Z525">
        <v>5397.6166999999996</v>
      </c>
      <c r="AA525">
        <f t="shared" si="32"/>
        <v>0</v>
      </c>
      <c r="AD525">
        <f t="shared" si="33"/>
        <v>1</v>
      </c>
      <c r="AE525">
        <v>38</v>
      </c>
      <c r="AF525">
        <v>0</v>
      </c>
      <c r="AG525">
        <v>0</v>
      </c>
      <c r="AH525">
        <v>37.729999999999997</v>
      </c>
      <c r="AI525">
        <v>5397.6166999999996</v>
      </c>
    </row>
    <row r="526" spans="1:35">
      <c r="A526">
        <v>42</v>
      </c>
      <c r="B526">
        <v>1</v>
      </c>
      <c r="C526">
        <v>26.07</v>
      </c>
      <c r="D526">
        <v>1</v>
      </c>
      <c r="E526">
        <v>1</v>
      </c>
      <c r="F526" t="s">
        <v>21</v>
      </c>
      <c r="G526">
        <v>38245.593269999998</v>
      </c>
      <c r="H526" t="str">
        <f t="shared" si="34"/>
        <v>Middle age</v>
      </c>
      <c r="I526">
        <f t="shared" si="35"/>
        <v>0</v>
      </c>
      <c r="J526">
        <f t="shared" si="35"/>
        <v>1</v>
      </c>
      <c r="K526">
        <f t="shared" si="35"/>
        <v>0</v>
      </c>
      <c r="L526">
        <v>1</v>
      </c>
      <c r="M526">
        <v>1</v>
      </c>
      <c r="N526">
        <v>1</v>
      </c>
      <c r="O526">
        <v>42</v>
      </c>
      <c r="P526">
        <v>26.07</v>
      </c>
      <c r="Q526">
        <v>38245.593269999998</v>
      </c>
      <c r="T526">
        <v>42</v>
      </c>
      <c r="U526">
        <v>26.07</v>
      </c>
      <c r="V526">
        <v>1</v>
      </c>
      <c r="W526">
        <v>38245.593269999998</v>
      </c>
      <c r="Y526">
        <v>26.07</v>
      </c>
      <c r="Z526">
        <v>38245.593269999998</v>
      </c>
      <c r="AA526">
        <f t="shared" si="32"/>
        <v>0</v>
      </c>
      <c r="AD526">
        <f t="shared" si="33"/>
        <v>1</v>
      </c>
      <c r="AE526">
        <v>42</v>
      </c>
      <c r="AF526">
        <v>1</v>
      </c>
      <c r="AG526">
        <v>1</v>
      </c>
      <c r="AH526">
        <v>26.07</v>
      </c>
      <c r="AI526">
        <v>38245.593269999998</v>
      </c>
    </row>
    <row r="527" spans="1:35">
      <c r="A527">
        <v>18</v>
      </c>
      <c r="B527">
        <v>0</v>
      </c>
      <c r="C527">
        <v>33.880000000000003</v>
      </c>
      <c r="D527">
        <v>0</v>
      </c>
      <c r="E527">
        <v>0</v>
      </c>
      <c r="F527" t="s">
        <v>21</v>
      </c>
      <c r="G527">
        <v>11482.63485</v>
      </c>
      <c r="H527" t="str">
        <f t="shared" si="34"/>
        <v>Young</v>
      </c>
      <c r="I527">
        <f t="shared" si="35"/>
        <v>0</v>
      </c>
      <c r="J527">
        <f t="shared" si="35"/>
        <v>1</v>
      </c>
      <c r="K527">
        <f t="shared" si="35"/>
        <v>0</v>
      </c>
      <c r="L527">
        <v>0</v>
      </c>
      <c r="M527">
        <v>0</v>
      </c>
      <c r="N527">
        <v>0</v>
      </c>
      <c r="O527">
        <v>18</v>
      </c>
      <c r="P527">
        <v>33.880000000000003</v>
      </c>
      <c r="Q527">
        <v>11482.63485</v>
      </c>
      <c r="T527">
        <v>18</v>
      </c>
      <c r="U527">
        <v>33.880000000000003</v>
      </c>
      <c r="V527">
        <v>0</v>
      </c>
      <c r="W527">
        <v>11482.63485</v>
      </c>
      <c r="Y527">
        <v>33.880000000000003</v>
      </c>
      <c r="Z527">
        <v>11482.63485</v>
      </c>
      <c r="AA527">
        <f t="shared" si="32"/>
        <v>0</v>
      </c>
      <c r="AD527">
        <f t="shared" si="33"/>
        <v>1</v>
      </c>
      <c r="AE527">
        <v>18</v>
      </c>
      <c r="AF527">
        <v>0</v>
      </c>
      <c r="AG527">
        <v>0</v>
      </c>
      <c r="AH527">
        <v>33.880000000000003</v>
      </c>
      <c r="AI527">
        <v>11482.63485</v>
      </c>
    </row>
    <row r="528" spans="1:35">
      <c r="A528">
        <v>19</v>
      </c>
      <c r="B528">
        <v>0</v>
      </c>
      <c r="C528">
        <v>30.59</v>
      </c>
      <c r="D528">
        <v>2</v>
      </c>
      <c r="E528">
        <v>0</v>
      </c>
      <c r="F528" t="s">
        <v>22</v>
      </c>
      <c r="G528">
        <v>24059.680189999999</v>
      </c>
      <c r="H528" t="str">
        <f t="shared" si="34"/>
        <v>Young</v>
      </c>
      <c r="I528">
        <f t="shared" si="35"/>
        <v>1</v>
      </c>
      <c r="J528">
        <f t="shared" si="35"/>
        <v>0</v>
      </c>
      <c r="K528">
        <f t="shared" si="35"/>
        <v>0</v>
      </c>
      <c r="L528">
        <v>2</v>
      </c>
      <c r="M528">
        <v>0</v>
      </c>
      <c r="N528">
        <v>0</v>
      </c>
      <c r="O528">
        <v>19</v>
      </c>
      <c r="P528">
        <v>30.59</v>
      </c>
      <c r="Q528">
        <v>24059.680189999999</v>
      </c>
      <c r="T528">
        <v>19</v>
      </c>
      <c r="U528">
        <v>30.59</v>
      </c>
      <c r="V528">
        <v>2</v>
      </c>
      <c r="W528">
        <v>24059.680189999999</v>
      </c>
      <c r="Y528">
        <v>30.59</v>
      </c>
      <c r="Z528">
        <v>24059.680189999999</v>
      </c>
      <c r="AA528">
        <f t="shared" si="32"/>
        <v>0</v>
      </c>
      <c r="AD528">
        <f t="shared" si="33"/>
        <v>0</v>
      </c>
      <c r="AE528">
        <v>19</v>
      </c>
      <c r="AF528">
        <v>0</v>
      </c>
      <c r="AG528">
        <v>2</v>
      </c>
      <c r="AH528">
        <v>30.59</v>
      </c>
      <c r="AI528">
        <v>24059.680189999999</v>
      </c>
    </row>
    <row r="529" spans="1:35">
      <c r="A529">
        <v>51</v>
      </c>
      <c r="B529">
        <v>0</v>
      </c>
      <c r="C529">
        <v>25.8</v>
      </c>
      <c r="D529">
        <v>1</v>
      </c>
      <c r="E529">
        <v>0</v>
      </c>
      <c r="F529" t="s">
        <v>18</v>
      </c>
      <c r="G529">
        <v>9861.0249999999996</v>
      </c>
      <c r="H529" t="str">
        <f t="shared" si="34"/>
        <v>Middle age</v>
      </c>
      <c r="I529">
        <f t="shared" si="35"/>
        <v>0</v>
      </c>
      <c r="J529">
        <f t="shared" si="35"/>
        <v>0</v>
      </c>
      <c r="K529">
        <f t="shared" si="35"/>
        <v>1</v>
      </c>
      <c r="L529">
        <v>1</v>
      </c>
      <c r="M529">
        <v>0</v>
      </c>
      <c r="N529">
        <v>0</v>
      </c>
      <c r="O529">
        <v>51</v>
      </c>
      <c r="P529">
        <v>25.8</v>
      </c>
      <c r="Q529">
        <v>9861.0249999999996</v>
      </c>
      <c r="T529">
        <v>51</v>
      </c>
      <c r="U529">
        <v>25.8</v>
      </c>
      <c r="V529">
        <v>1</v>
      </c>
      <c r="W529">
        <v>9861.0249999999996</v>
      </c>
      <c r="Y529">
        <v>25.8</v>
      </c>
      <c r="Z529">
        <v>9861.0249999999996</v>
      </c>
      <c r="AA529">
        <f t="shared" si="32"/>
        <v>1</v>
      </c>
      <c r="AD529">
        <f t="shared" si="33"/>
        <v>0</v>
      </c>
      <c r="AE529">
        <v>51</v>
      </c>
      <c r="AF529">
        <v>0</v>
      </c>
      <c r="AG529">
        <v>1</v>
      </c>
      <c r="AH529">
        <v>25.8</v>
      </c>
      <c r="AI529">
        <v>9861.0249999999996</v>
      </c>
    </row>
    <row r="530" spans="1:35">
      <c r="A530">
        <v>46</v>
      </c>
      <c r="B530">
        <v>1</v>
      </c>
      <c r="C530">
        <v>39.424999999999997</v>
      </c>
      <c r="D530">
        <v>1</v>
      </c>
      <c r="E530">
        <v>0</v>
      </c>
      <c r="F530" t="s">
        <v>23</v>
      </c>
      <c r="G530">
        <v>8342.9087500000005</v>
      </c>
      <c r="H530" t="str">
        <f t="shared" si="34"/>
        <v>Middle age</v>
      </c>
      <c r="I530">
        <f t="shared" si="35"/>
        <v>0</v>
      </c>
      <c r="J530">
        <f t="shared" si="35"/>
        <v>0</v>
      </c>
      <c r="K530">
        <f t="shared" si="35"/>
        <v>0</v>
      </c>
      <c r="L530">
        <v>1</v>
      </c>
      <c r="M530">
        <v>0</v>
      </c>
      <c r="N530">
        <v>1</v>
      </c>
      <c r="O530">
        <v>46</v>
      </c>
      <c r="P530">
        <v>39.424999999999997</v>
      </c>
      <c r="Q530">
        <v>8342.9087500000005</v>
      </c>
      <c r="T530">
        <v>46</v>
      </c>
      <c r="U530">
        <v>39.424999999999997</v>
      </c>
      <c r="V530">
        <v>1</v>
      </c>
      <c r="W530">
        <v>8342.9087500000005</v>
      </c>
      <c r="Y530">
        <v>39.424999999999997</v>
      </c>
      <c r="Z530">
        <v>8342.9087500000005</v>
      </c>
      <c r="AA530">
        <f t="shared" si="32"/>
        <v>0</v>
      </c>
      <c r="AD530">
        <f t="shared" si="33"/>
        <v>0</v>
      </c>
      <c r="AE530">
        <v>46</v>
      </c>
      <c r="AF530">
        <v>0</v>
      </c>
      <c r="AG530">
        <v>1</v>
      </c>
      <c r="AH530">
        <v>39.424999999999997</v>
      </c>
      <c r="AI530">
        <v>8342.9087500000005</v>
      </c>
    </row>
    <row r="531" spans="1:35">
      <c r="A531">
        <v>18</v>
      </c>
      <c r="B531">
        <v>1</v>
      </c>
      <c r="C531">
        <v>25.46</v>
      </c>
      <c r="D531">
        <v>0</v>
      </c>
      <c r="E531">
        <v>0</v>
      </c>
      <c r="F531" t="s">
        <v>23</v>
      </c>
      <c r="G531">
        <v>1708.0014000000001</v>
      </c>
      <c r="H531" t="str">
        <f t="shared" si="34"/>
        <v>Young</v>
      </c>
      <c r="I531">
        <f t="shared" si="35"/>
        <v>0</v>
      </c>
      <c r="J531">
        <f t="shared" si="35"/>
        <v>0</v>
      </c>
      <c r="K531">
        <f t="shared" si="35"/>
        <v>0</v>
      </c>
      <c r="L531">
        <v>0</v>
      </c>
      <c r="M531">
        <v>0</v>
      </c>
      <c r="N531">
        <v>1</v>
      </c>
      <c r="O531">
        <v>18</v>
      </c>
      <c r="P531">
        <v>25.46</v>
      </c>
      <c r="Q531">
        <v>1708.0014000000001</v>
      </c>
      <c r="T531">
        <v>18</v>
      </c>
      <c r="U531">
        <v>25.46</v>
      </c>
      <c r="V531">
        <v>0</v>
      </c>
      <c r="W531">
        <v>1708.0014000000001</v>
      </c>
      <c r="Y531">
        <v>25.46</v>
      </c>
      <c r="Z531">
        <v>1708.0014000000001</v>
      </c>
      <c r="AA531">
        <f t="shared" si="32"/>
        <v>0</v>
      </c>
      <c r="AD531">
        <f t="shared" si="33"/>
        <v>0</v>
      </c>
      <c r="AE531">
        <v>18</v>
      </c>
      <c r="AF531">
        <v>0</v>
      </c>
      <c r="AG531">
        <v>0</v>
      </c>
      <c r="AH531">
        <v>25.46</v>
      </c>
      <c r="AI531">
        <v>1708.0014000000001</v>
      </c>
    </row>
    <row r="532" spans="1:35">
      <c r="A532">
        <v>57</v>
      </c>
      <c r="B532">
        <v>1</v>
      </c>
      <c r="C532">
        <v>42.13</v>
      </c>
      <c r="D532">
        <v>1</v>
      </c>
      <c r="E532">
        <v>1</v>
      </c>
      <c r="F532" t="s">
        <v>21</v>
      </c>
      <c r="G532">
        <v>48675.517699999997</v>
      </c>
      <c r="H532" t="str">
        <f t="shared" si="34"/>
        <v>Old age</v>
      </c>
      <c r="I532">
        <f t="shared" si="35"/>
        <v>0</v>
      </c>
      <c r="J532">
        <f t="shared" si="35"/>
        <v>1</v>
      </c>
      <c r="K532">
        <f t="shared" si="35"/>
        <v>0</v>
      </c>
      <c r="L532">
        <v>1</v>
      </c>
      <c r="M532">
        <v>1</v>
      </c>
      <c r="N532">
        <v>1</v>
      </c>
      <c r="O532">
        <v>57</v>
      </c>
      <c r="P532">
        <v>42.13</v>
      </c>
      <c r="Q532">
        <v>48675.517699999997</v>
      </c>
      <c r="T532">
        <v>57</v>
      </c>
      <c r="U532">
        <v>42.13</v>
      </c>
      <c r="V532">
        <v>1</v>
      </c>
      <c r="W532">
        <v>48675.517699999997</v>
      </c>
      <c r="Y532">
        <v>42.13</v>
      </c>
      <c r="Z532">
        <v>48675.517699999997</v>
      </c>
      <c r="AA532">
        <f t="shared" si="32"/>
        <v>0</v>
      </c>
      <c r="AD532">
        <f t="shared" si="33"/>
        <v>1</v>
      </c>
      <c r="AE532">
        <v>57</v>
      </c>
      <c r="AF532">
        <v>1</v>
      </c>
      <c r="AG532">
        <v>1</v>
      </c>
      <c r="AH532">
        <v>42.13</v>
      </c>
      <c r="AI532">
        <v>48675.517699999997</v>
      </c>
    </row>
    <row r="533" spans="1:35">
      <c r="A533">
        <v>62</v>
      </c>
      <c r="B533">
        <v>0</v>
      </c>
      <c r="C533">
        <v>31.73</v>
      </c>
      <c r="D533">
        <v>0</v>
      </c>
      <c r="E533">
        <v>0</v>
      </c>
      <c r="F533" t="s">
        <v>23</v>
      </c>
      <c r="G533">
        <v>14043.476699999999</v>
      </c>
      <c r="H533" t="str">
        <f t="shared" si="34"/>
        <v>Old age</v>
      </c>
      <c r="I533">
        <f t="shared" si="35"/>
        <v>0</v>
      </c>
      <c r="J533">
        <f t="shared" si="35"/>
        <v>0</v>
      </c>
      <c r="K533">
        <f t="shared" si="35"/>
        <v>0</v>
      </c>
      <c r="L533">
        <v>0</v>
      </c>
      <c r="M533">
        <v>0</v>
      </c>
      <c r="N533">
        <v>0</v>
      </c>
      <c r="O533">
        <v>62</v>
      </c>
      <c r="P533">
        <v>31.73</v>
      </c>
      <c r="Q533">
        <v>14043.476699999999</v>
      </c>
      <c r="T533">
        <v>62</v>
      </c>
      <c r="U533">
        <v>31.73</v>
      </c>
      <c r="V533">
        <v>0</v>
      </c>
      <c r="W533">
        <v>14043.476699999999</v>
      </c>
      <c r="Y533">
        <v>31.73</v>
      </c>
      <c r="Z533">
        <v>14043.476699999999</v>
      </c>
      <c r="AA533">
        <f t="shared" si="32"/>
        <v>0</v>
      </c>
      <c r="AD533">
        <f t="shared" si="33"/>
        <v>0</v>
      </c>
      <c r="AE533">
        <v>62</v>
      </c>
      <c r="AF533">
        <v>0</v>
      </c>
      <c r="AG533">
        <v>0</v>
      </c>
      <c r="AH533">
        <v>31.73</v>
      </c>
      <c r="AI533">
        <v>14043.476699999999</v>
      </c>
    </row>
    <row r="534" spans="1:35">
      <c r="A534">
        <v>59</v>
      </c>
      <c r="B534">
        <v>1</v>
      </c>
      <c r="C534">
        <v>29.7</v>
      </c>
      <c r="D534">
        <v>2</v>
      </c>
      <c r="E534">
        <v>0</v>
      </c>
      <c r="F534" t="s">
        <v>21</v>
      </c>
      <c r="G534">
        <v>12925.886</v>
      </c>
      <c r="H534" t="str">
        <f t="shared" si="34"/>
        <v>Old age</v>
      </c>
      <c r="I534">
        <f t="shared" si="35"/>
        <v>0</v>
      </c>
      <c r="J534">
        <f t="shared" si="35"/>
        <v>1</v>
      </c>
      <c r="K534">
        <f t="shared" si="35"/>
        <v>0</v>
      </c>
      <c r="L534">
        <v>2</v>
      </c>
      <c r="M534">
        <v>0</v>
      </c>
      <c r="N534">
        <v>1</v>
      </c>
      <c r="O534">
        <v>59</v>
      </c>
      <c r="P534">
        <v>29.7</v>
      </c>
      <c r="Q534">
        <v>12925.886</v>
      </c>
      <c r="T534">
        <v>59</v>
      </c>
      <c r="U534">
        <v>29.7</v>
      </c>
      <c r="V534">
        <v>2</v>
      </c>
      <c r="W534">
        <v>12925.886</v>
      </c>
      <c r="Y534">
        <v>29.7</v>
      </c>
      <c r="Z534">
        <v>12925.886</v>
      </c>
      <c r="AA534">
        <f t="shared" si="32"/>
        <v>0</v>
      </c>
      <c r="AD534">
        <f t="shared" si="33"/>
        <v>1</v>
      </c>
      <c r="AE534">
        <v>59</v>
      </c>
      <c r="AF534">
        <v>0</v>
      </c>
      <c r="AG534">
        <v>2</v>
      </c>
      <c r="AH534">
        <v>29.7</v>
      </c>
      <c r="AI534">
        <v>12925.886</v>
      </c>
    </row>
    <row r="535" spans="1:35">
      <c r="A535">
        <v>37</v>
      </c>
      <c r="B535">
        <v>1</v>
      </c>
      <c r="C535">
        <v>36.19</v>
      </c>
      <c r="D535">
        <v>0</v>
      </c>
      <c r="E535">
        <v>0</v>
      </c>
      <c r="F535" t="s">
        <v>21</v>
      </c>
      <c r="G535">
        <v>19214.705529999999</v>
      </c>
      <c r="H535" t="str">
        <f t="shared" si="34"/>
        <v>Adult</v>
      </c>
      <c r="I535">
        <f t="shared" si="35"/>
        <v>0</v>
      </c>
      <c r="J535">
        <f t="shared" si="35"/>
        <v>1</v>
      </c>
      <c r="K535">
        <f t="shared" si="35"/>
        <v>0</v>
      </c>
      <c r="L535">
        <v>0</v>
      </c>
      <c r="M535">
        <v>0</v>
      </c>
      <c r="N535">
        <v>1</v>
      </c>
      <c r="O535">
        <v>37</v>
      </c>
      <c r="P535">
        <v>36.19</v>
      </c>
      <c r="Q535">
        <v>19214.705529999999</v>
      </c>
      <c r="T535">
        <v>37</v>
      </c>
      <c r="U535">
        <v>36.19</v>
      </c>
      <c r="V535">
        <v>0</v>
      </c>
      <c r="W535">
        <v>19214.705529999999</v>
      </c>
      <c r="Y535">
        <v>36.19</v>
      </c>
      <c r="Z535">
        <v>19214.705529999999</v>
      </c>
      <c r="AA535">
        <f t="shared" si="32"/>
        <v>0</v>
      </c>
      <c r="AD535">
        <f t="shared" si="33"/>
        <v>1</v>
      </c>
      <c r="AE535">
        <v>37</v>
      </c>
      <c r="AF535">
        <v>0</v>
      </c>
      <c r="AG535">
        <v>0</v>
      </c>
      <c r="AH535">
        <v>36.19</v>
      </c>
      <c r="AI535">
        <v>19214.705529999999</v>
      </c>
    </row>
    <row r="536" spans="1:35">
      <c r="A536">
        <v>64</v>
      </c>
      <c r="B536">
        <v>1</v>
      </c>
      <c r="C536">
        <v>40.479999999999997</v>
      </c>
      <c r="D536">
        <v>0</v>
      </c>
      <c r="E536">
        <v>0</v>
      </c>
      <c r="F536" t="s">
        <v>21</v>
      </c>
      <c r="G536">
        <v>13831.1152</v>
      </c>
      <c r="H536" t="str">
        <f t="shared" si="34"/>
        <v>Old age</v>
      </c>
      <c r="I536">
        <f t="shared" si="35"/>
        <v>0</v>
      </c>
      <c r="J536">
        <f t="shared" si="35"/>
        <v>1</v>
      </c>
      <c r="K536">
        <f t="shared" si="35"/>
        <v>0</v>
      </c>
      <c r="L536">
        <v>0</v>
      </c>
      <c r="M536">
        <v>0</v>
      </c>
      <c r="N536">
        <v>1</v>
      </c>
      <c r="O536">
        <v>64</v>
      </c>
      <c r="P536">
        <v>40.479999999999997</v>
      </c>
      <c r="Q536">
        <v>13831.1152</v>
      </c>
      <c r="T536">
        <v>64</v>
      </c>
      <c r="U536">
        <v>40.479999999999997</v>
      </c>
      <c r="V536">
        <v>0</v>
      </c>
      <c r="W536">
        <v>13831.1152</v>
      </c>
      <c r="Y536">
        <v>40.479999999999997</v>
      </c>
      <c r="Z536">
        <v>13831.1152</v>
      </c>
      <c r="AA536">
        <f t="shared" si="32"/>
        <v>0</v>
      </c>
      <c r="AD536">
        <f t="shared" si="33"/>
        <v>1</v>
      </c>
      <c r="AE536">
        <v>64</v>
      </c>
      <c r="AF536">
        <v>0</v>
      </c>
      <c r="AG536">
        <v>0</v>
      </c>
      <c r="AH536">
        <v>40.479999999999997</v>
      </c>
      <c r="AI536">
        <v>13831.1152</v>
      </c>
    </row>
    <row r="537" spans="1:35">
      <c r="A537">
        <v>38</v>
      </c>
      <c r="B537">
        <v>1</v>
      </c>
      <c r="C537">
        <v>28.024999999999999</v>
      </c>
      <c r="D537">
        <v>1</v>
      </c>
      <c r="E537">
        <v>0</v>
      </c>
      <c r="F537" t="s">
        <v>23</v>
      </c>
      <c r="G537">
        <v>6067.1267500000004</v>
      </c>
      <c r="H537" t="str">
        <f t="shared" si="34"/>
        <v>Adult</v>
      </c>
      <c r="I537">
        <f t="shared" si="35"/>
        <v>0</v>
      </c>
      <c r="J537">
        <f t="shared" si="35"/>
        <v>0</v>
      </c>
      <c r="K537">
        <f t="shared" si="35"/>
        <v>0</v>
      </c>
      <c r="L537">
        <v>1</v>
      </c>
      <c r="M537">
        <v>0</v>
      </c>
      <c r="N537">
        <v>1</v>
      </c>
      <c r="O537">
        <v>38</v>
      </c>
      <c r="P537">
        <v>28.024999999999999</v>
      </c>
      <c r="Q537">
        <v>6067.1267500000004</v>
      </c>
      <c r="T537">
        <v>38</v>
      </c>
      <c r="U537">
        <v>28.024999999999999</v>
      </c>
      <c r="V537">
        <v>1</v>
      </c>
      <c r="W537">
        <v>6067.1267500000004</v>
      </c>
      <c r="Y537">
        <v>28.024999999999999</v>
      </c>
      <c r="Z537">
        <v>6067.1267500000004</v>
      </c>
      <c r="AA537">
        <f t="shared" si="32"/>
        <v>0</v>
      </c>
      <c r="AD537">
        <f t="shared" si="33"/>
        <v>0</v>
      </c>
      <c r="AE537">
        <v>38</v>
      </c>
      <c r="AF537">
        <v>0</v>
      </c>
      <c r="AG537">
        <v>1</v>
      </c>
      <c r="AH537">
        <v>28.024999999999999</v>
      </c>
      <c r="AI537">
        <v>6067.1267500000004</v>
      </c>
    </row>
    <row r="538" spans="1:35">
      <c r="A538">
        <v>33</v>
      </c>
      <c r="B538">
        <v>0</v>
      </c>
      <c r="C538">
        <v>38.9</v>
      </c>
      <c r="D538">
        <v>3</v>
      </c>
      <c r="E538">
        <v>0</v>
      </c>
      <c r="F538" t="s">
        <v>18</v>
      </c>
      <c r="G538">
        <v>5972.3779999999997</v>
      </c>
      <c r="H538" t="str">
        <f t="shared" si="34"/>
        <v>Adult</v>
      </c>
      <c r="I538">
        <f t="shared" si="35"/>
        <v>0</v>
      </c>
      <c r="J538">
        <f t="shared" si="35"/>
        <v>0</v>
      </c>
      <c r="K538">
        <f t="shared" si="35"/>
        <v>1</v>
      </c>
      <c r="L538">
        <v>3</v>
      </c>
      <c r="M538">
        <v>0</v>
      </c>
      <c r="N538">
        <v>0</v>
      </c>
      <c r="O538">
        <v>33</v>
      </c>
      <c r="P538">
        <v>38.9</v>
      </c>
      <c r="Q538">
        <v>5972.3779999999997</v>
      </c>
      <c r="T538">
        <v>33</v>
      </c>
      <c r="U538">
        <v>38.9</v>
      </c>
      <c r="V538">
        <v>3</v>
      </c>
      <c r="W538">
        <v>5972.3779999999997</v>
      </c>
      <c r="Y538">
        <v>38.9</v>
      </c>
      <c r="Z538">
        <v>5972.3779999999997</v>
      </c>
      <c r="AA538">
        <f t="shared" si="32"/>
        <v>1</v>
      </c>
      <c r="AD538">
        <f t="shared" si="33"/>
        <v>0</v>
      </c>
      <c r="AE538">
        <v>33</v>
      </c>
      <c r="AF538">
        <v>0</v>
      </c>
      <c r="AG538">
        <v>3</v>
      </c>
      <c r="AH538">
        <v>38.9</v>
      </c>
      <c r="AI538">
        <v>5972.3779999999997</v>
      </c>
    </row>
    <row r="539" spans="1:35">
      <c r="A539">
        <v>46</v>
      </c>
      <c r="B539">
        <v>0</v>
      </c>
      <c r="C539">
        <v>30.2</v>
      </c>
      <c r="D539">
        <v>2</v>
      </c>
      <c r="E539">
        <v>0</v>
      </c>
      <c r="F539" t="s">
        <v>18</v>
      </c>
      <c r="G539">
        <v>8825.0859999999993</v>
      </c>
      <c r="H539" t="str">
        <f t="shared" si="34"/>
        <v>Middle age</v>
      </c>
      <c r="I539">
        <f t="shared" si="35"/>
        <v>0</v>
      </c>
      <c r="J539">
        <f t="shared" si="35"/>
        <v>0</v>
      </c>
      <c r="K539">
        <f t="shared" si="35"/>
        <v>1</v>
      </c>
      <c r="L539">
        <v>2</v>
      </c>
      <c r="M539">
        <v>0</v>
      </c>
      <c r="N539">
        <v>0</v>
      </c>
      <c r="O539">
        <v>46</v>
      </c>
      <c r="P539">
        <v>30.2</v>
      </c>
      <c r="Q539">
        <v>8825.0859999999993</v>
      </c>
      <c r="T539">
        <v>46</v>
      </c>
      <c r="U539">
        <v>30.2</v>
      </c>
      <c r="V539">
        <v>2</v>
      </c>
      <c r="W539">
        <v>8825.0859999999993</v>
      </c>
      <c r="Y539">
        <v>30.2</v>
      </c>
      <c r="Z539">
        <v>8825.0859999999993</v>
      </c>
      <c r="AA539">
        <f t="shared" si="32"/>
        <v>1</v>
      </c>
      <c r="AD539">
        <f t="shared" si="33"/>
        <v>0</v>
      </c>
      <c r="AE539">
        <v>46</v>
      </c>
      <c r="AF539">
        <v>0</v>
      </c>
      <c r="AG539">
        <v>2</v>
      </c>
      <c r="AH539">
        <v>30.2</v>
      </c>
      <c r="AI539">
        <v>8825.0859999999993</v>
      </c>
    </row>
    <row r="540" spans="1:35">
      <c r="A540">
        <v>46</v>
      </c>
      <c r="B540">
        <v>0</v>
      </c>
      <c r="C540">
        <v>28.05</v>
      </c>
      <c r="D540">
        <v>1</v>
      </c>
      <c r="E540">
        <v>0</v>
      </c>
      <c r="F540" t="s">
        <v>21</v>
      </c>
      <c r="G540">
        <v>8233.0974999999999</v>
      </c>
      <c r="H540" t="str">
        <f t="shared" si="34"/>
        <v>Middle age</v>
      </c>
      <c r="I540">
        <f t="shared" si="35"/>
        <v>0</v>
      </c>
      <c r="J540">
        <f t="shared" si="35"/>
        <v>1</v>
      </c>
      <c r="K540">
        <f t="shared" si="35"/>
        <v>0</v>
      </c>
      <c r="L540">
        <v>1</v>
      </c>
      <c r="M540">
        <v>0</v>
      </c>
      <c r="N540">
        <v>0</v>
      </c>
      <c r="O540">
        <v>46</v>
      </c>
      <c r="P540">
        <v>28.05</v>
      </c>
      <c r="Q540">
        <v>8233.0974999999999</v>
      </c>
      <c r="T540">
        <v>46</v>
      </c>
      <c r="U540">
        <v>28.05</v>
      </c>
      <c r="V540">
        <v>1</v>
      </c>
      <c r="W540">
        <v>8233.0974999999999</v>
      </c>
      <c r="Y540">
        <v>28.05</v>
      </c>
      <c r="Z540">
        <v>8233.0974999999999</v>
      </c>
      <c r="AA540">
        <f t="shared" si="32"/>
        <v>0</v>
      </c>
      <c r="AD540">
        <f t="shared" si="33"/>
        <v>1</v>
      </c>
      <c r="AE540">
        <v>46</v>
      </c>
      <c r="AF540">
        <v>0</v>
      </c>
      <c r="AG540">
        <v>1</v>
      </c>
      <c r="AH540">
        <v>28.05</v>
      </c>
      <c r="AI540">
        <v>8233.0974999999999</v>
      </c>
    </row>
    <row r="541" spans="1:35">
      <c r="A541">
        <v>53</v>
      </c>
      <c r="B541">
        <v>1</v>
      </c>
      <c r="C541">
        <v>31.35</v>
      </c>
      <c r="D541">
        <v>0</v>
      </c>
      <c r="E541">
        <v>0</v>
      </c>
      <c r="F541" t="s">
        <v>21</v>
      </c>
      <c r="G541">
        <v>27346.04207</v>
      </c>
      <c r="H541" t="str">
        <f t="shared" si="34"/>
        <v>Middle age</v>
      </c>
      <c r="I541">
        <f t="shared" si="35"/>
        <v>0</v>
      </c>
      <c r="J541">
        <f t="shared" si="35"/>
        <v>1</v>
      </c>
      <c r="K541">
        <f t="shared" si="35"/>
        <v>0</v>
      </c>
      <c r="L541">
        <v>0</v>
      </c>
      <c r="M541">
        <v>0</v>
      </c>
      <c r="N541">
        <v>1</v>
      </c>
      <c r="O541">
        <v>53</v>
      </c>
      <c r="P541">
        <v>31.35</v>
      </c>
      <c r="Q541">
        <v>27346.04207</v>
      </c>
      <c r="T541">
        <v>53</v>
      </c>
      <c r="U541">
        <v>31.35</v>
      </c>
      <c r="V541">
        <v>0</v>
      </c>
      <c r="W541">
        <v>27346.04207</v>
      </c>
      <c r="Y541">
        <v>31.35</v>
      </c>
      <c r="Z541">
        <v>27346.04207</v>
      </c>
      <c r="AA541">
        <f t="shared" si="32"/>
        <v>0</v>
      </c>
      <c r="AD541">
        <f t="shared" si="33"/>
        <v>1</v>
      </c>
      <c r="AE541">
        <v>53</v>
      </c>
      <c r="AF541">
        <v>0</v>
      </c>
      <c r="AG541">
        <v>0</v>
      </c>
      <c r="AH541">
        <v>31.35</v>
      </c>
      <c r="AI541">
        <v>27346.04207</v>
      </c>
    </row>
    <row r="542" spans="1:35">
      <c r="A542">
        <v>34</v>
      </c>
      <c r="B542">
        <v>0</v>
      </c>
      <c r="C542">
        <v>38</v>
      </c>
      <c r="D542">
        <v>3</v>
      </c>
      <c r="E542">
        <v>0</v>
      </c>
      <c r="F542" t="s">
        <v>18</v>
      </c>
      <c r="G542">
        <v>6196.4480000000003</v>
      </c>
      <c r="H542" t="str">
        <f t="shared" si="34"/>
        <v>Adult</v>
      </c>
      <c r="I542">
        <f t="shared" si="35"/>
        <v>0</v>
      </c>
      <c r="J542">
        <f t="shared" si="35"/>
        <v>0</v>
      </c>
      <c r="K542">
        <f t="shared" si="35"/>
        <v>1</v>
      </c>
      <c r="L542">
        <v>3</v>
      </c>
      <c r="M542">
        <v>0</v>
      </c>
      <c r="N542">
        <v>0</v>
      </c>
      <c r="O542">
        <v>34</v>
      </c>
      <c r="P542">
        <v>38</v>
      </c>
      <c r="Q542">
        <v>6196.4480000000003</v>
      </c>
      <c r="T542">
        <v>34</v>
      </c>
      <c r="U542">
        <v>38</v>
      </c>
      <c r="V542">
        <v>3</v>
      </c>
      <c r="W542">
        <v>6196.4480000000003</v>
      </c>
      <c r="Y542">
        <v>38</v>
      </c>
      <c r="Z542">
        <v>6196.4480000000003</v>
      </c>
      <c r="AA542">
        <f t="shared" si="32"/>
        <v>1</v>
      </c>
      <c r="AD542">
        <f t="shared" si="33"/>
        <v>0</v>
      </c>
      <c r="AE542">
        <v>34</v>
      </c>
      <c r="AF542">
        <v>0</v>
      </c>
      <c r="AG542">
        <v>3</v>
      </c>
      <c r="AH542">
        <v>38</v>
      </c>
      <c r="AI542">
        <v>6196.4480000000003</v>
      </c>
    </row>
    <row r="543" spans="1:35">
      <c r="A543">
        <v>20</v>
      </c>
      <c r="B543">
        <v>0</v>
      </c>
      <c r="C543">
        <v>31.79</v>
      </c>
      <c r="D543">
        <v>2</v>
      </c>
      <c r="E543">
        <v>0</v>
      </c>
      <c r="F543" t="s">
        <v>21</v>
      </c>
      <c r="G543">
        <v>3056.3881000000001</v>
      </c>
      <c r="H543" t="str">
        <f t="shared" si="34"/>
        <v>Young</v>
      </c>
      <c r="I543">
        <f t="shared" si="35"/>
        <v>0</v>
      </c>
      <c r="J543">
        <f t="shared" si="35"/>
        <v>1</v>
      </c>
      <c r="K543">
        <f t="shared" si="35"/>
        <v>0</v>
      </c>
      <c r="L543">
        <v>2</v>
      </c>
      <c r="M543">
        <v>0</v>
      </c>
      <c r="N543">
        <v>0</v>
      </c>
      <c r="O543">
        <v>20</v>
      </c>
      <c r="P543">
        <v>31.79</v>
      </c>
      <c r="Q543">
        <v>3056.3881000000001</v>
      </c>
      <c r="T543">
        <v>20</v>
      </c>
      <c r="U543">
        <v>31.79</v>
      </c>
      <c r="V543">
        <v>2</v>
      </c>
      <c r="W543">
        <v>3056.3881000000001</v>
      </c>
      <c r="Y543">
        <v>31.79</v>
      </c>
      <c r="Z543">
        <v>3056.3881000000001</v>
      </c>
      <c r="AA543">
        <f t="shared" si="32"/>
        <v>0</v>
      </c>
      <c r="AD543">
        <f t="shared" si="33"/>
        <v>1</v>
      </c>
      <c r="AE543">
        <v>20</v>
      </c>
      <c r="AF543">
        <v>0</v>
      </c>
      <c r="AG543">
        <v>2</v>
      </c>
      <c r="AH543">
        <v>31.79</v>
      </c>
      <c r="AI543">
        <v>3056.3881000000001</v>
      </c>
    </row>
    <row r="544" spans="1:35">
      <c r="A544">
        <v>63</v>
      </c>
      <c r="B544">
        <v>0</v>
      </c>
      <c r="C544">
        <v>36.299999999999997</v>
      </c>
      <c r="D544">
        <v>0</v>
      </c>
      <c r="E544">
        <v>0</v>
      </c>
      <c r="F544" t="s">
        <v>21</v>
      </c>
      <c r="G544">
        <v>13887.204</v>
      </c>
      <c r="H544" t="str">
        <f t="shared" si="34"/>
        <v>Old age</v>
      </c>
      <c r="I544">
        <f t="shared" si="35"/>
        <v>0</v>
      </c>
      <c r="J544">
        <f t="shared" si="35"/>
        <v>1</v>
      </c>
      <c r="K544">
        <f t="shared" si="35"/>
        <v>0</v>
      </c>
      <c r="L544">
        <v>0</v>
      </c>
      <c r="M544">
        <v>0</v>
      </c>
      <c r="N544">
        <v>0</v>
      </c>
      <c r="O544">
        <v>63</v>
      </c>
      <c r="P544">
        <v>36.299999999999997</v>
      </c>
      <c r="Q544">
        <v>13887.204</v>
      </c>
      <c r="T544">
        <v>63</v>
      </c>
      <c r="U544">
        <v>36.299999999999997</v>
      </c>
      <c r="V544">
        <v>0</v>
      </c>
      <c r="W544">
        <v>13887.204</v>
      </c>
      <c r="Y544">
        <v>36.299999999999997</v>
      </c>
      <c r="Z544">
        <v>13887.204</v>
      </c>
      <c r="AA544">
        <f t="shared" si="32"/>
        <v>0</v>
      </c>
      <c r="AD544">
        <f t="shared" si="33"/>
        <v>1</v>
      </c>
      <c r="AE544">
        <v>63</v>
      </c>
      <c r="AF544">
        <v>0</v>
      </c>
      <c r="AG544">
        <v>0</v>
      </c>
      <c r="AH544">
        <v>36.299999999999997</v>
      </c>
      <c r="AI544">
        <v>13887.204</v>
      </c>
    </row>
    <row r="545" spans="1:35">
      <c r="A545">
        <v>54</v>
      </c>
      <c r="B545">
        <v>0</v>
      </c>
      <c r="C545">
        <v>47.41</v>
      </c>
      <c r="D545">
        <v>0</v>
      </c>
      <c r="E545">
        <v>1</v>
      </c>
      <c r="F545" t="s">
        <v>21</v>
      </c>
      <c r="G545">
        <v>63770.428010000003</v>
      </c>
      <c r="H545" t="str">
        <f t="shared" si="34"/>
        <v>Middle age</v>
      </c>
      <c r="I545">
        <f t="shared" si="35"/>
        <v>0</v>
      </c>
      <c r="J545">
        <f t="shared" si="35"/>
        <v>1</v>
      </c>
      <c r="K545">
        <f t="shared" si="35"/>
        <v>0</v>
      </c>
      <c r="L545">
        <v>0</v>
      </c>
      <c r="M545">
        <v>1</v>
      </c>
      <c r="N545">
        <v>0</v>
      </c>
      <c r="O545">
        <v>54</v>
      </c>
      <c r="P545">
        <v>47.41</v>
      </c>
      <c r="Q545">
        <v>63770.428010000003</v>
      </c>
      <c r="T545">
        <v>54</v>
      </c>
      <c r="U545">
        <v>47.41</v>
      </c>
      <c r="V545">
        <v>0</v>
      </c>
      <c r="W545">
        <v>63770.428010000003</v>
      </c>
      <c r="Y545">
        <v>47.41</v>
      </c>
      <c r="Z545">
        <v>63770.428010000003</v>
      </c>
      <c r="AA545">
        <f t="shared" si="32"/>
        <v>0</v>
      </c>
      <c r="AD545">
        <f t="shared" si="33"/>
        <v>1</v>
      </c>
      <c r="AE545">
        <v>54</v>
      </c>
      <c r="AF545">
        <v>1</v>
      </c>
      <c r="AG545">
        <v>0</v>
      </c>
      <c r="AH545">
        <v>47.41</v>
      </c>
      <c r="AI545">
        <v>63770.428010000003</v>
      </c>
    </row>
    <row r="546" spans="1:35">
      <c r="A546">
        <v>54</v>
      </c>
      <c r="B546">
        <v>1</v>
      </c>
      <c r="C546">
        <v>30.21</v>
      </c>
      <c r="D546">
        <v>0</v>
      </c>
      <c r="E546">
        <v>0</v>
      </c>
      <c r="F546" t="s">
        <v>22</v>
      </c>
      <c r="G546">
        <v>10231.499900000001</v>
      </c>
      <c r="H546" t="str">
        <f t="shared" si="34"/>
        <v>Middle age</v>
      </c>
      <c r="I546">
        <f t="shared" si="35"/>
        <v>1</v>
      </c>
      <c r="J546">
        <f t="shared" si="35"/>
        <v>0</v>
      </c>
      <c r="K546">
        <f t="shared" si="35"/>
        <v>0</v>
      </c>
      <c r="L546">
        <v>0</v>
      </c>
      <c r="M546">
        <v>0</v>
      </c>
      <c r="N546">
        <v>1</v>
      </c>
      <c r="O546">
        <v>54</v>
      </c>
      <c r="P546">
        <v>30.21</v>
      </c>
      <c r="Q546">
        <v>10231.499900000001</v>
      </c>
      <c r="T546">
        <v>54</v>
      </c>
      <c r="U546">
        <v>30.21</v>
      </c>
      <c r="V546">
        <v>0</v>
      </c>
      <c r="W546">
        <v>10231.499900000001</v>
      </c>
      <c r="Y546">
        <v>30.21</v>
      </c>
      <c r="Z546">
        <v>10231.499900000001</v>
      </c>
      <c r="AA546">
        <f t="shared" si="32"/>
        <v>0</v>
      </c>
      <c r="AD546">
        <f t="shared" si="33"/>
        <v>0</v>
      </c>
      <c r="AE546">
        <v>54</v>
      </c>
      <c r="AF546">
        <v>0</v>
      </c>
      <c r="AG546">
        <v>0</v>
      </c>
      <c r="AH546">
        <v>30.21</v>
      </c>
      <c r="AI546">
        <v>10231.499900000001</v>
      </c>
    </row>
    <row r="547" spans="1:35">
      <c r="A547">
        <v>49</v>
      </c>
      <c r="B547">
        <v>1</v>
      </c>
      <c r="C547">
        <v>25.84</v>
      </c>
      <c r="D547">
        <v>2</v>
      </c>
      <c r="E547">
        <v>1</v>
      </c>
      <c r="F547" t="s">
        <v>22</v>
      </c>
      <c r="G547">
        <v>23807.240600000001</v>
      </c>
      <c r="H547" t="str">
        <f t="shared" si="34"/>
        <v>Middle age</v>
      </c>
      <c r="I547">
        <f t="shared" si="35"/>
        <v>1</v>
      </c>
      <c r="J547">
        <f t="shared" si="35"/>
        <v>0</v>
      </c>
      <c r="K547">
        <f t="shared" si="35"/>
        <v>0</v>
      </c>
      <c r="L547">
        <v>2</v>
      </c>
      <c r="M547">
        <v>1</v>
      </c>
      <c r="N547">
        <v>1</v>
      </c>
      <c r="O547">
        <v>49</v>
      </c>
      <c r="P547">
        <v>25.84</v>
      </c>
      <c r="Q547">
        <v>23807.240600000001</v>
      </c>
      <c r="T547">
        <v>49</v>
      </c>
      <c r="U547">
        <v>25.84</v>
      </c>
      <c r="V547">
        <v>2</v>
      </c>
      <c r="W547">
        <v>23807.240600000001</v>
      </c>
      <c r="Y547">
        <v>25.84</v>
      </c>
      <c r="Z547">
        <v>23807.240600000001</v>
      </c>
      <c r="AA547">
        <f t="shared" si="32"/>
        <v>0</v>
      </c>
      <c r="AD547">
        <f t="shared" si="33"/>
        <v>0</v>
      </c>
      <c r="AE547">
        <v>49</v>
      </c>
      <c r="AF547">
        <v>1</v>
      </c>
      <c r="AG547">
        <v>2</v>
      </c>
      <c r="AH547">
        <v>25.84</v>
      </c>
      <c r="AI547">
        <v>23807.240600000001</v>
      </c>
    </row>
    <row r="548" spans="1:35">
      <c r="A548">
        <v>28</v>
      </c>
      <c r="B548">
        <v>1</v>
      </c>
      <c r="C548">
        <v>35.435000000000002</v>
      </c>
      <c r="D548">
        <v>0</v>
      </c>
      <c r="E548">
        <v>0</v>
      </c>
      <c r="F548" t="s">
        <v>23</v>
      </c>
      <c r="G548">
        <v>3268.84665</v>
      </c>
      <c r="H548" t="str">
        <f t="shared" si="34"/>
        <v>Adult</v>
      </c>
      <c r="I548">
        <f t="shared" si="35"/>
        <v>0</v>
      </c>
      <c r="J548">
        <f t="shared" si="35"/>
        <v>0</v>
      </c>
      <c r="K548">
        <f t="shared" si="35"/>
        <v>0</v>
      </c>
      <c r="L548">
        <v>0</v>
      </c>
      <c r="M548">
        <v>0</v>
      </c>
      <c r="N548">
        <v>1</v>
      </c>
      <c r="O548">
        <v>28</v>
      </c>
      <c r="P548">
        <v>35.435000000000002</v>
      </c>
      <c r="Q548">
        <v>3268.84665</v>
      </c>
      <c r="T548">
        <v>28</v>
      </c>
      <c r="U548">
        <v>35.435000000000002</v>
      </c>
      <c r="V548">
        <v>0</v>
      </c>
      <c r="W548">
        <v>3268.84665</v>
      </c>
      <c r="Y548">
        <v>35.435000000000002</v>
      </c>
      <c r="Z548">
        <v>3268.84665</v>
      </c>
      <c r="AA548">
        <f t="shared" si="32"/>
        <v>0</v>
      </c>
      <c r="AD548">
        <f t="shared" si="33"/>
        <v>0</v>
      </c>
      <c r="AE548">
        <v>28</v>
      </c>
      <c r="AF548">
        <v>0</v>
      </c>
      <c r="AG548">
        <v>0</v>
      </c>
      <c r="AH548">
        <v>35.435000000000002</v>
      </c>
      <c r="AI548">
        <v>3268.84665</v>
      </c>
    </row>
    <row r="549" spans="1:35">
      <c r="A549">
        <v>54</v>
      </c>
      <c r="B549">
        <v>0</v>
      </c>
      <c r="C549">
        <v>46.7</v>
      </c>
      <c r="D549">
        <v>2</v>
      </c>
      <c r="E549">
        <v>0</v>
      </c>
      <c r="F549" t="s">
        <v>18</v>
      </c>
      <c r="G549">
        <v>11538.421</v>
      </c>
      <c r="H549" t="str">
        <f t="shared" si="34"/>
        <v>Middle age</v>
      </c>
      <c r="I549">
        <f t="shared" si="35"/>
        <v>0</v>
      </c>
      <c r="J549">
        <f t="shared" si="35"/>
        <v>0</v>
      </c>
      <c r="K549">
        <f t="shared" si="35"/>
        <v>1</v>
      </c>
      <c r="L549">
        <v>2</v>
      </c>
      <c r="M549">
        <v>0</v>
      </c>
      <c r="N549">
        <v>0</v>
      </c>
      <c r="O549">
        <v>54</v>
      </c>
      <c r="P549">
        <v>46.7</v>
      </c>
      <c r="Q549">
        <v>11538.421</v>
      </c>
      <c r="T549">
        <v>54</v>
      </c>
      <c r="U549">
        <v>46.7</v>
      </c>
      <c r="V549">
        <v>2</v>
      </c>
      <c r="W549">
        <v>11538.421</v>
      </c>
      <c r="Y549">
        <v>46.7</v>
      </c>
      <c r="Z549">
        <v>11538.421</v>
      </c>
      <c r="AA549">
        <f t="shared" si="32"/>
        <v>1</v>
      </c>
      <c r="AD549">
        <f t="shared" si="33"/>
        <v>0</v>
      </c>
      <c r="AE549">
        <v>54</v>
      </c>
      <c r="AF549">
        <v>0</v>
      </c>
      <c r="AG549">
        <v>2</v>
      </c>
      <c r="AH549">
        <v>46.7</v>
      </c>
      <c r="AI549">
        <v>11538.421</v>
      </c>
    </row>
    <row r="550" spans="1:35">
      <c r="A550">
        <v>25</v>
      </c>
      <c r="B550">
        <v>0</v>
      </c>
      <c r="C550">
        <v>28.594999999999999</v>
      </c>
      <c r="D550">
        <v>0</v>
      </c>
      <c r="E550">
        <v>0</v>
      </c>
      <c r="F550" t="s">
        <v>23</v>
      </c>
      <c r="G550">
        <v>3213.6220499999999</v>
      </c>
      <c r="H550" t="str">
        <f t="shared" si="34"/>
        <v>Young</v>
      </c>
      <c r="I550">
        <f t="shared" si="35"/>
        <v>0</v>
      </c>
      <c r="J550">
        <f t="shared" si="35"/>
        <v>0</v>
      </c>
      <c r="K550">
        <f t="shared" si="35"/>
        <v>0</v>
      </c>
      <c r="L550">
        <v>0</v>
      </c>
      <c r="M550">
        <v>0</v>
      </c>
      <c r="N550">
        <v>0</v>
      </c>
      <c r="O550">
        <v>25</v>
      </c>
      <c r="P550">
        <v>28.594999999999999</v>
      </c>
      <c r="Q550">
        <v>3213.6220499999999</v>
      </c>
      <c r="T550">
        <v>25</v>
      </c>
      <c r="U550">
        <v>28.594999999999999</v>
      </c>
      <c r="V550">
        <v>0</v>
      </c>
      <c r="W550">
        <v>3213.6220499999999</v>
      </c>
      <c r="Y550">
        <v>28.594999999999999</v>
      </c>
      <c r="Z550">
        <v>3213.6220499999999</v>
      </c>
      <c r="AA550">
        <f t="shared" si="32"/>
        <v>0</v>
      </c>
      <c r="AD550">
        <f t="shared" si="33"/>
        <v>0</v>
      </c>
      <c r="AE550">
        <v>25</v>
      </c>
      <c r="AF550">
        <v>0</v>
      </c>
      <c r="AG550">
        <v>0</v>
      </c>
      <c r="AH550">
        <v>28.594999999999999</v>
      </c>
      <c r="AI550">
        <v>3213.6220499999999</v>
      </c>
    </row>
    <row r="551" spans="1:35">
      <c r="A551">
        <v>43</v>
      </c>
      <c r="B551">
        <v>0</v>
      </c>
      <c r="C551">
        <v>46.2</v>
      </c>
      <c r="D551">
        <v>0</v>
      </c>
      <c r="E551">
        <v>1</v>
      </c>
      <c r="F551" t="s">
        <v>21</v>
      </c>
      <c r="G551">
        <v>45863.205000000002</v>
      </c>
      <c r="H551" t="str">
        <f t="shared" si="34"/>
        <v>Middle age</v>
      </c>
      <c r="I551">
        <f t="shared" si="35"/>
        <v>0</v>
      </c>
      <c r="J551">
        <f t="shared" si="35"/>
        <v>1</v>
      </c>
      <c r="K551">
        <f t="shared" si="35"/>
        <v>0</v>
      </c>
      <c r="L551">
        <v>0</v>
      </c>
      <c r="M551">
        <v>1</v>
      </c>
      <c r="N551">
        <v>0</v>
      </c>
      <c r="O551">
        <v>43</v>
      </c>
      <c r="P551">
        <v>46.2</v>
      </c>
      <c r="Q551">
        <v>45863.205000000002</v>
      </c>
      <c r="T551">
        <v>43</v>
      </c>
      <c r="U551">
        <v>46.2</v>
      </c>
      <c r="V551">
        <v>0</v>
      </c>
      <c r="W551">
        <v>45863.205000000002</v>
      </c>
      <c r="Y551">
        <v>46.2</v>
      </c>
      <c r="Z551">
        <v>45863.205000000002</v>
      </c>
      <c r="AA551">
        <f t="shared" si="32"/>
        <v>0</v>
      </c>
      <c r="AD551">
        <f t="shared" si="33"/>
        <v>1</v>
      </c>
      <c r="AE551">
        <v>43</v>
      </c>
      <c r="AF551">
        <v>1</v>
      </c>
      <c r="AG551">
        <v>0</v>
      </c>
      <c r="AH551">
        <v>46.2</v>
      </c>
      <c r="AI551">
        <v>45863.205000000002</v>
      </c>
    </row>
    <row r="552" spans="1:35">
      <c r="A552">
        <v>63</v>
      </c>
      <c r="B552">
        <v>1</v>
      </c>
      <c r="C552">
        <v>30.8</v>
      </c>
      <c r="D552">
        <v>0</v>
      </c>
      <c r="E552">
        <v>0</v>
      </c>
      <c r="F552" t="s">
        <v>18</v>
      </c>
      <c r="G552">
        <v>13390.558999999999</v>
      </c>
      <c r="H552" t="str">
        <f t="shared" si="34"/>
        <v>Old age</v>
      </c>
      <c r="I552">
        <f t="shared" si="35"/>
        <v>0</v>
      </c>
      <c r="J552">
        <f t="shared" si="35"/>
        <v>0</v>
      </c>
      <c r="K552">
        <f t="shared" si="35"/>
        <v>1</v>
      </c>
      <c r="L552">
        <v>0</v>
      </c>
      <c r="M552">
        <v>0</v>
      </c>
      <c r="N552">
        <v>1</v>
      </c>
      <c r="O552">
        <v>63</v>
      </c>
      <c r="P552">
        <v>30.8</v>
      </c>
      <c r="Q552">
        <v>13390.558999999999</v>
      </c>
      <c r="T552">
        <v>63</v>
      </c>
      <c r="U552">
        <v>30.8</v>
      </c>
      <c r="V552">
        <v>0</v>
      </c>
      <c r="W552">
        <v>13390.558999999999</v>
      </c>
      <c r="Y552">
        <v>30.8</v>
      </c>
      <c r="Z552">
        <v>13390.558999999999</v>
      </c>
      <c r="AA552">
        <f t="shared" si="32"/>
        <v>1</v>
      </c>
      <c r="AD552">
        <f t="shared" si="33"/>
        <v>0</v>
      </c>
      <c r="AE552">
        <v>63</v>
      </c>
      <c r="AF552">
        <v>0</v>
      </c>
      <c r="AG552">
        <v>0</v>
      </c>
      <c r="AH552">
        <v>30.8</v>
      </c>
      <c r="AI552">
        <v>13390.558999999999</v>
      </c>
    </row>
    <row r="553" spans="1:35">
      <c r="A553">
        <v>32</v>
      </c>
      <c r="B553">
        <v>0</v>
      </c>
      <c r="C553">
        <v>28.93</v>
      </c>
      <c r="D553">
        <v>0</v>
      </c>
      <c r="E553">
        <v>0</v>
      </c>
      <c r="F553" t="s">
        <v>21</v>
      </c>
      <c r="G553">
        <v>3972.9247</v>
      </c>
      <c r="H553" t="str">
        <f t="shared" si="34"/>
        <v>Adult</v>
      </c>
      <c r="I553">
        <f t="shared" si="35"/>
        <v>0</v>
      </c>
      <c r="J553">
        <f t="shared" si="35"/>
        <v>1</v>
      </c>
      <c r="K553">
        <f t="shared" si="35"/>
        <v>0</v>
      </c>
      <c r="L553">
        <v>0</v>
      </c>
      <c r="M553">
        <v>0</v>
      </c>
      <c r="N553">
        <v>0</v>
      </c>
      <c r="O553">
        <v>32</v>
      </c>
      <c r="P553">
        <v>28.93</v>
      </c>
      <c r="Q553">
        <v>3972.9247</v>
      </c>
      <c r="T553">
        <v>32</v>
      </c>
      <c r="U553">
        <v>28.93</v>
      </c>
      <c r="V553">
        <v>0</v>
      </c>
      <c r="W553">
        <v>3972.9247</v>
      </c>
      <c r="Y553">
        <v>28.93</v>
      </c>
      <c r="Z553">
        <v>3972.9247</v>
      </c>
      <c r="AA553">
        <f t="shared" si="32"/>
        <v>0</v>
      </c>
      <c r="AD553">
        <f t="shared" si="33"/>
        <v>1</v>
      </c>
      <c r="AE553">
        <v>32</v>
      </c>
      <c r="AF553">
        <v>0</v>
      </c>
      <c r="AG553">
        <v>0</v>
      </c>
      <c r="AH553">
        <v>28.93</v>
      </c>
      <c r="AI553">
        <v>3972.9247</v>
      </c>
    </row>
    <row r="554" spans="1:35">
      <c r="A554">
        <v>62</v>
      </c>
      <c r="B554">
        <v>1</v>
      </c>
      <c r="C554">
        <v>21.4</v>
      </c>
      <c r="D554">
        <v>0</v>
      </c>
      <c r="E554">
        <v>0</v>
      </c>
      <c r="F554" t="s">
        <v>18</v>
      </c>
      <c r="G554">
        <v>12957.118</v>
      </c>
      <c r="H554" t="str">
        <f t="shared" si="34"/>
        <v>Old age</v>
      </c>
      <c r="I554">
        <f t="shared" si="35"/>
        <v>0</v>
      </c>
      <c r="J554">
        <f t="shared" si="35"/>
        <v>0</v>
      </c>
      <c r="K554">
        <f t="shared" si="35"/>
        <v>1</v>
      </c>
      <c r="L554">
        <v>0</v>
      </c>
      <c r="M554">
        <v>0</v>
      </c>
      <c r="N554">
        <v>1</v>
      </c>
      <c r="O554">
        <v>62</v>
      </c>
      <c r="P554">
        <v>21.4</v>
      </c>
      <c r="Q554">
        <v>12957.118</v>
      </c>
      <c r="T554">
        <v>62</v>
      </c>
      <c r="U554">
        <v>21.4</v>
      </c>
      <c r="V554">
        <v>0</v>
      </c>
      <c r="W554">
        <v>12957.118</v>
      </c>
      <c r="Y554">
        <v>21.4</v>
      </c>
      <c r="Z554">
        <v>12957.118</v>
      </c>
      <c r="AA554">
        <f t="shared" si="32"/>
        <v>1</v>
      </c>
      <c r="AD554">
        <f t="shared" si="33"/>
        <v>0</v>
      </c>
      <c r="AE554">
        <v>62</v>
      </c>
      <c r="AF554">
        <v>0</v>
      </c>
      <c r="AG554">
        <v>0</v>
      </c>
      <c r="AH554">
        <v>21.4</v>
      </c>
      <c r="AI554">
        <v>12957.118</v>
      </c>
    </row>
    <row r="555" spans="1:35">
      <c r="A555">
        <v>52</v>
      </c>
      <c r="B555">
        <v>0</v>
      </c>
      <c r="C555">
        <v>31.73</v>
      </c>
      <c r="D555">
        <v>2</v>
      </c>
      <c r="E555">
        <v>0</v>
      </c>
      <c r="F555" t="s">
        <v>22</v>
      </c>
      <c r="G555">
        <v>11187.6567</v>
      </c>
      <c r="H555" t="str">
        <f t="shared" si="34"/>
        <v>Middle age</v>
      </c>
      <c r="I555">
        <f t="shared" si="35"/>
        <v>1</v>
      </c>
      <c r="J555">
        <f t="shared" si="35"/>
        <v>0</v>
      </c>
      <c r="K555">
        <f t="shared" si="35"/>
        <v>0</v>
      </c>
      <c r="L555">
        <v>2</v>
      </c>
      <c r="M555">
        <v>0</v>
      </c>
      <c r="N555">
        <v>0</v>
      </c>
      <c r="O555">
        <v>52</v>
      </c>
      <c r="P555">
        <v>31.73</v>
      </c>
      <c r="Q555">
        <v>11187.6567</v>
      </c>
      <c r="T555">
        <v>52</v>
      </c>
      <c r="U555">
        <v>31.73</v>
      </c>
      <c r="V555">
        <v>2</v>
      </c>
      <c r="W555">
        <v>11187.6567</v>
      </c>
      <c r="Y555">
        <v>31.73</v>
      </c>
      <c r="Z555">
        <v>11187.6567</v>
      </c>
      <c r="AA555">
        <f t="shared" si="32"/>
        <v>0</v>
      </c>
      <c r="AD555">
        <f t="shared" si="33"/>
        <v>0</v>
      </c>
      <c r="AE555">
        <v>52</v>
      </c>
      <c r="AF555">
        <v>0</v>
      </c>
      <c r="AG555">
        <v>2</v>
      </c>
      <c r="AH555">
        <v>31.73</v>
      </c>
      <c r="AI555">
        <v>11187.6567</v>
      </c>
    </row>
    <row r="556" spans="1:35">
      <c r="A556">
        <v>25</v>
      </c>
      <c r="B556">
        <v>0</v>
      </c>
      <c r="C556">
        <v>41.325000000000003</v>
      </c>
      <c r="D556">
        <v>0</v>
      </c>
      <c r="E556">
        <v>0</v>
      </c>
      <c r="F556" t="s">
        <v>23</v>
      </c>
      <c r="G556">
        <v>17878.900679999999</v>
      </c>
      <c r="H556" t="str">
        <f t="shared" si="34"/>
        <v>Young</v>
      </c>
      <c r="I556">
        <f t="shared" si="35"/>
        <v>0</v>
      </c>
      <c r="J556">
        <f t="shared" si="35"/>
        <v>0</v>
      </c>
      <c r="K556">
        <f t="shared" si="35"/>
        <v>0</v>
      </c>
      <c r="L556">
        <v>0</v>
      </c>
      <c r="M556">
        <v>0</v>
      </c>
      <c r="N556">
        <v>0</v>
      </c>
      <c r="O556">
        <v>25</v>
      </c>
      <c r="P556">
        <v>41.325000000000003</v>
      </c>
      <c r="Q556">
        <v>17878.900679999999</v>
      </c>
      <c r="T556">
        <v>25</v>
      </c>
      <c r="U556">
        <v>41.325000000000003</v>
      </c>
      <c r="V556">
        <v>0</v>
      </c>
      <c r="W556">
        <v>17878.900679999999</v>
      </c>
      <c r="Y556">
        <v>41.325000000000003</v>
      </c>
      <c r="Z556">
        <v>17878.900679999999</v>
      </c>
      <c r="AA556">
        <f t="shared" si="32"/>
        <v>0</v>
      </c>
      <c r="AD556">
        <f t="shared" si="33"/>
        <v>0</v>
      </c>
      <c r="AE556">
        <v>25</v>
      </c>
      <c r="AF556">
        <v>0</v>
      </c>
      <c r="AG556">
        <v>0</v>
      </c>
      <c r="AH556">
        <v>41.325000000000003</v>
      </c>
      <c r="AI556">
        <v>17878.900679999999</v>
      </c>
    </row>
    <row r="557" spans="1:35">
      <c r="A557">
        <v>28</v>
      </c>
      <c r="B557">
        <v>1</v>
      </c>
      <c r="C557">
        <v>23.8</v>
      </c>
      <c r="D557">
        <v>2</v>
      </c>
      <c r="E557">
        <v>0</v>
      </c>
      <c r="F557" t="s">
        <v>18</v>
      </c>
      <c r="G557">
        <v>3847.674</v>
      </c>
      <c r="H557" t="str">
        <f t="shared" si="34"/>
        <v>Adult</v>
      </c>
      <c r="I557">
        <f t="shared" si="35"/>
        <v>0</v>
      </c>
      <c r="J557">
        <f t="shared" si="35"/>
        <v>0</v>
      </c>
      <c r="K557">
        <f t="shared" si="35"/>
        <v>1</v>
      </c>
      <c r="L557">
        <v>2</v>
      </c>
      <c r="M557">
        <v>0</v>
      </c>
      <c r="N557">
        <v>1</v>
      </c>
      <c r="O557">
        <v>28</v>
      </c>
      <c r="P557">
        <v>23.8</v>
      </c>
      <c r="Q557">
        <v>3847.674</v>
      </c>
      <c r="T557">
        <v>28</v>
      </c>
      <c r="U557">
        <v>23.8</v>
      </c>
      <c r="V557">
        <v>2</v>
      </c>
      <c r="W557">
        <v>3847.674</v>
      </c>
      <c r="Y557">
        <v>23.8</v>
      </c>
      <c r="Z557">
        <v>3847.674</v>
      </c>
      <c r="AA557">
        <f t="shared" si="32"/>
        <v>1</v>
      </c>
      <c r="AD557">
        <f t="shared" si="33"/>
        <v>0</v>
      </c>
      <c r="AE557">
        <v>28</v>
      </c>
      <c r="AF557">
        <v>0</v>
      </c>
      <c r="AG557">
        <v>2</v>
      </c>
      <c r="AH557">
        <v>23.8</v>
      </c>
      <c r="AI557">
        <v>3847.674</v>
      </c>
    </row>
    <row r="558" spans="1:35">
      <c r="A558">
        <v>46</v>
      </c>
      <c r="B558">
        <v>1</v>
      </c>
      <c r="C558">
        <v>33.44</v>
      </c>
      <c r="D558">
        <v>1</v>
      </c>
      <c r="E558">
        <v>0</v>
      </c>
      <c r="F558" t="s">
        <v>23</v>
      </c>
      <c r="G558">
        <v>8334.5895999999993</v>
      </c>
      <c r="H558" t="str">
        <f t="shared" si="34"/>
        <v>Middle age</v>
      </c>
      <c r="I558">
        <f t="shared" si="35"/>
        <v>0</v>
      </c>
      <c r="J558">
        <f t="shared" si="35"/>
        <v>0</v>
      </c>
      <c r="K558">
        <f t="shared" si="35"/>
        <v>0</v>
      </c>
      <c r="L558">
        <v>1</v>
      </c>
      <c r="M558">
        <v>0</v>
      </c>
      <c r="N558">
        <v>1</v>
      </c>
      <c r="O558">
        <v>46</v>
      </c>
      <c r="P558">
        <v>33.44</v>
      </c>
      <c r="Q558">
        <v>8334.5895999999993</v>
      </c>
      <c r="T558">
        <v>46</v>
      </c>
      <c r="U558">
        <v>33.44</v>
      </c>
      <c r="V558">
        <v>1</v>
      </c>
      <c r="W558">
        <v>8334.5895999999993</v>
      </c>
      <c r="Y558">
        <v>33.44</v>
      </c>
      <c r="Z558">
        <v>8334.5895999999993</v>
      </c>
      <c r="AA558">
        <f t="shared" si="32"/>
        <v>0</v>
      </c>
      <c r="AD558">
        <f t="shared" si="33"/>
        <v>0</v>
      </c>
      <c r="AE558">
        <v>46</v>
      </c>
      <c r="AF558">
        <v>0</v>
      </c>
      <c r="AG558">
        <v>1</v>
      </c>
      <c r="AH558">
        <v>33.44</v>
      </c>
      <c r="AI558">
        <v>8334.5895999999993</v>
      </c>
    </row>
    <row r="559" spans="1:35">
      <c r="A559">
        <v>34</v>
      </c>
      <c r="B559">
        <v>1</v>
      </c>
      <c r="C559">
        <v>34.21</v>
      </c>
      <c r="D559">
        <v>0</v>
      </c>
      <c r="E559">
        <v>0</v>
      </c>
      <c r="F559" t="s">
        <v>21</v>
      </c>
      <c r="G559">
        <v>3935.1799000000001</v>
      </c>
      <c r="H559" t="str">
        <f t="shared" si="34"/>
        <v>Adult</v>
      </c>
      <c r="I559">
        <f t="shared" si="35"/>
        <v>0</v>
      </c>
      <c r="J559">
        <f t="shared" si="35"/>
        <v>1</v>
      </c>
      <c r="K559">
        <f t="shared" si="35"/>
        <v>0</v>
      </c>
      <c r="L559">
        <v>0</v>
      </c>
      <c r="M559">
        <v>0</v>
      </c>
      <c r="N559">
        <v>1</v>
      </c>
      <c r="O559">
        <v>34</v>
      </c>
      <c r="P559">
        <v>34.21</v>
      </c>
      <c r="Q559">
        <v>3935.1799000000001</v>
      </c>
      <c r="T559">
        <v>34</v>
      </c>
      <c r="U559">
        <v>34.21</v>
      </c>
      <c r="V559">
        <v>0</v>
      </c>
      <c r="W559">
        <v>3935.1799000000001</v>
      </c>
      <c r="Y559">
        <v>34.21</v>
      </c>
      <c r="Z559">
        <v>3935.1799000000001</v>
      </c>
      <c r="AA559">
        <f t="shared" si="32"/>
        <v>0</v>
      </c>
      <c r="AD559">
        <f t="shared" si="33"/>
        <v>1</v>
      </c>
      <c r="AE559">
        <v>34</v>
      </c>
      <c r="AF559">
        <v>0</v>
      </c>
      <c r="AG559">
        <v>0</v>
      </c>
      <c r="AH559">
        <v>34.21</v>
      </c>
      <c r="AI559">
        <v>3935.1799000000001</v>
      </c>
    </row>
    <row r="560" spans="1:35">
      <c r="A560">
        <v>35</v>
      </c>
      <c r="B560">
        <v>0</v>
      </c>
      <c r="C560">
        <v>34.104999999999997</v>
      </c>
      <c r="D560">
        <v>3</v>
      </c>
      <c r="E560">
        <v>1</v>
      </c>
      <c r="F560" t="s">
        <v>22</v>
      </c>
      <c r="G560">
        <v>39983.425949999997</v>
      </c>
      <c r="H560" t="str">
        <f t="shared" si="34"/>
        <v>Adult</v>
      </c>
      <c r="I560">
        <f t="shared" si="35"/>
        <v>1</v>
      </c>
      <c r="J560">
        <f t="shared" si="35"/>
        <v>0</v>
      </c>
      <c r="K560">
        <f t="shared" si="35"/>
        <v>0</v>
      </c>
      <c r="L560">
        <v>3</v>
      </c>
      <c r="M560">
        <v>1</v>
      </c>
      <c r="N560">
        <v>0</v>
      </c>
      <c r="O560">
        <v>35</v>
      </c>
      <c r="P560">
        <v>34.104999999999997</v>
      </c>
      <c r="Q560">
        <v>39983.425949999997</v>
      </c>
      <c r="T560">
        <v>35</v>
      </c>
      <c r="U560">
        <v>34.104999999999997</v>
      </c>
      <c r="V560">
        <v>3</v>
      </c>
      <c r="W560">
        <v>39983.425949999997</v>
      </c>
      <c r="Y560">
        <v>34.104999999999997</v>
      </c>
      <c r="Z560">
        <v>39983.425949999997</v>
      </c>
      <c r="AA560">
        <f t="shared" si="32"/>
        <v>0</v>
      </c>
      <c r="AD560">
        <f t="shared" si="33"/>
        <v>0</v>
      </c>
      <c r="AE560">
        <v>35</v>
      </c>
      <c r="AF560">
        <v>1</v>
      </c>
      <c r="AG560">
        <v>3</v>
      </c>
      <c r="AH560">
        <v>34.104999999999997</v>
      </c>
      <c r="AI560">
        <v>39983.425949999997</v>
      </c>
    </row>
    <row r="561" spans="1:35">
      <c r="A561">
        <v>19</v>
      </c>
      <c r="B561">
        <v>1</v>
      </c>
      <c r="C561">
        <v>35.53</v>
      </c>
      <c r="D561">
        <v>0</v>
      </c>
      <c r="E561">
        <v>0</v>
      </c>
      <c r="F561" t="s">
        <v>22</v>
      </c>
      <c r="G561">
        <v>1646.4296999999999</v>
      </c>
      <c r="H561" t="str">
        <f t="shared" si="34"/>
        <v>Young</v>
      </c>
      <c r="I561">
        <f t="shared" si="35"/>
        <v>1</v>
      </c>
      <c r="J561">
        <f t="shared" si="35"/>
        <v>0</v>
      </c>
      <c r="K561">
        <f t="shared" si="35"/>
        <v>0</v>
      </c>
      <c r="L561">
        <v>0</v>
      </c>
      <c r="M561">
        <v>0</v>
      </c>
      <c r="N561">
        <v>1</v>
      </c>
      <c r="O561">
        <v>19</v>
      </c>
      <c r="P561">
        <v>35.53</v>
      </c>
      <c r="Q561">
        <v>1646.4296999999999</v>
      </c>
      <c r="T561">
        <v>19</v>
      </c>
      <c r="U561">
        <v>35.53</v>
      </c>
      <c r="V561">
        <v>0</v>
      </c>
      <c r="W561">
        <v>1646.4296999999999</v>
      </c>
      <c r="Y561">
        <v>35.53</v>
      </c>
      <c r="Z561">
        <v>1646.4296999999999</v>
      </c>
      <c r="AA561">
        <f t="shared" si="32"/>
        <v>0</v>
      </c>
      <c r="AD561">
        <f t="shared" si="33"/>
        <v>0</v>
      </c>
      <c r="AE561">
        <v>19</v>
      </c>
      <c r="AF561">
        <v>0</v>
      </c>
      <c r="AG561">
        <v>0</v>
      </c>
      <c r="AH561">
        <v>35.53</v>
      </c>
      <c r="AI561">
        <v>1646.4296999999999</v>
      </c>
    </row>
    <row r="562" spans="1:35">
      <c r="A562">
        <v>46</v>
      </c>
      <c r="B562">
        <v>0</v>
      </c>
      <c r="C562">
        <v>19.95</v>
      </c>
      <c r="D562">
        <v>2</v>
      </c>
      <c r="E562">
        <v>0</v>
      </c>
      <c r="F562" t="s">
        <v>22</v>
      </c>
      <c r="G562">
        <v>9193.8384999999998</v>
      </c>
      <c r="H562" t="str">
        <f t="shared" si="34"/>
        <v>Middle age</v>
      </c>
      <c r="I562">
        <f t="shared" si="35"/>
        <v>1</v>
      </c>
      <c r="J562">
        <f t="shared" si="35"/>
        <v>0</v>
      </c>
      <c r="K562">
        <f t="shared" si="35"/>
        <v>0</v>
      </c>
      <c r="L562">
        <v>2</v>
      </c>
      <c r="M562">
        <v>0</v>
      </c>
      <c r="N562">
        <v>0</v>
      </c>
      <c r="O562">
        <v>46</v>
      </c>
      <c r="P562">
        <v>19.95</v>
      </c>
      <c r="Q562">
        <v>9193.8384999999998</v>
      </c>
      <c r="T562">
        <v>46</v>
      </c>
      <c r="U562">
        <v>19.95</v>
      </c>
      <c r="V562">
        <v>2</v>
      </c>
      <c r="W562">
        <v>9193.8384999999998</v>
      </c>
      <c r="Y562">
        <v>19.95</v>
      </c>
      <c r="Z562">
        <v>9193.8384999999998</v>
      </c>
      <c r="AA562">
        <f t="shared" si="32"/>
        <v>0</v>
      </c>
      <c r="AD562">
        <f t="shared" si="33"/>
        <v>0</v>
      </c>
      <c r="AE562">
        <v>46</v>
      </c>
      <c r="AF562">
        <v>0</v>
      </c>
      <c r="AG562">
        <v>2</v>
      </c>
      <c r="AH562">
        <v>19.95</v>
      </c>
      <c r="AI562">
        <v>9193.8384999999998</v>
      </c>
    </row>
    <row r="563" spans="1:35">
      <c r="A563">
        <v>54</v>
      </c>
      <c r="B563">
        <v>0</v>
      </c>
      <c r="C563">
        <v>32.68</v>
      </c>
      <c r="D563">
        <v>0</v>
      </c>
      <c r="E563">
        <v>0</v>
      </c>
      <c r="F563" t="s">
        <v>23</v>
      </c>
      <c r="G563">
        <v>10923.933199999999</v>
      </c>
      <c r="H563" t="str">
        <f t="shared" si="34"/>
        <v>Middle age</v>
      </c>
      <c r="I563">
        <f t="shared" si="35"/>
        <v>0</v>
      </c>
      <c r="J563">
        <f t="shared" si="35"/>
        <v>0</v>
      </c>
      <c r="K563">
        <f t="shared" si="35"/>
        <v>0</v>
      </c>
      <c r="L563">
        <v>0</v>
      </c>
      <c r="M563">
        <v>0</v>
      </c>
      <c r="N563">
        <v>0</v>
      </c>
      <c r="O563">
        <v>54</v>
      </c>
      <c r="P563">
        <v>32.68</v>
      </c>
      <c r="Q563">
        <v>10923.933199999999</v>
      </c>
      <c r="T563">
        <v>54</v>
      </c>
      <c r="U563">
        <v>32.68</v>
      </c>
      <c r="V563">
        <v>0</v>
      </c>
      <c r="W563">
        <v>10923.933199999999</v>
      </c>
      <c r="Y563">
        <v>32.68</v>
      </c>
      <c r="Z563">
        <v>10923.933199999999</v>
      </c>
      <c r="AA563">
        <f t="shared" si="32"/>
        <v>0</v>
      </c>
      <c r="AD563">
        <f t="shared" si="33"/>
        <v>0</v>
      </c>
      <c r="AE563">
        <v>54</v>
      </c>
      <c r="AF563">
        <v>0</v>
      </c>
      <c r="AG563">
        <v>0</v>
      </c>
      <c r="AH563">
        <v>32.68</v>
      </c>
      <c r="AI563">
        <v>10923.933199999999</v>
      </c>
    </row>
    <row r="564" spans="1:35">
      <c r="A564">
        <v>27</v>
      </c>
      <c r="B564">
        <v>1</v>
      </c>
      <c r="C564">
        <v>30.5</v>
      </c>
      <c r="D564">
        <v>0</v>
      </c>
      <c r="E564">
        <v>0</v>
      </c>
      <c r="F564" t="s">
        <v>18</v>
      </c>
      <c r="G564">
        <v>2494.0219999999999</v>
      </c>
      <c r="H564" t="str">
        <f t="shared" si="34"/>
        <v>Adult</v>
      </c>
      <c r="I564">
        <f t="shared" si="35"/>
        <v>0</v>
      </c>
      <c r="J564">
        <f t="shared" si="35"/>
        <v>0</v>
      </c>
      <c r="K564">
        <f t="shared" si="35"/>
        <v>1</v>
      </c>
      <c r="L564">
        <v>0</v>
      </c>
      <c r="M564">
        <v>0</v>
      </c>
      <c r="N564">
        <v>1</v>
      </c>
      <c r="O564">
        <v>27</v>
      </c>
      <c r="P564">
        <v>30.5</v>
      </c>
      <c r="Q564">
        <v>2494.0219999999999</v>
      </c>
      <c r="T564">
        <v>27</v>
      </c>
      <c r="U564">
        <v>30.5</v>
      </c>
      <c r="V564">
        <v>0</v>
      </c>
      <c r="W564">
        <v>2494.0219999999999</v>
      </c>
      <c r="Y564">
        <v>30.5</v>
      </c>
      <c r="Z564">
        <v>2494.0219999999999</v>
      </c>
      <c r="AA564">
        <f t="shared" si="32"/>
        <v>1</v>
      </c>
      <c r="AD564">
        <f t="shared" si="33"/>
        <v>0</v>
      </c>
      <c r="AE564">
        <v>27</v>
      </c>
      <c r="AF564">
        <v>0</v>
      </c>
      <c r="AG564">
        <v>0</v>
      </c>
      <c r="AH564">
        <v>30.5</v>
      </c>
      <c r="AI564">
        <v>2494.0219999999999</v>
      </c>
    </row>
    <row r="565" spans="1:35">
      <c r="A565">
        <v>50</v>
      </c>
      <c r="B565">
        <v>1</v>
      </c>
      <c r="C565">
        <v>44.77</v>
      </c>
      <c r="D565">
        <v>1</v>
      </c>
      <c r="E565">
        <v>0</v>
      </c>
      <c r="F565" t="s">
        <v>21</v>
      </c>
      <c r="G565">
        <v>9058.7302999999993</v>
      </c>
      <c r="H565" t="str">
        <f t="shared" si="34"/>
        <v>Middle age</v>
      </c>
      <c r="I565">
        <f t="shared" si="35"/>
        <v>0</v>
      </c>
      <c r="J565">
        <f t="shared" si="35"/>
        <v>1</v>
      </c>
      <c r="K565">
        <f t="shared" si="35"/>
        <v>0</v>
      </c>
      <c r="L565">
        <v>1</v>
      </c>
      <c r="M565">
        <v>0</v>
      </c>
      <c r="N565">
        <v>1</v>
      </c>
      <c r="O565">
        <v>50</v>
      </c>
      <c r="P565">
        <v>44.77</v>
      </c>
      <c r="Q565">
        <v>9058.7302999999993</v>
      </c>
      <c r="T565">
        <v>50</v>
      </c>
      <c r="U565">
        <v>44.77</v>
      </c>
      <c r="V565">
        <v>1</v>
      </c>
      <c r="W565">
        <v>9058.7302999999993</v>
      </c>
      <c r="Y565">
        <v>44.77</v>
      </c>
      <c r="Z565">
        <v>9058.7302999999993</v>
      </c>
      <c r="AA565">
        <f t="shared" si="32"/>
        <v>0</v>
      </c>
      <c r="AD565">
        <f t="shared" si="33"/>
        <v>1</v>
      </c>
      <c r="AE565">
        <v>50</v>
      </c>
      <c r="AF565">
        <v>0</v>
      </c>
      <c r="AG565">
        <v>1</v>
      </c>
      <c r="AH565">
        <v>44.77</v>
      </c>
      <c r="AI565">
        <v>9058.7302999999993</v>
      </c>
    </row>
    <row r="566" spans="1:35">
      <c r="A566">
        <v>18</v>
      </c>
      <c r="B566">
        <v>0</v>
      </c>
      <c r="C566">
        <v>32.119999999999997</v>
      </c>
      <c r="D566">
        <v>2</v>
      </c>
      <c r="E566">
        <v>0</v>
      </c>
      <c r="F566" t="s">
        <v>21</v>
      </c>
      <c r="G566">
        <v>2801.2588000000001</v>
      </c>
      <c r="H566" t="str">
        <f t="shared" si="34"/>
        <v>Young</v>
      </c>
      <c r="I566">
        <f t="shared" si="35"/>
        <v>0</v>
      </c>
      <c r="J566">
        <f t="shared" si="35"/>
        <v>1</v>
      </c>
      <c r="K566">
        <f t="shared" si="35"/>
        <v>0</v>
      </c>
      <c r="L566">
        <v>2</v>
      </c>
      <c r="M566">
        <v>0</v>
      </c>
      <c r="N566">
        <v>0</v>
      </c>
      <c r="O566">
        <v>18</v>
      </c>
      <c r="P566">
        <v>32.119999999999997</v>
      </c>
      <c r="Q566">
        <v>2801.2588000000001</v>
      </c>
      <c r="T566">
        <v>18</v>
      </c>
      <c r="U566">
        <v>32.119999999999997</v>
      </c>
      <c r="V566">
        <v>2</v>
      </c>
      <c r="W566">
        <v>2801.2588000000001</v>
      </c>
      <c r="Y566">
        <v>32.119999999999997</v>
      </c>
      <c r="Z566">
        <v>2801.2588000000001</v>
      </c>
      <c r="AA566">
        <f t="shared" si="32"/>
        <v>0</v>
      </c>
      <c r="AD566">
        <f t="shared" si="33"/>
        <v>1</v>
      </c>
      <c r="AE566">
        <v>18</v>
      </c>
      <c r="AF566">
        <v>0</v>
      </c>
      <c r="AG566">
        <v>2</v>
      </c>
      <c r="AH566">
        <v>32.119999999999997</v>
      </c>
      <c r="AI566">
        <v>2801.2588000000001</v>
      </c>
    </row>
    <row r="567" spans="1:35">
      <c r="A567">
        <v>19</v>
      </c>
      <c r="B567">
        <v>0</v>
      </c>
      <c r="C567">
        <v>30.495000000000001</v>
      </c>
      <c r="D567">
        <v>0</v>
      </c>
      <c r="E567">
        <v>0</v>
      </c>
      <c r="F567" t="s">
        <v>22</v>
      </c>
      <c r="G567">
        <v>2128.4310500000001</v>
      </c>
      <c r="H567" t="str">
        <f t="shared" si="34"/>
        <v>Young</v>
      </c>
      <c r="I567">
        <f t="shared" si="35"/>
        <v>1</v>
      </c>
      <c r="J567">
        <f t="shared" si="35"/>
        <v>0</v>
      </c>
      <c r="K567">
        <f t="shared" si="35"/>
        <v>0</v>
      </c>
      <c r="L567">
        <v>0</v>
      </c>
      <c r="M567">
        <v>0</v>
      </c>
      <c r="N567">
        <v>0</v>
      </c>
      <c r="O567">
        <v>19</v>
      </c>
      <c r="P567">
        <v>30.495000000000001</v>
      </c>
      <c r="Q567">
        <v>2128.4310500000001</v>
      </c>
      <c r="T567">
        <v>19</v>
      </c>
      <c r="U567">
        <v>30.495000000000001</v>
      </c>
      <c r="V567">
        <v>0</v>
      </c>
      <c r="W567">
        <v>2128.4310500000001</v>
      </c>
      <c r="Y567">
        <v>30.495000000000001</v>
      </c>
      <c r="Z567">
        <v>2128.4310500000001</v>
      </c>
      <c r="AA567">
        <f t="shared" si="32"/>
        <v>0</v>
      </c>
      <c r="AD567">
        <f t="shared" si="33"/>
        <v>0</v>
      </c>
      <c r="AE567">
        <v>19</v>
      </c>
      <c r="AF567">
        <v>0</v>
      </c>
      <c r="AG567">
        <v>0</v>
      </c>
      <c r="AH567">
        <v>30.495000000000001</v>
      </c>
      <c r="AI567">
        <v>2128.4310500000001</v>
      </c>
    </row>
    <row r="568" spans="1:35">
      <c r="A568">
        <v>38</v>
      </c>
      <c r="B568">
        <v>0</v>
      </c>
      <c r="C568">
        <v>40.564999999999998</v>
      </c>
      <c r="D568">
        <v>1</v>
      </c>
      <c r="E568">
        <v>0</v>
      </c>
      <c r="F568" t="s">
        <v>22</v>
      </c>
      <c r="G568">
        <v>6373.55735</v>
      </c>
      <c r="H568" t="str">
        <f t="shared" si="34"/>
        <v>Adult</v>
      </c>
      <c r="I568">
        <f t="shared" si="35"/>
        <v>1</v>
      </c>
      <c r="J568">
        <f t="shared" si="35"/>
        <v>0</v>
      </c>
      <c r="K568">
        <f t="shared" si="35"/>
        <v>0</v>
      </c>
      <c r="L568">
        <v>1</v>
      </c>
      <c r="M568">
        <v>0</v>
      </c>
      <c r="N568">
        <v>0</v>
      </c>
      <c r="O568">
        <v>38</v>
      </c>
      <c r="P568">
        <v>40.564999999999998</v>
      </c>
      <c r="Q568">
        <v>6373.55735</v>
      </c>
      <c r="T568">
        <v>38</v>
      </c>
      <c r="U568">
        <v>40.564999999999998</v>
      </c>
      <c r="V568">
        <v>1</v>
      </c>
      <c r="W568">
        <v>6373.55735</v>
      </c>
      <c r="Y568">
        <v>40.564999999999998</v>
      </c>
      <c r="Z568">
        <v>6373.55735</v>
      </c>
      <c r="AA568">
        <f t="shared" si="32"/>
        <v>0</v>
      </c>
      <c r="AD568">
        <f t="shared" si="33"/>
        <v>0</v>
      </c>
      <c r="AE568">
        <v>38</v>
      </c>
      <c r="AF568">
        <v>0</v>
      </c>
      <c r="AG568">
        <v>1</v>
      </c>
      <c r="AH568">
        <v>40.564999999999998</v>
      </c>
      <c r="AI568">
        <v>6373.55735</v>
      </c>
    </row>
    <row r="569" spans="1:35">
      <c r="A569">
        <v>41</v>
      </c>
      <c r="B569">
        <v>1</v>
      </c>
      <c r="C569">
        <v>30.59</v>
      </c>
      <c r="D569">
        <v>2</v>
      </c>
      <c r="E569">
        <v>0</v>
      </c>
      <c r="F569" t="s">
        <v>22</v>
      </c>
      <c r="G569">
        <v>7256.7231000000002</v>
      </c>
      <c r="H569" t="str">
        <f t="shared" si="34"/>
        <v>Middle age</v>
      </c>
      <c r="I569">
        <f t="shared" si="35"/>
        <v>1</v>
      </c>
      <c r="J569">
        <f t="shared" si="35"/>
        <v>0</v>
      </c>
      <c r="K569">
        <f t="shared" si="35"/>
        <v>0</v>
      </c>
      <c r="L569">
        <v>2</v>
      </c>
      <c r="M569">
        <v>0</v>
      </c>
      <c r="N569">
        <v>1</v>
      </c>
      <c r="O569">
        <v>41</v>
      </c>
      <c r="P569">
        <v>30.59</v>
      </c>
      <c r="Q569">
        <v>7256.7231000000002</v>
      </c>
      <c r="T569">
        <v>41</v>
      </c>
      <c r="U569">
        <v>30.59</v>
      </c>
      <c r="V569">
        <v>2</v>
      </c>
      <c r="W569">
        <v>7256.7231000000002</v>
      </c>
      <c r="Y569">
        <v>30.59</v>
      </c>
      <c r="Z569">
        <v>7256.7231000000002</v>
      </c>
      <c r="AA569">
        <f t="shared" si="32"/>
        <v>0</v>
      </c>
      <c r="AD569">
        <f t="shared" si="33"/>
        <v>0</v>
      </c>
      <c r="AE569">
        <v>41</v>
      </c>
      <c r="AF569">
        <v>0</v>
      </c>
      <c r="AG569">
        <v>2</v>
      </c>
      <c r="AH569">
        <v>30.59</v>
      </c>
      <c r="AI569">
        <v>7256.7231000000002</v>
      </c>
    </row>
    <row r="570" spans="1:35">
      <c r="A570">
        <v>49</v>
      </c>
      <c r="B570">
        <v>0</v>
      </c>
      <c r="C570">
        <v>31.9</v>
      </c>
      <c r="D570">
        <v>5</v>
      </c>
      <c r="E570">
        <v>0</v>
      </c>
      <c r="F570" t="s">
        <v>18</v>
      </c>
      <c r="G570">
        <v>11552.904</v>
      </c>
      <c r="H570" t="str">
        <f t="shared" si="34"/>
        <v>Middle age</v>
      </c>
      <c r="I570">
        <f t="shared" si="35"/>
        <v>0</v>
      </c>
      <c r="J570">
        <f t="shared" si="35"/>
        <v>0</v>
      </c>
      <c r="K570">
        <f t="shared" si="35"/>
        <v>1</v>
      </c>
      <c r="L570">
        <v>5</v>
      </c>
      <c r="M570">
        <v>0</v>
      </c>
      <c r="N570">
        <v>0</v>
      </c>
      <c r="O570">
        <v>49</v>
      </c>
      <c r="P570">
        <v>31.9</v>
      </c>
      <c r="Q570">
        <v>11552.904</v>
      </c>
      <c r="T570">
        <v>49</v>
      </c>
      <c r="U570">
        <v>31.9</v>
      </c>
      <c r="V570">
        <v>5</v>
      </c>
      <c r="W570">
        <v>11552.904</v>
      </c>
      <c r="Y570">
        <v>31.9</v>
      </c>
      <c r="Z570">
        <v>11552.904</v>
      </c>
      <c r="AA570">
        <f t="shared" si="32"/>
        <v>1</v>
      </c>
      <c r="AD570">
        <f t="shared" si="33"/>
        <v>0</v>
      </c>
      <c r="AE570">
        <v>49</v>
      </c>
      <c r="AF570">
        <v>0</v>
      </c>
      <c r="AG570">
        <v>5</v>
      </c>
      <c r="AH570">
        <v>31.9</v>
      </c>
      <c r="AI570">
        <v>11552.904</v>
      </c>
    </row>
    <row r="571" spans="1:35">
      <c r="A571">
        <v>48</v>
      </c>
      <c r="B571">
        <v>1</v>
      </c>
      <c r="C571">
        <v>40.564999999999998</v>
      </c>
      <c r="D571">
        <v>2</v>
      </c>
      <c r="E571">
        <v>1</v>
      </c>
      <c r="F571" t="s">
        <v>22</v>
      </c>
      <c r="G571">
        <v>45702.022349999999</v>
      </c>
      <c r="H571" t="str">
        <f t="shared" si="34"/>
        <v>Middle age</v>
      </c>
      <c r="I571">
        <f t="shared" si="35"/>
        <v>1</v>
      </c>
      <c r="J571">
        <f t="shared" si="35"/>
        <v>0</v>
      </c>
      <c r="K571">
        <f t="shared" si="35"/>
        <v>0</v>
      </c>
      <c r="L571">
        <v>2</v>
      </c>
      <c r="M571">
        <v>1</v>
      </c>
      <c r="N571">
        <v>1</v>
      </c>
      <c r="O571">
        <v>48</v>
      </c>
      <c r="P571">
        <v>40.564999999999998</v>
      </c>
      <c r="Q571">
        <v>45702.022349999999</v>
      </c>
      <c r="T571">
        <v>48</v>
      </c>
      <c r="U571">
        <v>40.564999999999998</v>
      </c>
      <c r="V571">
        <v>2</v>
      </c>
      <c r="W571">
        <v>45702.022349999999</v>
      </c>
      <c r="Y571">
        <v>40.564999999999998</v>
      </c>
      <c r="Z571">
        <v>45702.022349999999</v>
      </c>
      <c r="AA571">
        <f t="shared" si="32"/>
        <v>0</v>
      </c>
      <c r="AD571">
        <f t="shared" si="33"/>
        <v>0</v>
      </c>
      <c r="AE571">
        <v>48</v>
      </c>
      <c r="AF571">
        <v>1</v>
      </c>
      <c r="AG571">
        <v>2</v>
      </c>
      <c r="AH571">
        <v>40.564999999999998</v>
      </c>
      <c r="AI571">
        <v>45702.022349999999</v>
      </c>
    </row>
    <row r="572" spans="1:35">
      <c r="A572">
        <v>31</v>
      </c>
      <c r="B572">
        <v>0</v>
      </c>
      <c r="C572">
        <v>29.1</v>
      </c>
      <c r="D572">
        <v>0</v>
      </c>
      <c r="E572">
        <v>0</v>
      </c>
      <c r="F572" t="s">
        <v>18</v>
      </c>
      <c r="G572">
        <v>3761.2919999999999</v>
      </c>
      <c r="H572" t="str">
        <f t="shared" si="34"/>
        <v>Adult</v>
      </c>
      <c r="I572">
        <f t="shared" si="35"/>
        <v>0</v>
      </c>
      <c r="J572">
        <f t="shared" si="35"/>
        <v>0</v>
      </c>
      <c r="K572">
        <f t="shared" si="35"/>
        <v>1</v>
      </c>
      <c r="L572">
        <v>0</v>
      </c>
      <c r="M572">
        <v>0</v>
      </c>
      <c r="N572">
        <v>0</v>
      </c>
      <c r="O572">
        <v>31</v>
      </c>
      <c r="P572">
        <v>29.1</v>
      </c>
      <c r="Q572">
        <v>3761.2919999999999</v>
      </c>
      <c r="T572">
        <v>31</v>
      </c>
      <c r="U572">
        <v>29.1</v>
      </c>
      <c r="V572">
        <v>0</v>
      </c>
      <c r="W572">
        <v>3761.2919999999999</v>
      </c>
      <c r="Y572">
        <v>29.1</v>
      </c>
      <c r="Z572">
        <v>3761.2919999999999</v>
      </c>
      <c r="AA572">
        <f t="shared" si="32"/>
        <v>1</v>
      </c>
      <c r="AD572">
        <f t="shared" si="33"/>
        <v>0</v>
      </c>
      <c r="AE572">
        <v>31</v>
      </c>
      <c r="AF572">
        <v>0</v>
      </c>
      <c r="AG572">
        <v>0</v>
      </c>
      <c r="AH572">
        <v>29.1</v>
      </c>
      <c r="AI572">
        <v>3761.2919999999999</v>
      </c>
    </row>
    <row r="573" spans="1:35">
      <c r="A573">
        <v>18</v>
      </c>
      <c r="B573">
        <v>0</v>
      </c>
      <c r="C573">
        <v>37.29</v>
      </c>
      <c r="D573">
        <v>1</v>
      </c>
      <c r="E573">
        <v>0</v>
      </c>
      <c r="F573" t="s">
        <v>21</v>
      </c>
      <c r="G573">
        <v>2219.4450999999999</v>
      </c>
      <c r="H573" t="str">
        <f t="shared" si="34"/>
        <v>Young</v>
      </c>
      <c r="I573">
        <f t="shared" si="35"/>
        <v>0</v>
      </c>
      <c r="J573">
        <f t="shared" si="35"/>
        <v>1</v>
      </c>
      <c r="K573">
        <f t="shared" si="35"/>
        <v>0</v>
      </c>
      <c r="L573">
        <v>1</v>
      </c>
      <c r="M573">
        <v>0</v>
      </c>
      <c r="N573">
        <v>0</v>
      </c>
      <c r="O573">
        <v>18</v>
      </c>
      <c r="P573">
        <v>37.29</v>
      </c>
      <c r="Q573">
        <v>2219.4450999999999</v>
      </c>
      <c r="T573">
        <v>18</v>
      </c>
      <c r="U573">
        <v>37.29</v>
      </c>
      <c r="V573">
        <v>1</v>
      </c>
      <c r="W573">
        <v>2219.4450999999999</v>
      </c>
      <c r="Y573">
        <v>37.29</v>
      </c>
      <c r="Z573">
        <v>2219.4450999999999</v>
      </c>
      <c r="AA573">
        <f t="shared" si="32"/>
        <v>0</v>
      </c>
      <c r="AD573">
        <f t="shared" si="33"/>
        <v>1</v>
      </c>
      <c r="AE573">
        <v>18</v>
      </c>
      <c r="AF573">
        <v>0</v>
      </c>
      <c r="AG573">
        <v>1</v>
      </c>
      <c r="AH573">
        <v>37.29</v>
      </c>
      <c r="AI573">
        <v>2219.4450999999999</v>
      </c>
    </row>
    <row r="574" spans="1:35">
      <c r="A574">
        <v>30</v>
      </c>
      <c r="B574">
        <v>0</v>
      </c>
      <c r="C574">
        <v>43.12</v>
      </c>
      <c r="D574">
        <v>2</v>
      </c>
      <c r="E574">
        <v>0</v>
      </c>
      <c r="F574" t="s">
        <v>21</v>
      </c>
      <c r="G574">
        <v>4753.6368000000002</v>
      </c>
      <c r="H574" t="str">
        <f t="shared" si="34"/>
        <v>Adult</v>
      </c>
      <c r="I574">
        <f t="shared" si="35"/>
        <v>0</v>
      </c>
      <c r="J574">
        <f t="shared" si="35"/>
        <v>1</v>
      </c>
      <c r="K574">
        <f t="shared" si="35"/>
        <v>0</v>
      </c>
      <c r="L574">
        <v>2</v>
      </c>
      <c r="M574">
        <v>0</v>
      </c>
      <c r="N574">
        <v>0</v>
      </c>
      <c r="O574">
        <v>30</v>
      </c>
      <c r="P574">
        <v>43.12</v>
      </c>
      <c r="Q574">
        <v>4753.6368000000002</v>
      </c>
      <c r="T574">
        <v>30</v>
      </c>
      <c r="U574">
        <v>43.12</v>
      </c>
      <c r="V574">
        <v>2</v>
      </c>
      <c r="W574">
        <v>4753.6368000000002</v>
      </c>
      <c r="Y574">
        <v>43.12</v>
      </c>
      <c r="Z574">
        <v>4753.6368000000002</v>
      </c>
      <c r="AA574">
        <f t="shared" si="32"/>
        <v>0</v>
      </c>
      <c r="AD574">
        <f t="shared" si="33"/>
        <v>1</v>
      </c>
      <c r="AE574">
        <v>30</v>
      </c>
      <c r="AF574">
        <v>0</v>
      </c>
      <c r="AG574">
        <v>2</v>
      </c>
      <c r="AH574">
        <v>43.12</v>
      </c>
      <c r="AI574">
        <v>4753.6368000000002</v>
      </c>
    </row>
    <row r="575" spans="1:35">
      <c r="A575">
        <v>62</v>
      </c>
      <c r="B575">
        <v>0</v>
      </c>
      <c r="C575">
        <v>36.86</v>
      </c>
      <c r="D575">
        <v>1</v>
      </c>
      <c r="E575">
        <v>0</v>
      </c>
      <c r="F575" t="s">
        <v>23</v>
      </c>
      <c r="G575">
        <v>31620.001059999999</v>
      </c>
      <c r="H575" t="str">
        <f t="shared" si="34"/>
        <v>Old age</v>
      </c>
      <c r="I575">
        <f t="shared" si="35"/>
        <v>0</v>
      </c>
      <c r="J575">
        <f t="shared" si="35"/>
        <v>0</v>
      </c>
      <c r="K575">
        <f t="shared" si="35"/>
        <v>0</v>
      </c>
      <c r="L575">
        <v>1</v>
      </c>
      <c r="M575">
        <v>0</v>
      </c>
      <c r="N575">
        <v>0</v>
      </c>
      <c r="O575">
        <v>62</v>
      </c>
      <c r="P575">
        <v>36.86</v>
      </c>
      <c r="Q575">
        <v>31620.001059999999</v>
      </c>
      <c r="T575">
        <v>62</v>
      </c>
      <c r="U575">
        <v>36.86</v>
      </c>
      <c r="V575">
        <v>1</v>
      </c>
      <c r="W575">
        <v>31620.001059999999</v>
      </c>
      <c r="Y575">
        <v>36.86</v>
      </c>
      <c r="Z575">
        <v>31620.001059999999</v>
      </c>
      <c r="AA575">
        <f t="shared" si="32"/>
        <v>0</v>
      </c>
      <c r="AD575">
        <f t="shared" si="33"/>
        <v>0</v>
      </c>
      <c r="AE575">
        <v>62</v>
      </c>
      <c r="AF575">
        <v>0</v>
      </c>
      <c r="AG575">
        <v>1</v>
      </c>
      <c r="AH575">
        <v>36.86</v>
      </c>
      <c r="AI575">
        <v>31620.001059999999</v>
      </c>
    </row>
    <row r="576" spans="1:35">
      <c r="A576">
        <v>57</v>
      </c>
      <c r="B576">
        <v>0</v>
      </c>
      <c r="C576">
        <v>34.295000000000002</v>
      </c>
      <c r="D576">
        <v>2</v>
      </c>
      <c r="E576">
        <v>0</v>
      </c>
      <c r="F576" t="s">
        <v>23</v>
      </c>
      <c r="G576">
        <v>13224.057049999999</v>
      </c>
      <c r="H576" t="str">
        <f t="shared" si="34"/>
        <v>Old age</v>
      </c>
      <c r="I576">
        <f t="shared" si="35"/>
        <v>0</v>
      </c>
      <c r="J576">
        <f t="shared" si="35"/>
        <v>0</v>
      </c>
      <c r="K576">
        <f t="shared" si="35"/>
        <v>0</v>
      </c>
      <c r="L576">
        <v>2</v>
      </c>
      <c r="M576">
        <v>0</v>
      </c>
      <c r="N576">
        <v>0</v>
      </c>
      <c r="O576">
        <v>57</v>
      </c>
      <c r="P576">
        <v>34.295000000000002</v>
      </c>
      <c r="Q576">
        <v>13224.057049999999</v>
      </c>
      <c r="T576">
        <v>57</v>
      </c>
      <c r="U576">
        <v>34.295000000000002</v>
      </c>
      <c r="V576">
        <v>2</v>
      </c>
      <c r="W576">
        <v>13224.057049999999</v>
      </c>
      <c r="Y576">
        <v>34.295000000000002</v>
      </c>
      <c r="Z576">
        <v>13224.057049999999</v>
      </c>
      <c r="AA576">
        <f t="shared" si="32"/>
        <v>0</v>
      </c>
      <c r="AD576">
        <f t="shared" si="33"/>
        <v>0</v>
      </c>
      <c r="AE576">
        <v>57</v>
      </c>
      <c r="AF576">
        <v>0</v>
      </c>
      <c r="AG576">
        <v>2</v>
      </c>
      <c r="AH576">
        <v>34.295000000000002</v>
      </c>
      <c r="AI576">
        <v>13224.057049999999</v>
      </c>
    </row>
    <row r="577" spans="1:35">
      <c r="A577">
        <v>58</v>
      </c>
      <c r="B577">
        <v>0</v>
      </c>
      <c r="C577">
        <v>27.17</v>
      </c>
      <c r="D577">
        <v>0</v>
      </c>
      <c r="E577">
        <v>0</v>
      </c>
      <c r="F577" t="s">
        <v>22</v>
      </c>
      <c r="G577">
        <v>12222.898300000001</v>
      </c>
      <c r="H577" t="str">
        <f t="shared" si="34"/>
        <v>Old age</v>
      </c>
      <c r="I577">
        <f t="shared" si="35"/>
        <v>1</v>
      </c>
      <c r="J577">
        <f t="shared" si="35"/>
        <v>0</v>
      </c>
      <c r="K577">
        <f t="shared" si="35"/>
        <v>0</v>
      </c>
      <c r="L577">
        <v>0</v>
      </c>
      <c r="M577">
        <v>0</v>
      </c>
      <c r="N577">
        <v>0</v>
      </c>
      <c r="O577">
        <v>58</v>
      </c>
      <c r="P577">
        <v>27.17</v>
      </c>
      <c r="Q577">
        <v>12222.898300000001</v>
      </c>
      <c r="T577">
        <v>58</v>
      </c>
      <c r="U577">
        <v>27.17</v>
      </c>
      <c r="V577">
        <v>0</v>
      </c>
      <c r="W577">
        <v>12222.898300000001</v>
      </c>
      <c r="Y577">
        <v>27.17</v>
      </c>
      <c r="Z577">
        <v>12222.898300000001</v>
      </c>
      <c r="AA577">
        <f t="shared" si="32"/>
        <v>0</v>
      </c>
      <c r="AD577">
        <f t="shared" si="33"/>
        <v>0</v>
      </c>
      <c r="AE577">
        <v>58</v>
      </c>
      <c r="AF577">
        <v>0</v>
      </c>
      <c r="AG577">
        <v>0</v>
      </c>
      <c r="AH577">
        <v>27.17</v>
      </c>
      <c r="AI577">
        <v>12222.898300000001</v>
      </c>
    </row>
    <row r="578" spans="1:35">
      <c r="A578">
        <v>22</v>
      </c>
      <c r="B578">
        <v>1</v>
      </c>
      <c r="C578">
        <v>26.84</v>
      </c>
      <c r="D578">
        <v>0</v>
      </c>
      <c r="E578">
        <v>0</v>
      </c>
      <c r="F578" t="s">
        <v>21</v>
      </c>
      <c r="G578">
        <v>1664.9996000000001</v>
      </c>
      <c r="H578" t="str">
        <f t="shared" si="34"/>
        <v>Young</v>
      </c>
      <c r="I578">
        <f t="shared" si="35"/>
        <v>0</v>
      </c>
      <c r="J578">
        <f t="shared" si="35"/>
        <v>1</v>
      </c>
      <c r="K578">
        <f t="shared" si="35"/>
        <v>0</v>
      </c>
      <c r="L578">
        <v>0</v>
      </c>
      <c r="M578">
        <v>0</v>
      </c>
      <c r="N578">
        <v>1</v>
      </c>
      <c r="O578">
        <v>22</v>
      </c>
      <c r="P578">
        <v>26.84</v>
      </c>
      <c r="Q578">
        <v>1664.9996000000001</v>
      </c>
      <c r="T578">
        <v>22</v>
      </c>
      <c r="U578">
        <v>26.84</v>
      </c>
      <c r="V578">
        <v>0</v>
      </c>
      <c r="W578">
        <v>1664.9996000000001</v>
      </c>
      <c r="Y578">
        <v>26.84</v>
      </c>
      <c r="Z578">
        <v>1664.9996000000001</v>
      </c>
      <c r="AA578">
        <f t="shared" ref="AA578:AA641" si="36">IF($F578=AA$1,1,0)</f>
        <v>0</v>
      </c>
      <c r="AD578">
        <f t="shared" ref="AD578:AD641" si="37">IF($F578=AD$1,1,0)</f>
        <v>1</v>
      </c>
      <c r="AE578">
        <v>22</v>
      </c>
      <c r="AF578">
        <v>0</v>
      </c>
      <c r="AG578">
        <v>0</v>
      </c>
      <c r="AH578">
        <v>26.84</v>
      </c>
      <c r="AI578">
        <v>1664.9996000000001</v>
      </c>
    </row>
    <row r="579" spans="1:35">
      <c r="A579">
        <v>31</v>
      </c>
      <c r="B579">
        <v>0</v>
      </c>
      <c r="C579">
        <v>38.094999999999999</v>
      </c>
      <c r="D579">
        <v>1</v>
      </c>
      <c r="E579">
        <v>1</v>
      </c>
      <c r="F579" t="s">
        <v>23</v>
      </c>
      <c r="G579">
        <v>58571.074480000003</v>
      </c>
      <c r="H579" t="str">
        <f t="shared" ref="H579:H642" si="38">IF(A579&gt;=55,"Old age",IF(A579&gt;=40,"Middle age",IF(A579&gt;=26,"Adult","Young")))</f>
        <v>Adult</v>
      </c>
      <c r="I579">
        <f t="shared" ref="I579:K642" si="39">IF($F579=I$1,1,0)</f>
        <v>0</v>
      </c>
      <c r="J579">
        <f t="shared" si="39"/>
        <v>0</v>
      </c>
      <c r="K579">
        <f t="shared" si="39"/>
        <v>0</v>
      </c>
      <c r="L579">
        <v>1</v>
      </c>
      <c r="M579">
        <v>1</v>
      </c>
      <c r="N579">
        <v>0</v>
      </c>
      <c r="O579">
        <v>31</v>
      </c>
      <c r="P579">
        <v>38.094999999999999</v>
      </c>
      <c r="Q579">
        <v>58571.074480000003</v>
      </c>
      <c r="T579">
        <v>31</v>
      </c>
      <c r="U579">
        <v>38.094999999999999</v>
      </c>
      <c r="V579">
        <v>1</v>
      </c>
      <c r="W579">
        <v>58571.074480000003</v>
      </c>
      <c r="Y579">
        <v>38.094999999999999</v>
      </c>
      <c r="Z579">
        <v>58571.074480000003</v>
      </c>
      <c r="AA579">
        <f t="shared" si="36"/>
        <v>0</v>
      </c>
      <c r="AD579">
        <f t="shared" si="37"/>
        <v>0</v>
      </c>
      <c r="AE579">
        <v>31</v>
      </c>
      <c r="AF579">
        <v>1</v>
      </c>
      <c r="AG579">
        <v>1</v>
      </c>
      <c r="AH579">
        <v>38.094999999999999</v>
      </c>
      <c r="AI579">
        <v>58571.074480000003</v>
      </c>
    </row>
    <row r="580" spans="1:35">
      <c r="A580">
        <v>52</v>
      </c>
      <c r="B580">
        <v>1</v>
      </c>
      <c r="C580">
        <v>30.2</v>
      </c>
      <c r="D580">
        <v>1</v>
      </c>
      <c r="E580">
        <v>0</v>
      </c>
      <c r="F580" t="s">
        <v>18</v>
      </c>
      <c r="G580">
        <v>9724.5300000000007</v>
      </c>
      <c r="H580" t="str">
        <f t="shared" si="38"/>
        <v>Middle age</v>
      </c>
      <c r="I580">
        <f t="shared" si="39"/>
        <v>0</v>
      </c>
      <c r="J580">
        <f t="shared" si="39"/>
        <v>0</v>
      </c>
      <c r="K580">
        <f t="shared" si="39"/>
        <v>1</v>
      </c>
      <c r="L580">
        <v>1</v>
      </c>
      <c r="M580">
        <v>0</v>
      </c>
      <c r="N580">
        <v>1</v>
      </c>
      <c r="O580">
        <v>52</v>
      </c>
      <c r="P580">
        <v>30.2</v>
      </c>
      <c r="Q580">
        <v>9724.5300000000007</v>
      </c>
      <c r="T580">
        <v>52</v>
      </c>
      <c r="U580">
        <v>30.2</v>
      </c>
      <c r="V580">
        <v>1</v>
      </c>
      <c r="W580">
        <v>9724.5300000000007</v>
      </c>
      <c r="Y580">
        <v>30.2</v>
      </c>
      <c r="Z580">
        <v>9724.5300000000007</v>
      </c>
      <c r="AA580">
        <f t="shared" si="36"/>
        <v>1</v>
      </c>
      <c r="AD580">
        <f t="shared" si="37"/>
        <v>0</v>
      </c>
      <c r="AE580">
        <v>52</v>
      </c>
      <c r="AF580">
        <v>0</v>
      </c>
      <c r="AG580">
        <v>1</v>
      </c>
      <c r="AH580">
        <v>30.2</v>
      </c>
      <c r="AI580">
        <v>9724.5300000000007</v>
      </c>
    </row>
    <row r="581" spans="1:35">
      <c r="A581">
        <v>25</v>
      </c>
      <c r="B581">
        <v>0</v>
      </c>
      <c r="C581">
        <v>23.465</v>
      </c>
      <c r="D581">
        <v>0</v>
      </c>
      <c r="E581">
        <v>0</v>
      </c>
      <c r="F581" t="s">
        <v>23</v>
      </c>
      <c r="G581">
        <v>3206.4913499999998</v>
      </c>
      <c r="H581" t="str">
        <f t="shared" si="38"/>
        <v>Young</v>
      </c>
      <c r="I581">
        <f t="shared" si="39"/>
        <v>0</v>
      </c>
      <c r="J581">
        <f t="shared" si="39"/>
        <v>0</v>
      </c>
      <c r="K581">
        <f t="shared" si="39"/>
        <v>0</v>
      </c>
      <c r="L581">
        <v>0</v>
      </c>
      <c r="M581">
        <v>0</v>
      </c>
      <c r="N581">
        <v>0</v>
      </c>
      <c r="O581">
        <v>25</v>
      </c>
      <c r="P581">
        <v>23.465</v>
      </c>
      <c r="Q581">
        <v>3206.4913499999998</v>
      </c>
      <c r="T581">
        <v>25</v>
      </c>
      <c r="U581">
        <v>23.465</v>
      </c>
      <c r="V581">
        <v>0</v>
      </c>
      <c r="W581">
        <v>3206.4913499999998</v>
      </c>
      <c r="Y581">
        <v>23.465</v>
      </c>
      <c r="Z581">
        <v>3206.4913499999998</v>
      </c>
      <c r="AA581">
        <f t="shared" si="36"/>
        <v>0</v>
      </c>
      <c r="AD581">
        <f t="shared" si="37"/>
        <v>0</v>
      </c>
      <c r="AE581">
        <v>25</v>
      </c>
      <c r="AF581">
        <v>0</v>
      </c>
      <c r="AG581">
        <v>0</v>
      </c>
      <c r="AH581">
        <v>23.465</v>
      </c>
      <c r="AI581">
        <v>3206.4913499999998</v>
      </c>
    </row>
    <row r="582" spans="1:35">
      <c r="A582">
        <v>59</v>
      </c>
      <c r="B582">
        <v>1</v>
      </c>
      <c r="C582">
        <v>25.46</v>
      </c>
      <c r="D582">
        <v>1</v>
      </c>
      <c r="E582">
        <v>0</v>
      </c>
      <c r="F582" t="s">
        <v>23</v>
      </c>
      <c r="G582">
        <v>12913.992399999999</v>
      </c>
      <c r="H582" t="str">
        <f t="shared" si="38"/>
        <v>Old age</v>
      </c>
      <c r="I582">
        <f t="shared" si="39"/>
        <v>0</v>
      </c>
      <c r="J582">
        <f t="shared" si="39"/>
        <v>0</v>
      </c>
      <c r="K582">
        <f t="shared" si="39"/>
        <v>0</v>
      </c>
      <c r="L582">
        <v>1</v>
      </c>
      <c r="M582">
        <v>0</v>
      </c>
      <c r="N582">
        <v>1</v>
      </c>
      <c r="O582">
        <v>59</v>
      </c>
      <c r="P582">
        <v>25.46</v>
      </c>
      <c r="Q582">
        <v>12913.992399999999</v>
      </c>
      <c r="T582">
        <v>59</v>
      </c>
      <c r="U582">
        <v>25.46</v>
      </c>
      <c r="V582">
        <v>1</v>
      </c>
      <c r="W582">
        <v>12913.992399999999</v>
      </c>
      <c r="Y582">
        <v>25.46</v>
      </c>
      <c r="Z582">
        <v>12913.992399999999</v>
      </c>
      <c r="AA582">
        <f t="shared" si="36"/>
        <v>0</v>
      </c>
      <c r="AD582">
        <f t="shared" si="37"/>
        <v>0</v>
      </c>
      <c r="AE582">
        <v>59</v>
      </c>
      <c r="AF582">
        <v>0</v>
      </c>
      <c r="AG582">
        <v>1</v>
      </c>
      <c r="AH582">
        <v>25.46</v>
      </c>
      <c r="AI582">
        <v>12913.992399999999</v>
      </c>
    </row>
    <row r="583" spans="1:35">
      <c r="A583">
        <v>19</v>
      </c>
      <c r="B583">
        <v>1</v>
      </c>
      <c r="C583">
        <v>30.59</v>
      </c>
      <c r="D583">
        <v>0</v>
      </c>
      <c r="E583">
        <v>0</v>
      </c>
      <c r="F583" t="s">
        <v>22</v>
      </c>
      <c r="G583">
        <v>1639.5631000000001</v>
      </c>
      <c r="H583" t="str">
        <f t="shared" si="38"/>
        <v>Young</v>
      </c>
      <c r="I583">
        <f t="shared" si="39"/>
        <v>1</v>
      </c>
      <c r="J583">
        <f t="shared" si="39"/>
        <v>0</v>
      </c>
      <c r="K583">
        <f t="shared" si="39"/>
        <v>0</v>
      </c>
      <c r="L583">
        <v>0</v>
      </c>
      <c r="M583">
        <v>0</v>
      </c>
      <c r="N583">
        <v>1</v>
      </c>
      <c r="O583">
        <v>19</v>
      </c>
      <c r="P583">
        <v>30.59</v>
      </c>
      <c r="Q583">
        <v>1639.5631000000001</v>
      </c>
      <c r="T583">
        <v>19</v>
      </c>
      <c r="U583">
        <v>30.59</v>
      </c>
      <c r="V583">
        <v>0</v>
      </c>
      <c r="W583">
        <v>1639.5631000000001</v>
      </c>
      <c r="Y583">
        <v>30.59</v>
      </c>
      <c r="Z583">
        <v>1639.5631000000001</v>
      </c>
      <c r="AA583">
        <f t="shared" si="36"/>
        <v>0</v>
      </c>
      <c r="AD583">
        <f t="shared" si="37"/>
        <v>0</v>
      </c>
      <c r="AE583">
        <v>19</v>
      </c>
      <c r="AF583">
        <v>0</v>
      </c>
      <c r="AG583">
        <v>0</v>
      </c>
      <c r="AH583">
        <v>30.59</v>
      </c>
      <c r="AI583">
        <v>1639.5631000000001</v>
      </c>
    </row>
    <row r="584" spans="1:35">
      <c r="A584">
        <v>39</v>
      </c>
      <c r="B584">
        <v>1</v>
      </c>
      <c r="C584">
        <v>45.43</v>
      </c>
      <c r="D584">
        <v>2</v>
      </c>
      <c r="E584">
        <v>0</v>
      </c>
      <c r="F584" t="s">
        <v>21</v>
      </c>
      <c r="G584">
        <v>6356.2707</v>
      </c>
      <c r="H584" t="str">
        <f t="shared" si="38"/>
        <v>Adult</v>
      </c>
      <c r="I584">
        <f t="shared" si="39"/>
        <v>0</v>
      </c>
      <c r="J584">
        <f t="shared" si="39"/>
        <v>1</v>
      </c>
      <c r="K584">
        <f t="shared" si="39"/>
        <v>0</v>
      </c>
      <c r="L584">
        <v>2</v>
      </c>
      <c r="M584">
        <v>0</v>
      </c>
      <c r="N584">
        <v>1</v>
      </c>
      <c r="O584">
        <v>39</v>
      </c>
      <c r="P584">
        <v>45.43</v>
      </c>
      <c r="Q584">
        <v>6356.2707</v>
      </c>
      <c r="T584">
        <v>39</v>
      </c>
      <c r="U584">
        <v>45.43</v>
      </c>
      <c r="V584">
        <v>2</v>
      </c>
      <c r="W584">
        <v>6356.2707</v>
      </c>
      <c r="Y584">
        <v>45.43</v>
      </c>
      <c r="Z584">
        <v>6356.2707</v>
      </c>
      <c r="AA584">
        <f t="shared" si="36"/>
        <v>0</v>
      </c>
      <c r="AD584">
        <f t="shared" si="37"/>
        <v>1</v>
      </c>
      <c r="AE584">
        <v>39</v>
      </c>
      <c r="AF584">
        <v>0</v>
      </c>
      <c r="AG584">
        <v>2</v>
      </c>
      <c r="AH584">
        <v>45.43</v>
      </c>
      <c r="AI584">
        <v>6356.2707</v>
      </c>
    </row>
    <row r="585" spans="1:35">
      <c r="A585">
        <v>32</v>
      </c>
      <c r="B585">
        <v>0</v>
      </c>
      <c r="C585">
        <v>23.65</v>
      </c>
      <c r="D585">
        <v>1</v>
      </c>
      <c r="E585">
        <v>0</v>
      </c>
      <c r="F585" t="s">
        <v>21</v>
      </c>
      <c r="G585">
        <v>17626.239509999999</v>
      </c>
      <c r="H585" t="str">
        <f t="shared" si="38"/>
        <v>Adult</v>
      </c>
      <c r="I585">
        <f t="shared" si="39"/>
        <v>0</v>
      </c>
      <c r="J585">
        <f t="shared" si="39"/>
        <v>1</v>
      </c>
      <c r="K585">
        <f t="shared" si="39"/>
        <v>0</v>
      </c>
      <c r="L585">
        <v>1</v>
      </c>
      <c r="M585">
        <v>0</v>
      </c>
      <c r="N585">
        <v>0</v>
      </c>
      <c r="O585">
        <v>32</v>
      </c>
      <c r="P585">
        <v>23.65</v>
      </c>
      <c r="Q585">
        <v>17626.239509999999</v>
      </c>
      <c r="T585">
        <v>32</v>
      </c>
      <c r="U585">
        <v>23.65</v>
      </c>
      <c r="V585">
        <v>1</v>
      </c>
      <c r="W585">
        <v>17626.239509999999</v>
      </c>
      <c r="Y585">
        <v>23.65</v>
      </c>
      <c r="Z585">
        <v>17626.239509999999</v>
      </c>
      <c r="AA585">
        <f t="shared" si="36"/>
        <v>0</v>
      </c>
      <c r="AD585">
        <f t="shared" si="37"/>
        <v>1</v>
      </c>
      <c r="AE585">
        <v>32</v>
      </c>
      <c r="AF585">
        <v>0</v>
      </c>
      <c r="AG585">
        <v>1</v>
      </c>
      <c r="AH585">
        <v>23.65</v>
      </c>
      <c r="AI585">
        <v>17626.239509999999</v>
      </c>
    </row>
    <row r="586" spans="1:35">
      <c r="A586">
        <v>19</v>
      </c>
      <c r="B586">
        <v>1</v>
      </c>
      <c r="C586">
        <v>20.7</v>
      </c>
      <c r="D586">
        <v>0</v>
      </c>
      <c r="E586">
        <v>0</v>
      </c>
      <c r="F586" t="s">
        <v>18</v>
      </c>
      <c r="G586">
        <v>1242.816</v>
      </c>
      <c r="H586" t="str">
        <f t="shared" si="38"/>
        <v>Young</v>
      </c>
      <c r="I586">
        <f t="shared" si="39"/>
        <v>0</v>
      </c>
      <c r="J586">
        <f t="shared" si="39"/>
        <v>0</v>
      </c>
      <c r="K586">
        <f t="shared" si="39"/>
        <v>1</v>
      </c>
      <c r="L586">
        <v>0</v>
      </c>
      <c r="M586">
        <v>0</v>
      </c>
      <c r="N586">
        <v>1</v>
      </c>
      <c r="O586">
        <v>19</v>
      </c>
      <c r="P586">
        <v>20.7</v>
      </c>
      <c r="Q586">
        <v>1242.816</v>
      </c>
      <c r="T586">
        <v>19</v>
      </c>
      <c r="U586">
        <v>20.7</v>
      </c>
      <c r="V586">
        <v>0</v>
      </c>
      <c r="W586">
        <v>1242.816</v>
      </c>
      <c r="Y586">
        <v>20.7</v>
      </c>
      <c r="Z586">
        <v>1242.816</v>
      </c>
      <c r="AA586">
        <f t="shared" si="36"/>
        <v>1</v>
      </c>
      <c r="AD586">
        <f t="shared" si="37"/>
        <v>0</v>
      </c>
      <c r="AE586">
        <v>19</v>
      </c>
      <c r="AF586">
        <v>0</v>
      </c>
      <c r="AG586">
        <v>0</v>
      </c>
      <c r="AH586">
        <v>20.7</v>
      </c>
      <c r="AI586">
        <v>1242.816</v>
      </c>
    </row>
    <row r="587" spans="1:35">
      <c r="A587">
        <v>33</v>
      </c>
      <c r="B587">
        <v>0</v>
      </c>
      <c r="C587">
        <v>28.27</v>
      </c>
      <c r="D587">
        <v>1</v>
      </c>
      <c r="E587">
        <v>0</v>
      </c>
      <c r="F587" t="s">
        <v>21</v>
      </c>
      <c r="G587">
        <v>4779.6022999999996</v>
      </c>
      <c r="H587" t="str">
        <f t="shared" si="38"/>
        <v>Adult</v>
      </c>
      <c r="I587">
        <f t="shared" si="39"/>
        <v>0</v>
      </c>
      <c r="J587">
        <f t="shared" si="39"/>
        <v>1</v>
      </c>
      <c r="K587">
        <f t="shared" si="39"/>
        <v>0</v>
      </c>
      <c r="L587">
        <v>1</v>
      </c>
      <c r="M587">
        <v>0</v>
      </c>
      <c r="N587">
        <v>0</v>
      </c>
      <c r="O587">
        <v>33</v>
      </c>
      <c r="P587">
        <v>28.27</v>
      </c>
      <c r="Q587">
        <v>4779.6022999999996</v>
      </c>
      <c r="T587">
        <v>33</v>
      </c>
      <c r="U587">
        <v>28.27</v>
      </c>
      <c r="V587">
        <v>1</v>
      </c>
      <c r="W587">
        <v>4779.6022999999996</v>
      </c>
      <c r="Y587">
        <v>28.27</v>
      </c>
      <c r="Z587">
        <v>4779.6022999999996</v>
      </c>
      <c r="AA587">
        <f t="shared" si="36"/>
        <v>0</v>
      </c>
      <c r="AD587">
        <f t="shared" si="37"/>
        <v>1</v>
      </c>
      <c r="AE587">
        <v>33</v>
      </c>
      <c r="AF587">
        <v>0</v>
      </c>
      <c r="AG587">
        <v>1</v>
      </c>
      <c r="AH587">
        <v>28.27</v>
      </c>
      <c r="AI587">
        <v>4779.6022999999996</v>
      </c>
    </row>
    <row r="588" spans="1:35">
      <c r="A588">
        <v>21</v>
      </c>
      <c r="B588">
        <v>1</v>
      </c>
      <c r="C588">
        <v>20.234999999999999</v>
      </c>
      <c r="D588">
        <v>3</v>
      </c>
      <c r="E588">
        <v>0</v>
      </c>
      <c r="F588" t="s">
        <v>23</v>
      </c>
      <c r="G588">
        <v>3861.2096499999998</v>
      </c>
      <c r="H588" t="str">
        <f t="shared" si="38"/>
        <v>Young</v>
      </c>
      <c r="I588">
        <f t="shared" si="39"/>
        <v>0</v>
      </c>
      <c r="J588">
        <f t="shared" si="39"/>
        <v>0</v>
      </c>
      <c r="K588">
        <f t="shared" si="39"/>
        <v>0</v>
      </c>
      <c r="L588">
        <v>3</v>
      </c>
      <c r="M588">
        <v>0</v>
      </c>
      <c r="N588">
        <v>1</v>
      </c>
      <c r="O588">
        <v>21</v>
      </c>
      <c r="P588">
        <v>20.234999999999999</v>
      </c>
      <c r="Q588">
        <v>3861.2096499999998</v>
      </c>
      <c r="T588">
        <v>21</v>
      </c>
      <c r="U588">
        <v>20.234999999999999</v>
      </c>
      <c r="V588">
        <v>3</v>
      </c>
      <c r="W588">
        <v>3861.2096499999998</v>
      </c>
      <c r="Y588">
        <v>20.234999999999999</v>
      </c>
      <c r="Z588">
        <v>3861.2096499999998</v>
      </c>
      <c r="AA588">
        <f t="shared" si="36"/>
        <v>0</v>
      </c>
      <c r="AD588">
        <f t="shared" si="37"/>
        <v>0</v>
      </c>
      <c r="AE588">
        <v>21</v>
      </c>
      <c r="AF588">
        <v>0</v>
      </c>
      <c r="AG588">
        <v>3</v>
      </c>
      <c r="AH588">
        <v>20.234999999999999</v>
      </c>
      <c r="AI588">
        <v>3861.2096499999998</v>
      </c>
    </row>
    <row r="589" spans="1:35">
      <c r="A589">
        <v>34</v>
      </c>
      <c r="B589">
        <v>0</v>
      </c>
      <c r="C589">
        <v>30.21</v>
      </c>
      <c r="D589">
        <v>1</v>
      </c>
      <c r="E589">
        <v>1</v>
      </c>
      <c r="F589" t="s">
        <v>22</v>
      </c>
      <c r="G589">
        <v>43943.876100000001</v>
      </c>
      <c r="H589" t="str">
        <f t="shared" si="38"/>
        <v>Adult</v>
      </c>
      <c r="I589">
        <f t="shared" si="39"/>
        <v>1</v>
      </c>
      <c r="J589">
        <f t="shared" si="39"/>
        <v>0</v>
      </c>
      <c r="K589">
        <f t="shared" si="39"/>
        <v>0</v>
      </c>
      <c r="L589">
        <v>1</v>
      </c>
      <c r="M589">
        <v>1</v>
      </c>
      <c r="N589">
        <v>0</v>
      </c>
      <c r="O589">
        <v>34</v>
      </c>
      <c r="P589">
        <v>30.21</v>
      </c>
      <c r="Q589">
        <v>43943.876100000001</v>
      </c>
      <c r="T589">
        <v>34</v>
      </c>
      <c r="U589">
        <v>30.21</v>
      </c>
      <c r="V589">
        <v>1</v>
      </c>
      <c r="W589">
        <v>43943.876100000001</v>
      </c>
      <c r="Y589">
        <v>30.21</v>
      </c>
      <c r="Z589">
        <v>43943.876100000001</v>
      </c>
      <c r="AA589">
        <f t="shared" si="36"/>
        <v>0</v>
      </c>
      <c r="AD589">
        <f t="shared" si="37"/>
        <v>0</v>
      </c>
      <c r="AE589">
        <v>34</v>
      </c>
      <c r="AF589">
        <v>1</v>
      </c>
      <c r="AG589">
        <v>1</v>
      </c>
      <c r="AH589">
        <v>30.21</v>
      </c>
      <c r="AI589">
        <v>43943.876100000001</v>
      </c>
    </row>
    <row r="590" spans="1:35">
      <c r="A590">
        <v>61</v>
      </c>
      <c r="B590">
        <v>0</v>
      </c>
      <c r="C590">
        <v>35.909999999999997</v>
      </c>
      <c r="D590">
        <v>0</v>
      </c>
      <c r="E590">
        <v>0</v>
      </c>
      <c r="F590" t="s">
        <v>23</v>
      </c>
      <c r="G590">
        <v>13635.6379</v>
      </c>
      <c r="H590" t="str">
        <f t="shared" si="38"/>
        <v>Old age</v>
      </c>
      <c r="I590">
        <f t="shared" si="39"/>
        <v>0</v>
      </c>
      <c r="J590">
        <f t="shared" si="39"/>
        <v>0</v>
      </c>
      <c r="K590">
        <f t="shared" si="39"/>
        <v>0</v>
      </c>
      <c r="L590">
        <v>0</v>
      </c>
      <c r="M590">
        <v>0</v>
      </c>
      <c r="N590">
        <v>0</v>
      </c>
      <c r="O590">
        <v>61</v>
      </c>
      <c r="P590">
        <v>35.909999999999997</v>
      </c>
      <c r="Q590">
        <v>13635.6379</v>
      </c>
      <c r="T590">
        <v>61</v>
      </c>
      <c r="U590">
        <v>35.909999999999997</v>
      </c>
      <c r="V590">
        <v>0</v>
      </c>
      <c r="W590">
        <v>13635.6379</v>
      </c>
      <c r="Y590">
        <v>35.909999999999997</v>
      </c>
      <c r="Z590">
        <v>13635.6379</v>
      </c>
      <c r="AA590">
        <f t="shared" si="36"/>
        <v>0</v>
      </c>
      <c r="AD590">
        <f t="shared" si="37"/>
        <v>0</v>
      </c>
      <c r="AE590">
        <v>61</v>
      </c>
      <c r="AF590">
        <v>0</v>
      </c>
      <c r="AG590">
        <v>0</v>
      </c>
      <c r="AH590">
        <v>35.909999999999997</v>
      </c>
      <c r="AI590">
        <v>13635.6379</v>
      </c>
    </row>
    <row r="591" spans="1:35">
      <c r="A591">
        <v>38</v>
      </c>
      <c r="B591">
        <v>0</v>
      </c>
      <c r="C591">
        <v>30.69</v>
      </c>
      <c r="D591">
        <v>1</v>
      </c>
      <c r="E591">
        <v>0</v>
      </c>
      <c r="F591" t="s">
        <v>21</v>
      </c>
      <c r="G591">
        <v>5976.8311000000003</v>
      </c>
      <c r="H591" t="str">
        <f t="shared" si="38"/>
        <v>Adult</v>
      </c>
      <c r="I591">
        <f t="shared" si="39"/>
        <v>0</v>
      </c>
      <c r="J591">
        <f t="shared" si="39"/>
        <v>1</v>
      </c>
      <c r="K591">
        <f t="shared" si="39"/>
        <v>0</v>
      </c>
      <c r="L591">
        <v>1</v>
      </c>
      <c r="M591">
        <v>0</v>
      </c>
      <c r="N591">
        <v>0</v>
      </c>
      <c r="O591">
        <v>38</v>
      </c>
      <c r="P591">
        <v>30.69</v>
      </c>
      <c r="Q591">
        <v>5976.8311000000003</v>
      </c>
      <c r="T591">
        <v>38</v>
      </c>
      <c r="U591">
        <v>30.69</v>
      </c>
      <c r="V591">
        <v>1</v>
      </c>
      <c r="W591">
        <v>5976.8311000000003</v>
      </c>
      <c r="Y591">
        <v>30.69</v>
      </c>
      <c r="Z591">
        <v>5976.8311000000003</v>
      </c>
      <c r="AA591">
        <f t="shared" si="36"/>
        <v>0</v>
      </c>
      <c r="AD591">
        <f t="shared" si="37"/>
        <v>1</v>
      </c>
      <c r="AE591">
        <v>38</v>
      </c>
      <c r="AF591">
        <v>0</v>
      </c>
      <c r="AG591">
        <v>1</v>
      </c>
      <c r="AH591">
        <v>30.69</v>
      </c>
      <c r="AI591">
        <v>5976.8311000000003</v>
      </c>
    </row>
    <row r="592" spans="1:35">
      <c r="A592">
        <v>58</v>
      </c>
      <c r="B592">
        <v>0</v>
      </c>
      <c r="C592">
        <v>29</v>
      </c>
      <c r="D592">
        <v>0</v>
      </c>
      <c r="E592">
        <v>0</v>
      </c>
      <c r="F592" t="s">
        <v>18</v>
      </c>
      <c r="G592">
        <v>11842.441999999999</v>
      </c>
      <c r="H592" t="str">
        <f t="shared" si="38"/>
        <v>Old age</v>
      </c>
      <c r="I592">
        <f t="shared" si="39"/>
        <v>0</v>
      </c>
      <c r="J592">
        <f t="shared" si="39"/>
        <v>0</v>
      </c>
      <c r="K592">
        <f t="shared" si="39"/>
        <v>1</v>
      </c>
      <c r="L592">
        <v>0</v>
      </c>
      <c r="M592">
        <v>0</v>
      </c>
      <c r="N592">
        <v>0</v>
      </c>
      <c r="O592">
        <v>58</v>
      </c>
      <c r="P592">
        <v>29</v>
      </c>
      <c r="Q592">
        <v>11842.441999999999</v>
      </c>
      <c r="T592">
        <v>58</v>
      </c>
      <c r="U592">
        <v>29</v>
      </c>
      <c r="V592">
        <v>0</v>
      </c>
      <c r="W592">
        <v>11842.441999999999</v>
      </c>
      <c r="Y592">
        <v>29</v>
      </c>
      <c r="Z592">
        <v>11842.441999999999</v>
      </c>
      <c r="AA592">
        <f t="shared" si="36"/>
        <v>1</v>
      </c>
      <c r="AD592">
        <f t="shared" si="37"/>
        <v>0</v>
      </c>
      <c r="AE592">
        <v>58</v>
      </c>
      <c r="AF592">
        <v>0</v>
      </c>
      <c r="AG592">
        <v>0</v>
      </c>
      <c r="AH592">
        <v>29</v>
      </c>
      <c r="AI592">
        <v>11842.441999999999</v>
      </c>
    </row>
    <row r="593" spans="1:35">
      <c r="A593">
        <v>47</v>
      </c>
      <c r="B593">
        <v>1</v>
      </c>
      <c r="C593">
        <v>19.57</v>
      </c>
      <c r="D593">
        <v>1</v>
      </c>
      <c r="E593">
        <v>0</v>
      </c>
      <c r="F593" t="s">
        <v>22</v>
      </c>
      <c r="G593">
        <v>8428.0692999999992</v>
      </c>
      <c r="H593" t="str">
        <f t="shared" si="38"/>
        <v>Middle age</v>
      </c>
      <c r="I593">
        <f t="shared" si="39"/>
        <v>1</v>
      </c>
      <c r="J593">
        <f t="shared" si="39"/>
        <v>0</v>
      </c>
      <c r="K593">
        <f t="shared" si="39"/>
        <v>0</v>
      </c>
      <c r="L593">
        <v>1</v>
      </c>
      <c r="M593">
        <v>0</v>
      </c>
      <c r="N593">
        <v>1</v>
      </c>
      <c r="O593">
        <v>47</v>
      </c>
      <c r="P593">
        <v>19.57</v>
      </c>
      <c r="Q593">
        <v>8428.0692999999992</v>
      </c>
      <c r="T593">
        <v>47</v>
      </c>
      <c r="U593">
        <v>19.57</v>
      </c>
      <c r="V593">
        <v>1</v>
      </c>
      <c r="W593">
        <v>8428.0692999999992</v>
      </c>
      <c r="Y593">
        <v>19.57</v>
      </c>
      <c r="Z593">
        <v>8428.0692999999992</v>
      </c>
      <c r="AA593">
        <f t="shared" si="36"/>
        <v>0</v>
      </c>
      <c r="AD593">
        <f t="shared" si="37"/>
        <v>0</v>
      </c>
      <c r="AE593">
        <v>47</v>
      </c>
      <c r="AF593">
        <v>0</v>
      </c>
      <c r="AG593">
        <v>1</v>
      </c>
      <c r="AH593">
        <v>19.57</v>
      </c>
      <c r="AI593">
        <v>8428.0692999999992</v>
      </c>
    </row>
    <row r="594" spans="1:35">
      <c r="A594">
        <v>20</v>
      </c>
      <c r="B594">
        <v>1</v>
      </c>
      <c r="C594">
        <v>31.13</v>
      </c>
      <c r="D594">
        <v>2</v>
      </c>
      <c r="E594">
        <v>0</v>
      </c>
      <c r="F594" t="s">
        <v>21</v>
      </c>
      <c r="G594">
        <v>2566.4706999999999</v>
      </c>
      <c r="H594" t="str">
        <f t="shared" si="38"/>
        <v>Young</v>
      </c>
      <c r="I594">
        <f t="shared" si="39"/>
        <v>0</v>
      </c>
      <c r="J594">
        <f t="shared" si="39"/>
        <v>1</v>
      </c>
      <c r="K594">
        <f t="shared" si="39"/>
        <v>0</v>
      </c>
      <c r="L594">
        <v>2</v>
      </c>
      <c r="M594">
        <v>0</v>
      </c>
      <c r="N594">
        <v>1</v>
      </c>
      <c r="O594">
        <v>20</v>
      </c>
      <c r="P594">
        <v>31.13</v>
      </c>
      <c r="Q594">
        <v>2566.4706999999999</v>
      </c>
      <c r="T594">
        <v>20</v>
      </c>
      <c r="U594">
        <v>31.13</v>
      </c>
      <c r="V594">
        <v>2</v>
      </c>
      <c r="W594">
        <v>2566.4706999999999</v>
      </c>
      <c r="Y594">
        <v>31.13</v>
      </c>
      <c r="Z594">
        <v>2566.4706999999999</v>
      </c>
      <c r="AA594">
        <f t="shared" si="36"/>
        <v>0</v>
      </c>
      <c r="AD594">
        <f t="shared" si="37"/>
        <v>1</v>
      </c>
      <c r="AE594">
        <v>20</v>
      </c>
      <c r="AF594">
        <v>0</v>
      </c>
      <c r="AG594">
        <v>2</v>
      </c>
      <c r="AH594">
        <v>31.13</v>
      </c>
      <c r="AI594">
        <v>2566.4706999999999</v>
      </c>
    </row>
    <row r="595" spans="1:35">
      <c r="A595">
        <v>21</v>
      </c>
      <c r="B595">
        <v>0</v>
      </c>
      <c r="C595">
        <v>21.85</v>
      </c>
      <c r="D595">
        <v>1</v>
      </c>
      <c r="E595">
        <v>1</v>
      </c>
      <c r="F595" t="s">
        <v>23</v>
      </c>
      <c r="G595">
        <v>15359.104499999999</v>
      </c>
      <c r="H595" t="str">
        <f t="shared" si="38"/>
        <v>Young</v>
      </c>
      <c r="I595">
        <f t="shared" si="39"/>
        <v>0</v>
      </c>
      <c r="J595">
        <f t="shared" si="39"/>
        <v>0</v>
      </c>
      <c r="K595">
        <f t="shared" si="39"/>
        <v>0</v>
      </c>
      <c r="L595">
        <v>1</v>
      </c>
      <c r="M595">
        <v>1</v>
      </c>
      <c r="N595">
        <v>0</v>
      </c>
      <c r="O595">
        <v>21</v>
      </c>
      <c r="P595">
        <v>21.85</v>
      </c>
      <c r="Q595">
        <v>15359.104499999999</v>
      </c>
      <c r="T595">
        <v>21</v>
      </c>
      <c r="U595">
        <v>21.85</v>
      </c>
      <c r="V595">
        <v>1</v>
      </c>
      <c r="W595">
        <v>15359.104499999999</v>
      </c>
      <c r="Y595">
        <v>21.85</v>
      </c>
      <c r="Z595">
        <v>15359.104499999999</v>
      </c>
      <c r="AA595">
        <f t="shared" si="36"/>
        <v>0</v>
      </c>
      <c r="AD595">
        <f t="shared" si="37"/>
        <v>0</v>
      </c>
      <c r="AE595">
        <v>21</v>
      </c>
      <c r="AF595">
        <v>1</v>
      </c>
      <c r="AG595">
        <v>1</v>
      </c>
      <c r="AH595">
        <v>21.85</v>
      </c>
      <c r="AI595">
        <v>15359.104499999999</v>
      </c>
    </row>
    <row r="596" spans="1:35">
      <c r="A596">
        <v>41</v>
      </c>
      <c r="B596">
        <v>1</v>
      </c>
      <c r="C596">
        <v>40.26</v>
      </c>
      <c r="D596">
        <v>0</v>
      </c>
      <c r="E596">
        <v>0</v>
      </c>
      <c r="F596" t="s">
        <v>21</v>
      </c>
      <c r="G596">
        <v>5709.1643999999997</v>
      </c>
      <c r="H596" t="str">
        <f t="shared" si="38"/>
        <v>Middle age</v>
      </c>
      <c r="I596">
        <f t="shared" si="39"/>
        <v>0</v>
      </c>
      <c r="J596">
        <f t="shared" si="39"/>
        <v>1</v>
      </c>
      <c r="K596">
        <f t="shared" si="39"/>
        <v>0</v>
      </c>
      <c r="L596">
        <v>0</v>
      </c>
      <c r="M596">
        <v>0</v>
      </c>
      <c r="N596">
        <v>1</v>
      </c>
      <c r="O596">
        <v>41</v>
      </c>
      <c r="P596">
        <v>40.26</v>
      </c>
      <c r="Q596">
        <v>5709.1643999999997</v>
      </c>
      <c r="T596">
        <v>41</v>
      </c>
      <c r="U596">
        <v>40.26</v>
      </c>
      <c r="V596">
        <v>0</v>
      </c>
      <c r="W596">
        <v>5709.1643999999997</v>
      </c>
      <c r="Y596">
        <v>40.26</v>
      </c>
      <c r="Z596">
        <v>5709.1643999999997</v>
      </c>
      <c r="AA596">
        <f t="shared" si="36"/>
        <v>0</v>
      </c>
      <c r="AD596">
        <f t="shared" si="37"/>
        <v>1</v>
      </c>
      <c r="AE596">
        <v>41</v>
      </c>
      <c r="AF596">
        <v>0</v>
      </c>
      <c r="AG596">
        <v>0</v>
      </c>
      <c r="AH596">
        <v>40.26</v>
      </c>
      <c r="AI596">
        <v>5709.1643999999997</v>
      </c>
    </row>
    <row r="597" spans="1:35">
      <c r="A597">
        <v>46</v>
      </c>
      <c r="B597">
        <v>0</v>
      </c>
      <c r="C597">
        <v>33.725000000000001</v>
      </c>
      <c r="D597">
        <v>1</v>
      </c>
      <c r="E597">
        <v>0</v>
      </c>
      <c r="F597" t="s">
        <v>23</v>
      </c>
      <c r="G597">
        <v>8823.9857499999998</v>
      </c>
      <c r="H597" t="str">
        <f t="shared" si="38"/>
        <v>Middle age</v>
      </c>
      <c r="I597">
        <f t="shared" si="39"/>
        <v>0</v>
      </c>
      <c r="J597">
        <f t="shared" si="39"/>
        <v>0</v>
      </c>
      <c r="K597">
        <f t="shared" si="39"/>
        <v>0</v>
      </c>
      <c r="L597">
        <v>1</v>
      </c>
      <c r="M597">
        <v>0</v>
      </c>
      <c r="N597">
        <v>0</v>
      </c>
      <c r="O597">
        <v>46</v>
      </c>
      <c r="P597">
        <v>33.725000000000001</v>
      </c>
      <c r="Q597">
        <v>8823.9857499999998</v>
      </c>
      <c r="T597">
        <v>46</v>
      </c>
      <c r="U597">
        <v>33.725000000000001</v>
      </c>
      <c r="V597">
        <v>1</v>
      </c>
      <c r="W597">
        <v>8823.9857499999998</v>
      </c>
      <c r="Y597">
        <v>33.725000000000001</v>
      </c>
      <c r="Z597">
        <v>8823.9857499999998</v>
      </c>
      <c r="AA597">
        <f t="shared" si="36"/>
        <v>0</v>
      </c>
      <c r="AD597">
        <f t="shared" si="37"/>
        <v>0</v>
      </c>
      <c r="AE597">
        <v>46</v>
      </c>
      <c r="AF597">
        <v>0</v>
      </c>
      <c r="AG597">
        <v>1</v>
      </c>
      <c r="AH597">
        <v>33.725000000000001</v>
      </c>
      <c r="AI597">
        <v>8823.9857499999998</v>
      </c>
    </row>
    <row r="598" spans="1:35">
      <c r="A598">
        <v>42</v>
      </c>
      <c r="B598">
        <v>0</v>
      </c>
      <c r="C598">
        <v>29.48</v>
      </c>
      <c r="D598">
        <v>2</v>
      </c>
      <c r="E598">
        <v>0</v>
      </c>
      <c r="F598" t="s">
        <v>21</v>
      </c>
      <c r="G598">
        <v>7640.3091999999997</v>
      </c>
      <c r="H598" t="str">
        <f t="shared" si="38"/>
        <v>Middle age</v>
      </c>
      <c r="I598">
        <f t="shared" si="39"/>
        <v>0</v>
      </c>
      <c r="J598">
        <f t="shared" si="39"/>
        <v>1</v>
      </c>
      <c r="K598">
        <f t="shared" si="39"/>
        <v>0</v>
      </c>
      <c r="L598">
        <v>2</v>
      </c>
      <c r="M598">
        <v>0</v>
      </c>
      <c r="N598">
        <v>0</v>
      </c>
      <c r="O598">
        <v>42</v>
      </c>
      <c r="P598">
        <v>29.48</v>
      </c>
      <c r="Q598">
        <v>7640.3091999999997</v>
      </c>
      <c r="T598">
        <v>42</v>
      </c>
      <c r="U598">
        <v>29.48</v>
      </c>
      <c r="V598">
        <v>2</v>
      </c>
      <c r="W598">
        <v>7640.3091999999997</v>
      </c>
      <c r="Y598">
        <v>29.48</v>
      </c>
      <c r="Z598">
        <v>7640.3091999999997</v>
      </c>
      <c r="AA598">
        <f t="shared" si="36"/>
        <v>0</v>
      </c>
      <c r="AD598">
        <f t="shared" si="37"/>
        <v>1</v>
      </c>
      <c r="AE598">
        <v>42</v>
      </c>
      <c r="AF598">
        <v>0</v>
      </c>
      <c r="AG598">
        <v>2</v>
      </c>
      <c r="AH598">
        <v>29.48</v>
      </c>
      <c r="AI598">
        <v>7640.3091999999997</v>
      </c>
    </row>
    <row r="599" spans="1:35">
      <c r="A599">
        <v>34</v>
      </c>
      <c r="B599">
        <v>0</v>
      </c>
      <c r="C599">
        <v>33.25</v>
      </c>
      <c r="D599">
        <v>1</v>
      </c>
      <c r="E599">
        <v>0</v>
      </c>
      <c r="F599" t="s">
        <v>23</v>
      </c>
      <c r="G599">
        <v>5594.8455000000004</v>
      </c>
      <c r="H599" t="str">
        <f t="shared" si="38"/>
        <v>Adult</v>
      </c>
      <c r="I599">
        <f t="shared" si="39"/>
        <v>0</v>
      </c>
      <c r="J599">
        <f t="shared" si="39"/>
        <v>0</v>
      </c>
      <c r="K599">
        <f t="shared" si="39"/>
        <v>0</v>
      </c>
      <c r="L599">
        <v>1</v>
      </c>
      <c r="M599">
        <v>0</v>
      </c>
      <c r="N599">
        <v>0</v>
      </c>
      <c r="O599">
        <v>34</v>
      </c>
      <c r="P599">
        <v>33.25</v>
      </c>
      <c r="Q599">
        <v>5594.8455000000004</v>
      </c>
      <c r="T599">
        <v>34</v>
      </c>
      <c r="U599">
        <v>33.25</v>
      </c>
      <c r="V599">
        <v>1</v>
      </c>
      <c r="W599">
        <v>5594.8455000000004</v>
      </c>
      <c r="Y599">
        <v>33.25</v>
      </c>
      <c r="Z599">
        <v>5594.8455000000004</v>
      </c>
      <c r="AA599">
        <f t="shared" si="36"/>
        <v>0</v>
      </c>
      <c r="AD599">
        <f t="shared" si="37"/>
        <v>0</v>
      </c>
      <c r="AE599">
        <v>34</v>
      </c>
      <c r="AF599">
        <v>0</v>
      </c>
      <c r="AG599">
        <v>1</v>
      </c>
      <c r="AH599">
        <v>33.25</v>
      </c>
      <c r="AI599">
        <v>5594.8455000000004</v>
      </c>
    </row>
    <row r="600" spans="1:35">
      <c r="A600">
        <v>43</v>
      </c>
      <c r="B600">
        <v>1</v>
      </c>
      <c r="C600">
        <v>32.6</v>
      </c>
      <c r="D600">
        <v>2</v>
      </c>
      <c r="E600">
        <v>0</v>
      </c>
      <c r="F600" t="s">
        <v>18</v>
      </c>
      <c r="G600">
        <v>7441.5010000000002</v>
      </c>
      <c r="H600" t="str">
        <f t="shared" si="38"/>
        <v>Middle age</v>
      </c>
      <c r="I600">
        <f t="shared" si="39"/>
        <v>0</v>
      </c>
      <c r="J600">
        <f t="shared" si="39"/>
        <v>0</v>
      </c>
      <c r="K600">
        <f t="shared" si="39"/>
        <v>1</v>
      </c>
      <c r="L600">
        <v>2</v>
      </c>
      <c r="M600">
        <v>0</v>
      </c>
      <c r="N600">
        <v>1</v>
      </c>
      <c r="O600">
        <v>43</v>
      </c>
      <c r="P600">
        <v>32.6</v>
      </c>
      <c r="Q600">
        <v>7441.5010000000002</v>
      </c>
      <c r="T600">
        <v>43</v>
      </c>
      <c r="U600">
        <v>32.6</v>
      </c>
      <c r="V600">
        <v>2</v>
      </c>
      <c r="W600">
        <v>7441.5010000000002</v>
      </c>
      <c r="Y600">
        <v>32.6</v>
      </c>
      <c r="Z600">
        <v>7441.5010000000002</v>
      </c>
      <c r="AA600">
        <f t="shared" si="36"/>
        <v>1</v>
      </c>
      <c r="AD600">
        <f t="shared" si="37"/>
        <v>0</v>
      </c>
      <c r="AE600">
        <v>43</v>
      </c>
      <c r="AF600">
        <v>0</v>
      </c>
      <c r="AG600">
        <v>2</v>
      </c>
      <c r="AH600">
        <v>32.6</v>
      </c>
      <c r="AI600">
        <v>7441.5010000000002</v>
      </c>
    </row>
    <row r="601" spans="1:35">
      <c r="A601">
        <v>52</v>
      </c>
      <c r="B601">
        <v>0</v>
      </c>
      <c r="C601">
        <v>37.524999999999999</v>
      </c>
      <c r="D601">
        <v>2</v>
      </c>
      <c r="E601">
        <v>0</v>
      </c>
      <c r="F601" t="s">
        <v>22</v>
      </c>
      <c r="G601">
        <v>33471.971890000001</v>
      </c>
      <c r="H601" t="str">
        <f t="shared" si="38"/>
        <v>Middle age</v>
      </c>
      <c r="I601">
        <f t="shared" si="39"/>
        <v>1</v>
      </c>
      <c r="J601">
        <f t="shared" si="39"/>
        <v>0</v>
      </c>
      <c r="K601">
        <f t="shared" si="39"/>
        <v>0</v>
      </c>
      <c r="L601">
        <v>2</v>
      </c>
      <c r="M601">
        <v>0</v>
      </c>
      <c r="N601">
        <v>0</v>
      </c>
      <c r="O601">
        <v>52</v>
      </c>
      <c r="P601">
        <v>37.524999999999999</v>
      </c>
      <c r="Q601">
        <v>33471.971890000001</v>
      </c>
      <c r="T601">
        <v>52</v>
      </c>
      <c r="U601">
        <v>37.524999999999999</v>
      </c>
      <c r="V601">
        <v>2</v>
      </c>
      <c r="W601">
        <v>33471.971890000001</v>
      </c>
      <c r="Y601">
        <v>37.524999999999999</v>
      </c>
      <c r="Z601">
        <v>33471.971890000001</v>
      </c>
      <c r="AA601">
        <f t="shared" si="36"/>
        <v>0</v>
      </c>
      <c r="AD601">
        <f t="shared" si="37"/>
        <v>0</v>
      </c>
      <c r="AE601">
        <v>52</v>
      </c>
      <c r="AF601">
        <v>0</v>
      </c>
      <c r="AG601">
        <v>2</v>
      </c>
      <c r="AH601">
        <v>37.524999999999999</v>
      </c>
      <c r="AI601">
        <v>33471.971890000001</v>
      </c>
    </row>
    <row r="602" spans="1:35">
      <c r="A602">
        <v>18</v>
      </c>
      <c r="B602">
        <v>0</v>
      </c>
      <c r="C602">
        <v>39.159999999999997</v>
      </c>
      <c r="D602">
        <v>0</v>
      </c>
      <c r="E602">
        <v>0</v>
      </c>
      <c r="F602" t="s">
        <v>21</v>
      </c>
      <c r="G602">
        <v>1633.0444</v>
      </c>
      <c r="H602" t="str">
        <f t="shared" si="38"/>
        <v>Young</v>
      </c>
      <c r="I602">
        <f t="shared" si="39"/>
        <v>0</v>
      </c>
      <c r="J602">
        <f t="shared" si="39"/>
        <v>1</v>
      </c>
      <c r="K602">
        <f t="shared" si="39"/>
        <v>0</v>
      </c>
      <c r="L602">
        <v>0</v>
      </c>
      <c r="M602">
        <v>0</v>
      </c>
      <c r="N602">
        <v>0</v>
      </c>
      <c r="O602">
        <v>18</v>
      </c>
      <c r="P602">
        <v>39.159999999999997</v>
      </c>
      <c r="Q602">
        <v>1633.0444</v>
      </c>
      <c r="T602">
        <v>18</v>
      </c>
      <c r="U602">
        <v>39.159999999999997</v>
      </c>
      <c r="V602">
        <v>0</v>
      </c>
      <c r="W602">
        <v>1633.0444</v>
      </c>
      <c r="Y602">
        <v>39.159999999999997</v>
      </c>
      <c r="Z602">
        <v>1633.0444</v>
      </c>
      <c r="AA602">
        <f t="shared" si="36"/>
        <v>0</v>
      </c>
      <c r="AD602">
        <f t="shared" si="37"/>
        <v>1</v>
      </c>
      <c r="AE602">
        <v>18</v>
      </c>
      <c r="AF602">
        <v>0</v>
      </c>
      <c r="AG602">
        <v>0</v>
      </c>
      <c r="AH602">
        <v>39.159999999999997</v>
      </c>
      <c r="AI602">
        <v>1633.0444</v>
      </c>
    </row>
    <row r="603" spans="1:35">
      <c r="A603">
        <v>51</v>
      </c>
      <c r="B603">
        <v>1</v>
      </c>
      <c r="C603">
        <v>31.635000000000002</v>
      </c>
      <c r="D603">
        <v>0</v>
      </c>
      <c r="E603">
        <v>0</v>
      </c>
      <c r="F603" t="s">
        <v>22</v>
      </c>
      <c r="G603">
        <v>9174.1356500000002</v>
      </c>
      <c r="H603" t="str">
        <f t="shared" si="38"/>
        <v>Middle age</v>
      </c>
      <c r="I603">
        <f t="shared" si="39"/>
        <v>1</v>
      </c>
      <c r="J603">
        <f t="shared" si="39"/>
        <v>0</v>
      </c>
      <c r="K603">
        <f t="shared" si="39"/>
        <v>0</v>
      </c>
      <c r="L603">
        <v>0</v>
      </c>
      <c r="M603">
        <v>0</v>
      </c>
      <c r="N603">
        <v>1</v>
      </c>
      <c r="O603">
        <v>51</v>
      </c>
      <c r="P603">
        <v>31.635000000000002</v>
      </c>
      <c r="Q603">
        <v>9174.1356500000002</v>
      </c>
      <c r="T603">
        <v>51</v>
      </c>
      <c r="U603">
        <v>31.635000000000002</v>
      </c>
      <c r="V603">
        <v>0</v>
      </c>
      <c r="W603">
        <v>9174.1356500000002</v>
      </c>
      <c r="Y603">
        <v>31.635000000000002</v>
      </c>
      <c r="Z603">
        <v>9174.1356500000002</v>
      </c>
      <c r="AA603">
        <f t="shared" si="36"/>
        <v>0</v>
      </c>
      <c r="AD603">
        <f t="shared" si="37"/>
        <v>0</v>
      </c>
      <c r="AE603">
        <v>51</v>
      </c>
      <c r="AF603">
        <v>0</v>
      </c>
      <c r="AG603">
        <v>0</v>
      </c>
      <c r="AH603">
        <v>31.635000000000002</v>
      </c>
      <c r="AI603">
        <v>9174.1356500000002</v>
      </c>
    </row>
    <row r="604" spans="1:35">
      <c r="A604">
        <v>56</v>
      </c>
      <c r="B604">
        <v>0</v>
      </c>
      <c r="C604">
        <v>25.3</v>
      </c>
      <c r="D604">
        <v>0</v>
      </c>
      <c r="E604">
        <v>0</v>
      </c>
      <c r="F604" t="s">
        <v>18</v>
      </c>
      <c r="G604">
        <v>11070.535</v>
      </c>
      <c r="H604" t="str">
        <f t="shared" si="38"/>
        <v>Old age</v>
      </c>
      <c r="I604">
        <f t="shared" si="39"/>
        <v>0</v>
      </c>
      <c r="J604">
        <f t="shared" si="39"/>
        <v>0</v>
      </c>
      <c r="K604">
        <f t="shared" si="39"/>
        <v>1</v>
      </c>
      <c r="L604">
        <v>0</v>
      </c>
      <c r="M604">
        <v>0</v>
      </c>
      <c r="N604">
        <v>0</v>
      </c>
      <c r="O604">
        <v>56</v>
      </c>
      <c r="P604">
        <v>25.3</v>
      </c>
      <c r="Q604">
        <v>11070.535</v>
      </c>
      <c r="T604">
        <v>56</v>
      </c>
      <c r="U604">
        <v>25.3</v>
      </c>
      <c r="V604">
        <v>0</v>
      </c>
      <c r="W604">
        <v>11070.535</v>
      </c>
      <c r="Y604">
        <v>25.3</v>
      </c>
      <c r="Z604">
        <v>11070.535</v>
      </c>
      <c r="AA604">
        <f t="shared" si="36"/>
        <v>1</v>
      </c>
      <c r="AD604">
        <f t="shared" si="37"/>
        <v>0</v>
      </c>
      <c r="AE604">
        <v>56</v>
      </c>
      <c r="AF604">
        <v>0</v>
      </c>
      <c r="AG604">
        <v>0</v>
      </c>
      <c r="AH604">
        <v>25.3</v>
      </c>
      <c r="AI604">
        <v>11070.535</v>
      </c>
    </row>
    <row r="605" spans="1:35">
      <c r="A605">
        <v>64</v>
      </c>
      <c r="B605">
        <v>0</v>
      </c>
      <c r="C605">
        <v>39.049999999999997</v>
      </c>
      <c r="D605">
        <v>3</v>
      </c>
      <c r="E605">
        <v>0</v>
      </c>
      <c r="F605" t="s">
        <v>21</v>
      </c>
      <c r="G605">
        <v>16085.127500000001</v>
      </c>
      <c r="H605" t="str">
        <f t="shared" si="38"/>
        <v>Old age</v>
      </c>
      <c r="I605">
        <f t="shared" si="39"/>
        <v>0</v>
      </c>
      <c r="J605">
        <f t="shared" si="39"/>
        <v>1</v>
      </c>
      <c r="K605">
        <f t="shared" si="39"/>
        <v>0</v>
      </c>
      <c r="L605">
        <v>3</v>
      </c>
      <c r="M605">
        <v>0</v>
      </c>
      <c r="N605">
        <v>0</v>
      </c>
      <c r="O605">
        <v>64</v>
      </c>
      <c r="P605">
        <v>39.049999999999997</v>
      </c>
      <c r="Q605">
        <v>16085.127500000001</v>
      </c>
      <c r="T605">
        <v>64</v>
      </c>
      <c r="U605">
        <v>39.049999999999997</v>
      </c>
      <c r="V605">
        <v>3</v>
      </c>
      <c r="W605">
        <v>16085.127500000001</v>
      </c>
      <c r="Y605">
        <v>39.049999999999997</v>
      </c>
      <c r="Z605">
        <v>16085.127500000001</v>
      </c>
      <c r="AA605">
        <f t="shared" si="36"/>
        <v>0</v>
      </c>
      <c r="AD605">
        <f t="shared" si="37"/>
        <v>1</v>
      </c>
      <c r="AE605">
        <v>64</v>
      </c>
      <c r="AF605">
        <v>0</v>
      </c>
      <c r="AG605">
        <v>3</v>
      </c>
      <c r="AH605">
        <v>39.049999999999997</v>
      </c>
      <c r="AI605">
        <v>16085.127500000001</v>
      </c>
    </row>
    <row r="606" spans="1:35">
      <c r="A606">
        <v>19</v>
      </c>
      <c r="B606">
        <v>0</v>
      </c>
      <c r="C606">
        <v>28.31</v>
      </c>
      <c r="D606">
        <v>0</v>
      </c>
      <c r="E606">
        <v>1</v>
      </c>
      <c r="F606" t="s">
        <v>22</v>
      </c>
      <c r="G606">
        <v>17468.983899999999</v>
      </c>
      <c r="H606" t="str">
        <f t="shared" si="38"/>
        <v>Young</v>
      </c>
      <c r="I606">
        <f t="shared" si="39"/>
        <v>1</v>
      </c>
      <c r="J606">
        <f t="shared" si="39"/>
        <v>0</v>
      </c>
      <c r="K606">
        <f t="shared" si="39"/>
        <v>0</v>
      </c>
      <c r="L606">
        <v>0</v>
      </c>
      <c r="M606">
        <v>1</v>
      </c>
      <c r="N606">
        <v>0</v>
      </c>
      <c r="O606">
        <v>19</v>
      </c>
      <c r="P606">
        <v>28.31</v>
      </c>
      <c r="Q606">
        <v>17468.983899999999</v>
      </c>
      <c r="T606">
        <v>19</v>
      </c>
      <c r="U606">
        <v>28.31</v>
      </c>
      <c r="V606">
        <v>0</v>
      </c>
      <c r="W606">
        <v>17468.983899999999</v>
      </c>
      <c r="Y606">
        <v>28.31</v>
      </c>
      <c r="Z606">
        <v>17468.983899999999</v>
      </c>
      <c r="AA606">
        <f t="shared" si="36"/>
        <v>0</v>
      </c>
      <c r="AD606">
        <f t="shared" si="37"/>
        <v>0</v>
      </c>
      <c r="AE606">
        <v>19</v>
      </c>
      <c r="AF606">
        <v>1</v>
      </c>
      <c r="AG606">
        <v>0</v>
      </c>
      <c r="AH606">
        <v>28.31</v>
      </c>
      <c r="AI606">
        <v>17468.983899999999</v>
      </c>
    </row>
    <row r="607" spans="1:35">
      <c r="A607">
        <v>51</v>
      </c>
      <c r="B607">
        <v>0</v>
      </c>
      <c r="C607">
        <v>34.1</v>
      </c>
      <c r="D607">
        <v>0</v>
      </c>
      <c r="E607">
        <v>0</v>
      </c>
      <c r="F607" t="s">
        <v>21</v>
      </c>
      <c r="G607">
        <v>9283.5619999999999</v>
      </c>
      <c r="H607" t="str">
        <f t="shared" si="38"/>
        <v>Middle age</v>
      </c>
      <c r="I607">
        <f t="shared" si="39"/>
        <v>0</v>
      </c>
      <c r="J607">
        <f t="shared" si="39"/>
        <v>1</v>
      </c>
      <c r="K607">
        <f t="shared" si="39"/>
        <v>0</v>
      </c>
      <c r="L607">
        <v>0</v>
      </c>
      <c r="M607">
        <v>0</v>
      </c>
      <c r="N607">
        <v>0</v>
      </c>
      <c r="O607">
        <v>51</v>
      </c>
      <c r="P607">
        <v>34.1</v>
      </c>
      <c r="Q607">
        <v>9283.5619999999999</v>
      </c>
      <c r="T607">
        <v>51</v>
      </c>
      <c r="U607">
        <v>34.1</v>
      </c>
      <c r="V607">
        <v>0</v>
      </c>
      <c r="W607">
        <v>9283.5619999999999</v>
      </c>
      <c r="Y607">
        <v>34.1</v>
      </c>
      <c r="Z607">
        <v>9283.5619999999999</v>
      </c>
      <c r="AA607">
        <f t="shared" si="36"/>
        <v>0</v>
      </c>
      <c r="AD607">
        <f t="shared" si="37"/>
        <v>1</v>
      </c>
      <c r="AE607">
        <v>51</v>
      </c>
      <c r="AF607">
        <v>0</v>
      </c>
      <c r="AG607">
        <v>0</v>
      </c>
      <c r="AH607">
        <v>34.1</v>
      </c>
      <c r="AI607">
        <v>9283.5619999999999</v>
      </c>
    </row>
    <row r="608" spans="1:35">
      <c r="A608">
        <v>27</v>
      </c>
      <c r="B608">
        <v>0</v>
      </c>
      <c r="C608">
        <v>25.175000000000001</v>
      </c>
      <c r="D608">
        <v>0</v>
      </c>
      <c r="E608">
        <v>0</v>
      </c>
      <c r="F608" t="s">
        <v>23</v>
      </c>
      <c r="G608">
        <v>3558.6202499999999</v>
      </c>
      <c r="H608" t="str">
        <f t="shared" si="38"/>
        <v>Adult</v>
      </c>
      <c r="I608">
        <f t="shared" si="39"/>
        <v>0</v>
      </c>
      <c r="J608">
        <f t="shared" si="39"/>
        <v>0</v>
      </c>
      <c r="K608">
        <f t="shared" si="39"/>
        <v>0</v>
      </c>
      <c r="L608">
        <v>0</v>
      </c>
      <c r="M608">
        <v>0</v>
      </c>
      <c r="N608">
        <v>0</v>
      </c>
      <c r="O608">
        <v>27</v>
      </c>
      <c r="P608">
        <v>25.175000000000001</v>
      </c>
      <c r="Q608">
        <v>3558.6202499999999</v>
      </c>
      <c r="T608">
        <v>27</v>
      </c>
      <c r="U608">
        <v>25.175000000000001</v>
      </c>
      <c r="V608">
        <v>0</v>
      </c>
      <c r="W608">
        <v>3558.6202499999999</v>
      </c>
      <c r="Y608">
        <v>25.175000000000001</v>
      </c>
      <c r="Z608">
        <v>3558.6202499999999</v>
      </c>
      <c r="AA608">
        <f t="shared" si="36"/>
        <v>0</v>
      </c>
      <c r="AD608">
        <f t="shared" si="37"/>
        <v>0</v>
      </c>
      <c r="AE608">
        <v>27</v>
      </c>
      <c r="AF608">
        <v>0</v>
      </c>
      <c r="AG608">
        <v>0</v>
      </c>
      <c r="AH608">
        <v>25.175000000000001</v>
      </c>
      <c r="AI608">
        <v>3558.6202499999999</v>
      </c>
    </row>
    <row r="609" spans="1:35">
      <c r="A609">
        <v>59</v>
      </c>
      <c r="B609">
        <v>0</v>
      </c>
      <c r="C609">
        <v>23.655000000000001</v>
      </c>
      <c r="D609">
        <v>0</v>
      </c>
      <c r="E609">
        <v>1</v>
      </c>
      <c r="F609" t="s">
        <v>22</v>
      </c>
      <c r="G609">
        <v>25678.778450000002</v>
      </c>
      <c r="H609" t="str">
        <f t="shared" si="38"/>
        <v>Old age</v>
      </c>
      <c r="I609">
        <f t="shared" si="39"/>
        <v>1</v>
      </c>
      <c r="J609">
        <f t="shared" si="39"/>
        <v>0</v>
      </c>
      <c r="K609">
        <f t="shared" si="39"/>
        <v>0</v>
      </c>
      <c r="L609">
        <v>0</v>
      </c>
      <c r="M609">
        <v>1</v>
      </c>
      <c r="N609">
        <v>0</v>
      </c>
      <c r="O609">
        <v>59</v>
      </c>
      <c r="P609">
        <v>23.655000000000001</v>
      </c>
      <c r="Q609">
        <v>25678.778450000002</v>
      </c>
      <c r="T609">
        <v>59</v>
      </c>
      <c r="U609">
        <v>23.655000000000001</v>
      </c>
      <c r="V609">
        <v>0</v>
      </c>
      <c r="W609">
        <v>25678.778450000002</v>
      </c>
      <c r="Y609">
        <v>23.655000000000001</v>
      </c>
      <c r="Z609">
        <v>25678.778450000002</v>
      </c>
      <c r="AA609">
        <f t="shared" si="36"/>
        <v>0</v>
      </c>
      <c r="AD609">
        <f t="shared" si="37"/>
        <v>0</v>
      </c>
      <c r="AE609">
        <v>59</v>
      </c>
      <c r="AF609">
        <v>1</v>
      </c>
      <c r="AG609">
        <v>0</v>
      </c>
      <c r="AH609">
        <v>23.655000000000001</v>
      </c>
      <c r="AI609">
        <v>25678.778450000002</v>
      </c>
    </row>
    <row r="610" spans="1:35">
      <c r="A610">
        <v>28</v>
      </c>
      <c r="B610">
        <v>1</v>
      </c>
      <c r="C610">
        <v>26.98</v>
      </c>
      <c r="D610">
        <v>2</v>
      </c>
      <c r="E610">
        <v>0</v>
      </c>
      <c r="F610" t="s">
        <v>23</v>
      </c>
      <c r="G610">
        <v>4435.0941999999995</v>
      </c>
      <c r="H610" t="str">
        <f t="shared" si="38"/>
        <v>Adult</v>
      </c>
      <c r="I610">
        <f t="shared" si="39"/>
        <v>0</v>
      </c>
      <c r="J610">
        <f t="shared" si="39"/>
        <v>0</v>
      </c>
      <c r="K610">
        <f t="shared" si="39"/>
        <v>0</v>
      </c>
      <c r="L610">
        <v>2</v>
      </c>
      <c r="M610">
        <v>0</v>
      </c>
      <c r="N610">
        <v>1</v>
      </c>
      <c r="O610">
        <v>28</v>
      </c>
      <c r="P610">
        <v>26.98</v>
      </c>
      <c r="Q610">
        <v>4435.0941999999995</v>
      </c>
      <c r="T610">
        <v>28</v>
      </c>
      <c r="U610">
        <v>26.98</v>
      </c>
      <c r="V610">
        <v>2</v>
      </c>
      <c r="W610">
        <v>4435.0941999999995</v>
      </c>
      <c r="Y610">
        <v>26.98</v>
      </c>
      <c r="Z610">
        <v>4435.0941999999995</v>
      </c>
      <c r="AA610">
        <f t="shared" si="36"/>
        <v>0</v>
      </c>
      <c r="AD610">
        <f t="shared" si="37"/>
        <v>0</v>
      </c>
      <c r="AE610">
        <v>28</v>
      </c>
      <c r="AF610">
        <v>0</v>
      </c>
      <c r="AG610">
        <v>2</v>
      </c>
      <c r="AH610">
        <v>26.98</v>
      </c>
      <c r="AI610">
        <v>4435.0941999999995</v>
      </c>
    </row>
    <row r="611" spans="1:35">
      <c r="A611">
        <v>30</v>
      </c>
      <c r="B611">
        <v>1</v>
      </c>
      <c r="C611">
        <v>37.799999999999997</v>
      </c>
      <c r="D611">
        <v>2</v>
      </c>
      <c r="E611">
        <v>1</v>
      </c>
      <c r="F611" t="s">
        <v>18</v>
      </c>
      <c r="G611">
        <v>39241.442000000003</v>
      </c>
      <c r="H611" t="str">
        <f t="shared" si="38"/>
        <v>Adult</v>
      </c>
      <c r="I611">
        <f t="shared" si="39"/>
        <v>0</v>
      </c>
      <c r="J611">
        <f t="shared" si="39"/>
        <v>0</v>
      </c>
      <c r="K611">
        <f t="shared" si="39"/>
        <v>1</v>
      </c>
      <c r="L611">
        <v>2</v>
      </c>
      <c r="M611">
        <v>1</v>
      </c>
      <c r="N611">
        <v>1</v>
      </c>
      <c r="O611">
        <v>30</v>
      </c>
      <c r="P611">
        <v>37.799999999999997</v>
      </c>
      <c r="Q611">
        <v>39241.442000000003</v>
      </c>
      <c r="T611">
        <v>30</v>
      </c>
      <c r="U611">
        <v>37.799999999999997</v>
      </c>
      <c r="V611">
        <v>2</v>
      </c>
      <c r="W611">
        <v>39241.442000000003</v>
      </c>
      <c r="Y611">
        <v>37.799999999999997</v>
      </c>
      <c r="Z611">
        <v>39241.442000000003</v>
      </c>
      <c r="AA611">
        <f t="shared" si="36"/>
        <v>1</v>
      </c>
      <c r="AD611">
        <f t="shared" si="37"/>
        <v>0</v>
      </c>
      <c r="AE611">
        <v>30</v>
      </c>
      <c r="AF611">
        <v>1</v>
      </c>
      <c r="AG611">
        <v>2</v>
      </c>
      <c r="AH611">
        <v>37.799999999999997</v>
      </c>
      <c r="AI611">
        <v>39241.442000000003</v>
      </c>
    </row>
    <row r="612" spans="1:35">
      <c r="A612">
        <v>47</v>
      </c>
      <c r="B612">
        <v>0</v>
      </c>
      <c r="C612">
        <v>29.37</v>
      </c>
      <c r="D612">
        <v>1</v>
      </c>
      <c r="E612">
        <v>0</v>
      </c>
      <c r="F612" t="s">
        <v>21</v>
      </c>
      <c r="G612">
        <v>8547.6913000000004</v>
      </c>
      <c r="H612" t="str">
        <f t="shared" si="38"/>
        <v>Middle age</v>
      </c>
      <c r="I612">
        <f t="shared" si="39"/>
        <v>0</v>
      </c>
      <c r="J612">
        <f t="shared" si="39"/>
        <v>1</v>
      </c>
      <c r="K612">
        <f t="shared" si="39"/>
        <v>0</v>
      </c>
      <c r="L612">
        <v>1</v>
      </c>
      <c r="M612">
        <v>0</v>
      </c>
      <c r="N612">
        <v>0</v>
      </c>
      <c r="O612">
        <v>47</v>
      </c>
      <c r="P612">
        <v>29.37</v>
      </c>
      <c r="Q612">
        <v>8547.6913000000004</v>
      </c>
      <c r="T612">
        <v>47</v>
      </c>
      <c r="U612">
        <v>29.37</v>
      </c>
      <c r="V612">
        <v>1</v>
      </c>
      <c r="W612">
        <v>8547.6913000000004</v>
      </c>
      <c r="Y612">
        <v>29.37</v>
      </c>
      <c r="Z612">
        <v>8547.6913000000004</v>
      </c>
      <c r="AA612">
        <f t="shared" si="36"/>
        <v>0</v>
      </c>
      <c r="AD612">
        <f t="shared" si="37"/>
        <v>1</v>
      </c>
      <c r="AE612">
        <v>47</v>
      </c>
      <c r="AF612">
        <v>0</v>
      </c>
      <c r="AG612">
        <v>1</v>
      </c>
      <c r="AH612">
        <v>29.37</v>
      </c>
      <c r="AI612">
        <v>8547.6913000000004</v>
      </c>
    </row>
    <row r="613" spans="1:35">
      <c r="A613">
        <v>38</v>
      </c>
      <c r="B613">
        <v>0</v>
      </c>
      <c r="C613">
        <v>34.799999999999997</v>
      </c>
      <c r="D613">
        <v>2</v>
      </c>
      <c r="E613">
        <v>0</v>
      </c>
      <c r="F613" t="s">
        <v>18</v>
      </c>
      <c r="G613">
        <v>6571.5439999999999</v>
      </c>
      <c r="H613" t="str">
        <f t="shared" si="38"/>
        <v>Adult</v>
      </c>
      <c r="I613">
        <f t="shared" si="39"/>
        <v>0</v>
      </c>
      <c r="J613">
        <f t="shared" si="39"/>
        <v>0</v>
      </c>
      <c r="K613">
        <f t="shared" si="39"/>
        <v>1</v>
      </c>
      <c r="L613">
        <v>2</v>
      </c>
      <c r="M613">
        <v>0</v>
      </c>
      <c r="N613">
        <v>0</v>
      </c>
      <c r="O613">
        <v>38</v>
      </c>
      <c r="P613">
        <v>34.799999999999997</v>
      </c>
      <c r="Q613">
        <v>6571.5439999999999</v>
      </c>
      <c r="T613">
        <v>38</v>
      </c>
      <c r="U613">
        <v>34.799999999999997</v>
      </c>
      <c r="V613">
        <v>2</v>
      </c>
      <c r="W613">
        <v>6571.5439999999999</v>
      </c>
      <c r="Y613">
        <v>34.799999999999997</v>
      </c>
      <c r="Z613">
        <v>6571.5439999999999</v>
      </c>
      <c r="AA613">
        <f t="shared" si="36"/>
        <v>1</v>
      </c>
      <c r="AD613">
        <f t="shared" si="37"/>
        <v>0</v>
      </c>
      <c r="AE613">
        <v>38</v>
      </c>
      <c r="AF613">
        <v>0</v>
      </c>
      <c r="AG613">
        <v>2</v>
      </c>
      <c r="AH613">
        <v>34.799999999999997</v>
      </c>
      <c r="AI613">
        <v>6571.5439999999999</v>
      </c>
    </row>
    <row r="614" spans="1:35">
      <c r="A614">
        <v>18</v>
      </c>
      <c r="B614">
        <v>0</v>
      </c>
      <c r="C614">
        <v>33.155000000000001</v>
      </c>
      <c r="D614">
        <v>0</v>
      </c>
      <c r="E614">
        <v>0</v>
      </c>
      <c r="F614" t="s">
        <v>23</v>
      </c>
      <c r="G614">
        <v>2207.6974500000001</v>
      </c>
      <c r="H614" t="str">
        <f t="shared" si="38"/>
        <v>Young</v>
      </c>
      <c r="I614">
        <f t="shared" si="39"/>
        <v>0</v>
      </c>
      <c r="J614">
        <f t="shared" si="39"/>
        <v>0</v>
      </c>
      <c r="K614">
        <f t="shared" si="39"/>
        <v>0</v>
      </c>
      <c r="L614">
        <v>0</v>
      </c>
      <c r="M614">
        <v>0</v>
      </c>
      <c r="N614">
        <v>0</v>
      </c>
      <c r="O614">
        <v>18</v>
      </c>
      <c r="P614">
        <v>33.155000000000001</v>
      </c>
      <c r="Q614">
        <v>2207.6974500000001</v>
      </c>
      <c r="T614">
        <v>18</v>
      </c>
      <c r="U614">
        <v>33.155000000000001</v>
      </c>
      <c r="V614">
        <v>0</v>
      </c>
      <c r="W614">
        <v>2207.6974500000001</v>
      </c>
      <c r="Y614">
        <v>33.155000000000001</v>
      </c>
      <c r="Z614">
        <v>2207.6974500000001</v>
      </c>
      <c r="AA614">
        <f t="shared" si="36"/>
        <v>0</v>
      </c>
      <c r="AD614">
        <f t="shared" si="37"/>
        <v>0</v>
      </c>
      <c r="AE614">
        <v>18</v>
      </c>
      <c r="AF614">
        <v>0</v>
      </c>
      <c r="AG614">
        <v>0</v>
      </c>
      <c r="AH614">
        <v>33.155000000000001</v>
      </c>
      <c r="AI614">
        <v>2207.6974500000001</v>
      </c>
    </row>
    <row r="615" spans="1:35">
      <c r="A615">
        <v>34</v>
      </c>
      <c r="B615">
        <v>0</v>
      </c>
      <c r="C615">
        <v>19</v>
      </c>
      <c r="D615">
        <v>3</v>
      </c>
      <c r="E615">
        <v>0</v>
      </c>
      <c r="F615" t="s">
        <v>23</v>
      </c>
      <c r="G615">
        <v>6753.0379999999996</v>
      </c>
      <c r="H615" t="str">
        <f t="shared" si="38"/>
        <v>Adult</v>
      </c>
      <c r="I615">
        <f t="shared" si="39"/>
        <v>0</v>
      </c>
      <c r="J615">
        <f t="shared" si="39"/>
        <v>0</v>
      </c>
      <c r="K615">
        <f t="shared" si="39"/>
        <v>0</v>
      </c>
      <c r="L615">
        <v>3</v>
      </c>
      <c r="M615">
        <v>0</v>
      </c>
      <c r="N615">
        <v>0</v>
      </c>
      <c r="O615">
        <v>34</v>
      </c>
      <c r="P615">
        <v>19</v>
      </c>
      <c r="Q615">
        <v>6753.0379999999996</v>
      </c>
      <c r="T615">
        <v>34</v>
      </c>
      <c r="U615">
        <v>19</v>
      </c>
      <c r="V615">
        <v>3</v>
      </c>
      <c r="W615">
        <v>6753.0379999999996</v>
      </c>
      <c r="Y615">
        <v>19</v>
      </c>
      <c r="Z615">
        <v>6753.0379999999996</v>
      </c>
      <c r="AA615">
        <f t="shared" si="36"/>
        <v>0</v>
      </c>
      <c r="AD615">
        <f t="shared" si="37"/>
        <v>0</v>
      </c>
      <c r="AE615">
        <v>34</v>
      </c>
      <c r="AF615">
        <v>0</v>
      </c>
      <c r="AG615">
        <v>3</v>
      </c>
      <c r="AH615">
        <v>19</v>
      </c>
      <c r="AI615">
        <v>6753.0379999999996</v>
      </c>
    </row>
    <row r="616" spans="1:35">
      <c r="A616">
        <v>20</v>
      </c>
      <c r="B616">
        <v>0</v>
      </c>
      <c r="C616">
        <v>33</v>
      </c>
      <c r="D616">
        <v>0</v>
      </c>
      <c r="E616">
        <v>0</v>
      </c>
      <c r="F616" t="s">
        <v>21</v>
      </c>
      <c r="G616">
        <v>1880.07</v>
      </c>
      <c r="H616" t="str">
        <f t="shared" si="38"/>
        <v>Young</v>
      </c>
      <c r="I616">
        <f t="shared" si="39"/>
        <v>0</v>
      </c>
      <c r="J616">
        <f t="shared" si="39"/>
        <v>1</v>
      </c>
      <c r="K616">
        <f t="shared" si="39"/>
        <v>0</v>
      </c>
      <c r="L616">
        <v>0</v>
      </c>
      <c r="M616">
        <v>0</v>
      </c>
      <c r="N616">
        <v>0</v>
      </c>
      <c r="O616">
        <v>20</v>
      </c>
      <c r="P616">
        <v>33</v>
      </c>
      <c r="Q616">
        <v>1880.07</v>
      </c>
      <c r="T616">
        <v>20</v>
      </c>
      <c r="U616">
        <v>33</v>
      </c>
      <c r="V616">
        <v>0</v>
      </c>
      <c r="W616">
        <v>1880.07</v>
      </c>
      <c r="Y616">
        <v>33</v>
      </c>
      <c r="Z616">
        <v>1880.07</v>
      </c>
      <c r="AA616">
        <f t="shared" si="36"/>
        <v>0</v>
      </c>
      <c r="AD616">
        <f t="shared" si="37"/>
        <v>1</v>
      </c>
      <c r="AE616">
        <v>20</v>
      </c>
      <c r="AF616">
        <v>0</v>
      </c>
      <c r="AG616">
        <v>0</v>
      </c>
      <c r="AH616">
        <v>33</v>
      </c>
      <c r="AI616">
        <v>1880.07</v>
      </c>
    </row>
    <row r="617" spans="1:35">
      <c r="A617">
        <v>47</v>
      </c>
      <c r="B617">
        <v>0</v>
      </c>
      <c r="C617">
        <v>36.630000000000003</v>
      </c>
      <c r="D617">
        <v>1</v>
      </c>
      <c r="E617">
        <v>1</v>
      </c>
      <c r="F617" t="s">
        <v>21</v>
      </c>
      <c r="G617">
        <v>42969.852700000003</v>
      </c>
      <c r="H617" t="str">
        <f t="shared" si="38"/>
        <v>Middle age</v>
      </c>
      <c r="I617">
        <f t="shared" si="39"/>
        <v>0</v>
      </c>
      <c r="J617">
        <f t="shared" si="39"/>
        <v>1</v>
      </c>
      <c r="K617">
        <f t="shared" si="39"/>
        <v>0</v>
      </c>
      <c r="L617">
        <v>1</v>
      </c>
      <c r="M617">
        <v>1</v>
      </c>
      <c r="N617">
        <v>0</v>
      </c>
      <c r="O617">
        <v>47</v>
      </c>
      <c r="P617">
        <v>36.630000000000003</v>
      </c>
      <c r="Q617">
        <v>42969.852700000003</v>
      </c>
      <c r="T617">
        <v>47</v>
      </c>
      <c r="U617">
        <v>36.630000000000003</v>
      </c>
      <c r="V617">
        <v>1</v>
      </c>
      <c r="W617">
        <v>42969.852700000003</v>
      </c>
      <c r="Y617">
        <v>36.630000000000003</v>
      </c>
      <c r="Z617">
        <v>42969.852700000003</v>
      </c>
      <c r="AA617">
        <f t="shared" si="36"/>
        <v>0</v>
      </c>
      <c r="AD617">
        <f t="shared" si="37"/>
        <v>1</v>
      </c>
      <c r="AE617">
        <v>47</v>
      </c>
      <c r="AF617">
        <v>1</v>
      </c>
      <c r="AG617">
        <v>1</v>
      </c>
      <c r="AH617">
        <v>36.630000000000003</v>
      </c>
      <c r="AI617">
        <v>42969.852700000003</v>
      </c>
    </row>
    <row r="618" spans="1:35">
      <c r="A618">
        <v>56</v>
      </c>
      <c r="B618">
        <v>0</v>
      </c>
      <c r="C618">
        <v>28.594999999999999</v>
      </c>
      <c r="D618">
        <v>0</v>
      </c>
      <c r="E618">
        <v>0</v>
      </c>
      <c r="F618" t="s">
        <v>23</v>
      </c>
      <c r="G618">
        <v>11658.11505</v>
      </c>
      <c r="H618" t="str">
        <f t="shared" si="38"/>
        <v>Old age</v>
      </c>
      <c r="I618">
        <f t="shared" si="39"/>
        <v>0</v>
      </c>
      <c r="J618">
        <f t="shared" si="39"/>
        <v>0</v>
      </c>
      <c r="K618">
        <f t="shared" si="39"/>
        <v>0</v>
      </c>
      <c r="L618">
        <v>0</v>
      </c>
      <c r="M618">
        <v>0</v>
      </c>
      <c r="N618">
        <v>0</v>
      </c>
      <c r="O618">
        <v>56</v>
      </c>
      <c r="P618">
        <v>28.594999999999999</v>
      </c>
      <c r="Q618">
        <v>11658.11505</v>
      </c>
      <c r="T618">
        <v>56</v>
      </c>
      <c r="U618">
        <v>28.594999999999999</v>
      </c>
      <c r="V618">
        <v>0</v>
      </c>
      <c r="W618">
        <v>11658.11505</v>
      </c>
      <c r="Y618">
        <v>28.594999999999999</v>
      </c>
      <c r="Z618">
        <v>11658.11505</v>
      </c>
      <c r="AA618">
        <f t="shared" si="36"/>
        <v>0</v>
      </c>
      <c r="AD618">
        <f t="shared" si="37"/>
        <v>0</v>
      </c>
      <c r="AE618">
        <v>56</v>
      </c>
      <c r="AF618">
        <v>0</v>
      </c>
      <c r="AG618">
        <v>0</v>
      </c>
      <c r="AH618">
        <v>28.594999999999999</v>
      </c>
      <c r="AI618">
        <v>11658.11505</v>
      </c>
    </row>
    <row r="619" spans="1:35">
      <c r="A619">
        <v>49</v>
      </c>
      <c r="B619">
        <v>1</v>
      </c>
      <c r="C619">
        <v>25.6</v>
      </c>
      <c r="D619">
        <v>2</v>
      </c>
      <c r="E619">
        <v>1</v>
      </c>
      <c r="F619" t="s">
        <v>18</v>
      </c>
      <c r="G619">
        <v>23306.546999999999</v>
      </c>
      <c r="H619" t="str">
        <f t="shared" si="38"/>
        <v>Middle age</v>
      </c>
      <c r="I619">
        <f t="shared" si="39"/>
        <v>0</v>
      </c>
      <c r="J619">
        <f t="shared" si="39"/>
        <v>0</v>
      </c>
      <c r="K619">
        <f t="shared" si="39"/>
        <v>1</v>
      </c>
      <c r="L619">
        <v>2</v>
      </c>
      <c r="M619">
        <v>1</v>
      </c>
      <c r="N619">
        <v>1</v>
      </c>
      <c r="O619">
        <v>49</v>
      </c>
      <c r="P619">
        <v>25.6</v>
      </c>
      <c r="Q619">
        <v>23306.546999999999</v>
      </c>
      <c r="T619">
        <v>49</v>
      </c>
      <c r="U619">
        <v>25.6</v>
      </c>
      <c r="V619">
        <v>2</v>
      </c>
      <c r="W619">
        <v>23306.546999999999</v>
      </c>
      <c r="Y619">
        <v>25.6</v>
      </c>
      <c r="Z619">
        <v>23306.546999999999</v>
      </c>
      <c r="AA619">
        <f t="shared" si="36"/>
        <v>1</v>
      </c>
      <c r="AD619">
        <f t="shared" si="37"/>
        <v>0</v>
      </c>
      <c r="AE619">
        <v>49</v>
      </c>
      <c r="AF619">
        <v>1</v>
      </c>
      <c r="AG619">
        <v>2</v>
      </c>
      <c r="AH619">
        <v>25.6</v>
      </c>
      <c r="AI619">
        <v>23306.546999999999</v>
      </c>
    </row>
    <row r="620" spans="1:35">
      <c r="A620">
        <v>19</v>
      </c>
      <c r="B620">
        <v>0</v>
      </c>
      <c r="C620">
        <v>33.11</v>
      </c>
      <c r="D620">
        <v>0</v>
      </c>
      <c r="E620">
        <v>1</v>
      </c>
      <c r="F620" t="s">
        <v>21</v>
      </c>
      <c r="G620">
        <v>34439.855900000002</v>
      </c>
      <c r="H620" t="str">
        <f t="shared" si="38"/>
        <v>Young</v>
      </c>
      <c r="I620">
        <f t="shared" si="39"/>
        <v>0</v>
      </c>
      <c r="J620">
        <f t="shared" si="39"/>
        <v>1</v>
      </c>
      <c r="K620">
        <f t="shared" si="39"/>
        <v>0</v>
      </c>
      <c r="L620">
        <v>0</v>
      </c>
      <c r="M620">
        <v>1</v>
      </c>
      <c r="N620">
        <v>0</v>
      </c>
      <c r="O620">
        <v>19</v>
      </c>
      <c r="P620">
        <v>33.11</v>
      </c>
      <c r="Q620">
        <v>34439.855900000002</v>
      </c>
      <c r="T620">
        <v>19</v>
      </c>
      <c r="U620">
        <v>33.11</v>
      </c>
      <c r="V620">
        <v>0</v>
      </c>
      <c r="W620">
        <v>34439.855900000002</v>
      </c>
      <c r="Y620">
        <v>33.11</v>
      </c>
      <c r="Z620">
        <v>34439.855900000002</v>
      </c>
      <c r="AA620">
        <f t="shared" si="36"/>
        <v>0</v>
      </c>
      <c r="AD620">
        <f t="shared" si="37"/>
        <v>1</v>
      </c>
      <c r="AE620">
        <v>19</v>
      </c>
      <c r="AF620">
        <v>1</v>
      </c>
      <c r="AG620">
        <v>0</v>
      </c>
      <c r="AH620">
        <v>33.11</v>
      </c>
      <c r="AI620">
        <v>34439.855900000002</v>
      </c>
    </row>
    <row r="621" spans="1:35">
      <c r="A621">
        <v>55</v>
      </c>
      <c r="B621">
        <v>0</v>
      </c>
      <c r="C621">
        <v>37.1</v>
      </c>
      <c r="D621">
        <v>0</v>
      </c>
      <c r="E621">
        <v>0</v>
      </c>
      <c r="F621" t="s">
        <v>18</v>
      </c>
      <c r="G621">
        <v>10713.644</v>
      </c>
      <c r="H621" t="str">
        <f t="shared" si="38"/>
        <v>Old age</v>
      </c>
      <c r="I621">
        <f t="shared" si="39"/>
        <v>0</v>
      </c>
      <c r="J621">
        <f t="shared" si="39"/>
        <v>0</v>
      </c>
      <c r="K621">
        <f t="shared" si="39"/>
        <v>1</v>
      </c>
      <c r="L621">
        <v>0</v>
      </c>
      <c r="M621">
        <v>0</v>
      </c>
      <c r="N621">
        <v>0</v>
      </c>
      <c r="O621">
        <v>55</v>
      </c>
      <c r="P621">
        <v>37.1</v>
      </c>
      <c r="Q621">
        <v>10713.644</v>
      </c>
      <c r="T621">
        <v>55</v>
      </c>
      <c r="U621">
        <v>37.1</v>
      </c>
      <c r="V621">
        <v>0</v>
      </c>
      <c r="W621">
        <v>10713.644</v>
      </c>
      <c r="Y621">
        <v>37.1</v>
      </c>
      <c r="Z621">
        <v>10713.644</v>
      </c>
      <c r="AA621">
        <f t="shared" si="36"/>
        <v>1</v>
      </c>
      <c r="AD621">
        <f t="shared" si="37"/>
        <v>0</v>
      </c>
      <c r="AE621">
        <v>55</v>
      </c>
      <c r="AF621">
        <v>0</v>
      </c>
      <c r="AG621">
        <v>0</v>
      </c>
      <c r="AH621">
        <v>37.1</v>
      </c>
      <c r="AI621">
        <v>10713.644</v>
      </c>
    </row>
    <row r="622" spans="1:35">
      <c r="A622">
        <v>30</v>
      </c>
      <c r="B622">
        <v>1</v>
      </c>
      <c r="C622">
        <v>31.4</v>
      </c>
      <c r="D622">
        <v>1</v>
      </c>
      <c r="E622">
        <v>0</v>
      </c>
      <c r="F622" t="s">
        <v>18</v>
      </c>
      <c r="G622">
        <v>3659.346</v>
      </c>
      <c r="H622" t="str">
        <f t="shared" si="38"/>
        <v>Adult</v>
      </c>
      <c r="I622">
        <f t="shared" si="39"/>
        <v>0</v>
      </c>
      <c r="J622">
        <f t="shared" si="39"/>
        <v>0</v>
      </c>
      <c r="K622">
        <f t="shared" si="39"/>
        <v>1</v>
      </c>
      <c r="L622">
        <v>1</v>
      </c>
      <c r="M622">
        <v>0</v>
      </c>
      <c r="N622">
        <v>1</v>
      </c>
      <c r="O622">
        <v>30</v>
      </c>
      <c r="P622">
        <v>31.4</v>
      </c>
      <c r="Q622">
        <v>3659.346</v>
      </c>
      <c r="T622">
        <v>30</v>
      </c>
      <c r="U622">
        <v>31.4</v>
      </c>
      <c r="V622">
        <v>1</v>
      </c>
      <c r="W622">
        <v>3659.346</v>
      </c>
      <c r="Y622">
        <v>31.4</v>
      </c>
      <c r="Z622">
        <v>3659.346</v>
      </c>
      <c r="AA622">
        <f t="shared" si="36"/>
        <v>1</v>
      </c>
      <c r="AD622">
        <f t="shared" si="37"/>
        <v>0</v>
      </c>
      <c r="AE622">
        <v>30</v>
      </c>
      <c r="AF622">
        <v>0</v>
      </c>
      <c r="AG622">
        <v>1</v>
      </c>
      <c r="AH622">
        <v>31.4</v>
      </c>
      <c r="AI622">
        <v>3659.346</v>
      </c>
    </row>
    <row r="623" spans="1:35">
      <c r="A623">
        <v>37</v>
      </c>
      <c r="B623">
        <v>1</v>
      </c>
      <c r="C623">
        <v>34.1</v>
      </c>
      <c r="D623">
        <v>4</v>
      </c>
      <c r="E623">
        <v>1</v>
      </c>
      <c r="F623" t="s">
        <v>18</v>
      </c>
      <c r="G623">
        <v>40182.245999999999</v>
      </c>
      <c r="H623" t="str">
        <f t="shared" si="38"/>
        <v>Adult</v>
      </c>
      <c r="I623">
        <f t="shared" si="39"/>
        <v>0</v>
      </c>
      <c r="J623">
        <f t="shared" si="39"/>
        <v>0</v>
      </c>
      <c r="K623">
        <f t="shared" si="39"/>
        <v>1</v>
      </c>
      <c r="L623">
        <v>4</v>
      </c>
      <c r="M623">
        <v>1</v>
      </c>
      <c r="N623">
        <v>1</v>
      </c>
      <c r="O623">
        <v>37</v>
      </c>
      <c r="P623">
        <v>34.1</v>
      </c>
      <c r="Q623">
        <v>40182.245999999999</v>
      </c>
      <c r="T623">
        <v>37</v>
      </c>
      <c r="U623">
        <v>34.1</v>
      </c>
      <c r="V623">
        <v>4</v>
      </c>
      <c r="W623">
        <v>40182.245999999999</v>
      </c>
      <c r="Y623">
        <v>34.1</v>
      </c>
      <c r="Z623">
        <v>40182.245999999999</v>
      </c>
      <c r="AA623">
        <f t="shared" si="36"/>
        <v>1</v>
      </c>
      <c r="AD623">
        <f t="shared" si="37"/>
        <v>0</v>
      </c>
      <c r="AE623">
        <v>37</v>
      </c>
      <c r="AF623">
        <v>1</v>
      </c>
      <c r="AG623">
        <v>4</v>
      </c>
      <c r="AH623">
        <v>34.1</v>
      </c>
      <c r="AI623">
        <v>40182.245999999999</v>
      </c>
    </row>
    <row r="624" spans="1:35">
      <c r="A624">
        <v>49</v>
      </c>
      <c r="B624">
        <v>0</v>
      </c>
      <c r="C624">
        <v>21.3</v>
      </c>
      <c r="D624">
        <v>1</v>
      </c>
      <c r="E624">
        <v>0</v>
      </c>
      <c r="F624" t="s">
        <v>18</v>
      </c>
      <c r="G624">
        <v>9182.17</v>
      </c>
      <c r="H624" t="str">
        <f t="shared" si="38"/>
        <v>Middle age</v>
      </c>
      <c r="I624">
        <f t="shared" si="39"/>
        <v>0</v>
      </c>
      <c r="J624">
        <f t="shared" si="39"/>
        <v>0</v>
      </c>
      <c r="K624">
        <f t="shared" si="39"/>
        <v>1</v>
      </c>
      <c r="L624">
        <v>1</v>
      </c>
      <c r="M624">
        <v>0</v>
      </c>
      <c r="N624">
        <v>0</v>
      </c>
      <c r="O624">
        <v>49</v>
      </c>
      <c r="P624">
        <v>21.3</v>
      </c>
      <c r="Q624">
        <v>9182.17</v>
      </c>
      <c r="T624">
        <v>49</v>
      </c>
      <c r="U624">
        <v>21.3</v>
      </c>
      <c r="V624">
        <v>1</v>
      </c>
      <c r="W624">
        <v>9182.17</v>
      </c>
      <c r="Y624">
        <v>21.3</v>
      </c>
      <c r="Z624">
        <v>9182.17</v>
      </c>
      <c r="AA624">
        <f t="shared" si="36"/>
        <v>1</v>
      </c>
      <c r="AD624">
        <f t="shared" si="37"/>
        <v>0</v>
      </c>
      <c r="AE624">
        <v>49</v>
      </c>
      <c r="AF624">
        <v>0</v>
      </c>
      <c r="AG624">
        <v>1</v>
      </c>
      <c r="AH624">
        <v>21.3</v>
      </c>
      <c r="AI624">
        <v>9182.17</v>
      </c>
    </row>
    <row r="625" spans="1:35">
      <c r="A625">
        <v>18</v>
      </c>
      <c r="B625">
        <v>1</v>
      </c>
      <c r="C625">
        <v>33.534999999999997</v>
      </c>
      <c r="D625">
        <v>0</v>
      </c>
      <c r="E625">
        <v>1</v>
      </c>
      <c r="F625" t="s">
        <v>23</v>
      </c>
      <c r="G625">
        <v>34617.840649999998</v>
      </c>
      <c r="H625" t="str">
        <f t="shared" si="38"/>
        <v>Young</v>
      </c>
      <c r="I625">
        <f t="shared" si="39"/>
        <v>0</v>
      </c>
      <c r="J625">
        <f t="shared" si="39"/>
        <v>0</v>
      </c>
      <c r="K625">
        <f t="shared" si="39"/>
        <v>0</v>
      </c>
      <c r="L625">
        <v>0</v>
      </c>
      <c r="M625">
        <v>1</v>
      </c>
      <c r="N625">
        <v>1</v>
      </c>
      <c r="O625">
        <v>18</v>
      </c>
      <c r="P625">
        <v>33.534999999999997</v>
      </c>
      <c r="Q625">
        <v>34617.840649999998</v>
      </c>
      <c r="T625">
        <v>18</v>
      </c>
      <c r="U625">
        <v>33.534999999999997</v>
      </c>
      <c r="V625">
        <v>0</v>
      </c>
      <c r="W625">
        <v>34617.840649999998</v>
      </c>
      <c r="Y625">
        <v>33.534999999999997</v>
      </c>
      <c r="Z625">
        <v>34617.840649999998</v>
      </c>
      <c r="AA625">
        <f t="shared" si="36"/>
        <v>0</v>
      </c>
      <c r="AD625">
        <f t="shared" si="37"/>
        <v>0</v>
      </c>
      <c r="AE625">
        <v>18</v>
      </c>
      <c r="AF625">
        <v>1</v>
      </c>
      <c r="AG625">
        <v>0</v>
      </c>
      <c r="AH625">
        <v>33.534999999999997</v>
      </c>
      <c r="AI625">
        <v>34617.840649999998</v>
      </c>
    </row>
    <row r="626" spans="1:35">
      <c r="A626">
        <v>59</v>
      </c>
      <c r="B626">
        <v>1</v>
      </c>
      <c r="C626">
        <v>28.785</v>
      </c>
      <c r="D626">
        <v>0</v>
      </c>
      <c r="E626">
        <v>0</v>
      </c>
      <c r="F626" t="s">
        <v>22</v>
      </c>
      <c r="G626">
        <v>12129.614149999999</v>
      </c>
      <c r="H626" t="str">
        <f t="shared" si="38"/>
        <v>Old age</v>
      </c>
      <c r="I626">
        <f t="shared" si="39"/>
        <v>1</v>
      </c>
      <c r="J626">
        <f t="shared" si="39"/>
        <v>0</v>
      </c>
      <c r="K626">
        <f t="shared" si="39"/>
        <v>0</v>
      </c>
      <c r="L626">
        <v>0</v>
      </c>
      <c r="M626">
        <v>0</v>
      </c>
      <c r="N626">
        <v>1</v>
      </c>
      <c r="O626">
        <v>59</v>
      </c>
      <c r="P626">
        <v>28.785</v>
      </c>
      <c r="Q626">
        <v>12129.614149999999</v>
      </c>
      <c r="T626">
        <v>59</v>
      </c>
      <c r="U626">
        <v>28.785</v>
      </c>
      <c r="V626">
        <v>0</v>
      </c>
      <c r="W626">
        <v>12129.614149999999</v>
      </c>
      <c r="Y626">
        <v>28.785</v>
      </c>
      <c r="Z626">
        <v>12129.614149999999</v>
      </c>
      <c r="AA626">
        <f t="shared" si="36"/>
        <v>0</v>
      </c>
      <c r="AD626">
        <f t="shared" si="37"/>
        <v>0</v>
      </c>
      <c r="AE626">
        <v>59</v>
      </c>
      <c r="AF626">
        <v>0</v>
      </c>
      <c r="AG626">
        <v>0</v>
      </c>
      <c r="AH626">
        <v>28.785</v>
      </c>
      <c r="AI626">
        <v>12129.614149999999</v>
      </c>
    </row>
    <row r="627" spans="1:35">
      <c r="A627">
        <v>29</v>
      </c>
      <c r="B627">
        <v>0</v>
      </c>
      <c r="C627">
        <v>26.03</v>
      </c>
      <c r="D627">
        <v>0</v>
      </c>
      <c r="E627">
        <v>0</v>
      </c>
      <c r="F627" t="s">
        <v>22</v>
      </c>
      <c r="G627">
        <v>3736.4647</v>
      </c>
      <c r="H627" t="str">
        <f t="shared" si="38"/>
        <v>Adult</v>
      </c>
      <c r="I627">
        <f t="shared" si="39"/>
        <v>1</v>
      </c>
      <c r="J627">
        <f t="shared" si="39"/>
        <v>0</v>
      </c>
      <c r="K627">
        <f t="shared" si="39"/>
        <v>0</v>
      </c>
      <c r="L627">
        <v>0</v>
      </c>
      <c r="M627">
        <v>0</v>
      </c>
      <c r="N627">
        <v>0</v>
      </c>
      <c r="O627">
        <v>29</v>
      </c>
      <c r="P627">
        <v>26.03</v>
      </c>
      <c r="Q627">
        <v>3736.4647</v>
      </c>
      <c r="T627">
        <v>29</v>
      </c>
      <c r="U627">
        <v>26.03</v>
      </c>
      <c r="V627">
        <v>0</v>
      </c>
      <c r="W627">
        <v>3736.4647</v>
      </c>
      <c r="Y627">
        <v>26.03</v>
      </c>
      <c r="Z627">
        <v>3736.4647</v>
      </c>
      <c r="AA627">
        <f t="shared" si="36"/>
        <v>0</v>
      </c>
      <c r="AD627">
        <f t="shared" si="37"/>
        <v>0</v>
      </c>
      <c r="AE627">
        <v>29</v>
      </c>
      <c r="AF627">
        <v>0</v>
      </c>
      <c r="AG627">
        <v>0</v>
      </c>
      <c r="AH627">
        <v>26.03</v>
      </c>
      <c r="AI627">
        <v>3736.4647</v>
      </c>
    </row>
    <row r="628" spans="1:35">
      <c r="A628">
        <v>36</v>
      </c>
      <c r="B628">
        <v>1</v>
      </c>
      <c r="C628">
        <v>28.88</v>
      </c>
      <c r="D628">
        <v>3</v>
      </c>
      <c r="E628">
        <v>0</v>
      </c>
      <c r="F628" t="s">
        <v>23</v>
      </c>
      <c r="G628">
        <v>6748.5911999999998</v>
      </c>
      <c r="H628" t="str">
        <f t="shared" si="38"/>
        <v>Adult</v>
      </c>
      <c r="I628">
        <f t="shared" si="39"/>
        <v>0</v>
      </c>
      <c r="J628">
        <f t="shared" si="39"/>
        <v>0</v>
      </c>
      <c r="K628">
        <f t="shared" si="39"/>
        <v>0</v>
      </c>
      <c r="L628">
        <v>3</v>
      </c>
      <c r="M628">
        <v>0</v>
      </c>
      <c r="N628">
        <v>1</v>
      </c>
      <c r="O628">
        <v>36</v>
      </c>
      <c r="P628">
        <v>28.88</v>
      </c>
      <c r="Q628">
        <v>6748.5911999999998</v>
      </c>
      <c r="T628">
        <v>36</v>
      </c>
      <c r="U628">
        <v>28.88</v>
      </c>
      <c r="V628">
        <v>3</v>
      </c>
      <c r="W628">
        <v>6748.5911999999998</v>
      </c>
      <c r="Y628">
        <v>28.88</v>
      </c>
      <c r="Z628">
        <v>6748.5911999999998</v>
      </c>
      <c r="AA628">
        <f t="shared" si="36"/>
        <v>0</v>
      </c>
      <c r="AD628">
        <f t="shared" si="37"/>
        <v>0</v>
      </c>
      <c r="AE628">
        <v>36</v>
      </c>
      <c r="AF628">
        <v>0</v>
      </c>
      <c r="AG628">
        <v>3</v>
      </c>
      <c r="AH628">
        <v>28.88</v>
      </c>
      <c r="AI628">
        <v>6748.5911999999998</v>
      </c>
    </row>
    <row r="629" spans="1:35">
      <c r="A629">
        <v>33</v>
      </c>
      <c r="B629">
        <v>1</v>
      </c>
      <c r="C629">
        <v>42.46</v>
      </c>
      <c r="D629">
        <v>1</v>
      </c>
      <c r="E629">
        <v>0</v>
      </c>
      <c r="F629" t="s">
        <v>21</v>
      </c>
      <c r="G629">
        <v>11326.71487</v>
      </c>
      <c r="H629" t="str">
        <f t="shared" si="38"/>
        <v>Adult</v>
      </c>
      <c r="I629">
        <f t="shared" si="39"/>
        <v>0</v>
      </c>
      <c r="J629">
        <f t="shared" si="39"/>
        <v>1</v>
      </c>
      <c r="K629">
        <f t="shared" si="39"/>
        <v>0</v>
      </c>
      <c r="L629">
        <v>1</v>
      </c>
      <c r="M629">
        <v>0</v>
      </c>
      <c r="N629">
        <v>1</v>
      </c>
      <c r="O629">
        <v>33</v>
      </c>
      <c r="P629">
        <v>42.46</v>
      </c>
      <c r="Q629">
        <v>11326.71487</v>
      </c>
      <c r="T629">
        <v>33</v>
      </c>
      <c r="U629">
        <v>42.46</v>
      </c>
      <c r="V629">
        <v>1</v>
      </c>
      <c r="W629">
        <v>11326.71487</v>
      </c>
      <c r="Y629">
        <v>42.46</v>
      </c>
      <c r="Z629">
        <v>11326.71487</v>
      </c>
      <c r="AA629">
        <f t="shared" si="36"/>
        <v>0</v>
      </c>
      <c r="AD629">
        <f t="shared" si="37"/>
        <v>1</v>
      </c>
      <c r="AE629">
        <v>33</v>
      </c>
      <c r="AF629">
        <v>0</v>
      </c>
      <c r="AG629">
        <v>1</v>
      </c>
      <c r="AH629">
        <v>42.46</v>
      </c>
      <c r="AI629">
        <v>11326.71487</v>
      </c>
    </row>
    <row r="630" spans="1:35">
      <c r="A630">
        <v>58</v>
      </c>
      <c r="B630">
        <v>1</v>
      </c>
      <c r="C630">
        <v>38</v>
      </c>
      <c r="D630">
        <v>0</v>
      </c>
      <c r="E630">
        <v>0</v>
      </c>
      <c r="F630" t="s">
        <v>18</v>
      </c>
      <c r="G630">
        <v>11365.951999999999</v>
      </c>
      <c r="H630" t="str">
        <f t="shared" si="38"/>
        <v>Old age</v>
      </c>
      <c r="I630">
        <f t="shared" si="39"/>
        <v>0</v>
      </c>
      <c r="J630">
        <f t="shared" si="39"/>
        <v>0</v>
      </c>
      <c r="K630">
        <f t="shared" si="39"/>
        <v>1</v>
      </c>
      <c r="L630">
        <v>0</v>
      </c>
      <c r="M630">
        <v>0</v>
      </c>
      <c r="N630">
        <v>1</v>
      </c>
      <c r="O630">
        <v>58</v>
      </c>
      <c r="P630">
        <v>38</v>
      </c>
      <c r="Q630">
        <v>11365.951999999999</v>
      </c>
      <c r="T630">
        <v>58</v>
      </c>
      <c r="U630">
        <v>38</v>
      </c>
      <c r="V630">
        <v>0</v>
      </c>
      <c r="W630">
        <v>11365.951999999999</v>
      </c>
      <c r="Y630">
        <v>38</v>
      </c>
      <c r="Z630">
        <v>11365.951999999999</v>
      </c>
      <c r="AA630">
        <f t="shared" si="36"/>
        <v>1</v>
      </c>
      <c r="AD630">
        <f t="shared" si="37"/>
        <v>0</v>
      </c>
      <c r="AE630">
        <v>58</v>
      </c>
      <c r="AF630">
        <v>0</v>
      </c>
      <c r="AG630">
        <v>0</v>
      </c>
      <c r="AH630">
        <v>38</v>
      </c>
      <c r="AI630">
        <v>11365.951999999999</v>
      </c>
    </row>
    <row r="631" spans="1:35">
      <c r="A631">
        <v>44</v>
      </c>
      <c r="B631">
        <v>0</v>
      </c>
      <c r="C631">
        <v>38.950000000000003</v>
      </c>
      <c r="D631">
        <v>0</v>
      </c>
      <c r="E631">
        <v>1</v>
      </c>
      <c r="F631" t="s">
        <v>22</v>
      </c>
      <c r="G631">
        <v>42983.458500000001</v>
      </c>
      <c r="H631" t="str">
        <f t="shared" si="38"/>
        <v>Middle age</v>
      </c>
      <c r="I631">
        <f t="shared" si="39"/>
        <v>1</v>
      </c>
      <c r="J631">
        <f t="shared" si="39"/>
        <v>0</v>
      </c>
      <c r="K631">
        <f t="shared" si="39"/>
        <v>0</v>
      </c>
      <c r="L631">
        <v>0</v>
      </c>
      <c r="M631">
        <v>1</v>
      </c>
      <c r="N631">
        <v>0</v>
      </c>
      <c r="O631">
        <v>44</v>
      </c>
      <c r="P631">
        <v>38.950000000000003</v>
      </c>
      <c r="Q631">
        <v>42983.458500000001</v>
      </c>
      <c r="T631">
        <v>44</v>
      </c>
      <c r="U631">
        <v>38.950000000000003</v>
      </c>
      <c r="V631">
        <v>0</v>
      </c>
      <c r="W631">
        <v>42983.458500000001</v>
      </c>
      <c r="Y631">
        <v>38.950000000000003</v>
      </c>
      <c r="Z631">
        <v>42983.458500000001</v>
      </c>
      <c r="AA631">
        <f t="shared" si="36"/>
        <v>0</v>
      </c>
      <c r="AD631">
        <f t="shared" si="37"/>
        <v>0</v>
      </c>
      <c r="AE631">
        <v>44</v>
      </c>
      <c r="AF631">
        <v>1</v>
      </c>
      <c r="AG631">
        <v>0</v>
      </c>
      <c r="AH631">
        <v>38.950000000000003</v>
      </c>
      <c r="AI631">
        <v>42983.458500000001</v>
      </c>
    </row>
    <row r="632" spans="1:35">
      <c r="A632">
        <v>53</v>
      </c>
      <c r="B632">
        <v>1</v>
      </c>
      <c r="C632">
        <v>36.1</v>
      </c>
      <c r="D632">
        <v>1</v>
      </c>
      <c r="E632">
        <v>0</v>
      </c>
      <c r="F632" t="s">
        <v>18</v>
      </c>
      <c r="G632">
        <v>10085.846</v>
      </c>
      <c r="H632" t="str">
        <f t="shared" si="38"/>
        <v>Middle age</v>
      </c>
      <c r="I632">
        <f t="shared" si="39"/>
        <v>0</v>
      </c>
      <c r="J632">
        <f t="shared" si="39"/>
        <v>0</v>
      </c>
      <c r="K632">
        <f t="shared" si="39"/>
        <v>1</v>
      </c>
      <c r="L632">
        <v>1</v>
      </c>
      <c r="M632">
        <v>0</v>
      </c>
      <c r="N632">
        <v>1</v>
      </c>
      <c r="O632">
        <v>53</v>
      </c>
      <c r="P632">
        <v>36.1</v>
      </c>
      <c r="Q632">
        <v>10085.846</v>
      </c>
      <c r="T632">
        <v>53</v>
      </c>
      <c r="U632">
        <v>36.1</v>
      </c>
      <c r="V632">
        <v>1</v>
      </c>
      <c r="W632">
        <v>10085.846</v>
      </c>
      <c r="Y632">
        <v>36.1</v>
      </c>
      <c r="Z632">
        <v>10085.846</v>
      </c>
      <c r="AA632">
        <f t="shared" si="36"/>
        <v>1</v>
      </c>
      <c r="AD632">
        <f t="shared" si="37"/>
        <v>0</v>
      </c>
      <c r="AE632">
        <v>53</v>
      </c>
      <c r="AF632">
        <v>0</v>
      </c>
      <c r="AG632">
        <v>1</v>
      </c>
      <c r="AH632">
        <v>36.1</v>
      </c>
      <c r="AI632">
        <v>10085.846</v>
      </c>
    </row>
    <row r="633" spans="1:35">
      <c r="A633">
        <v>24</v>
      </c>
      <c r="B633">
        <v>1</v>
      </c>
      <c r="C633">
        <v>29.3</v>
      </c>
      <c r="D633">
        <v>0</v>
      </c>
      <c r="E633">
        <v>0</v>
      </c>
      <c r="F633" t="s">
        <v>18</v>
      </c>
      <c r="G633">
        <v>1977.8150000000001</v>
      </c>
      <c r="H633" t="str">
        <f t="shared" si="38"/>
        <v>Young</v>
      </c>
      <c r="I633">
        <f t="shared" si="39"/>
        <v>0</v>
      </c>
      <c r="J633">
        <f t="shared" si="39"/>
        <v>0</v>
      </c>
      <c r="K633">
        <f t="shared" si="39"/>
        <v>1</v>
      </c>
      <c r="L633">
        <v>0</v>
      </c>
      <c r="M633">
        <v>0</v>
      </c>
      <c r="N633">
        <v>1</v>
      </c>
      <c r="O633">
        <v>24</v>
      </c>
      <c r="P633">
        <v>29.3</v>
      </c>
      <c r="Q633">
        <v>1977.8150000000001</v>
      </c>
      <c r="T633">
        <v>24</v>
      </c>
      <c r="U633">
        <v>29.3</v>
      </c>
      <c r="V633">
        <v>0</v>
      </c>
      <c r="W633">
        <v>1977.8150000000001</v>
      </c>
      <c r="Y633">
        <v>29.3</v>
      </c>
      <c r="Z633">
        <v>1977.8150000000001</v>
      </c>
      <c r="AA633">
        <f t="shared" si="36"/>
        <v>1</v>
      </c>
      <c r="AD633">
        <f t="shared" si="37"/>
        <v>0</v>
      </c>
      <c r="AE633">
        <v>24</v>
      </c>
      <c r="AF633">
        <v>0</v>
      </c>
      <c r="AG633">
        <v>0</v>
      </c>
      <c r="AH633">
        <v>29.3</v>
      </c>
      <c r="AI633">
        <v>1977.8150000000001</v>
      </c>
    </row>
    <row r="634" spans="1:35">
      <c r="A634">
        <v>29</v>
      </c>
      <c r="B634">
        <v>0</v>
      </c>
      <c r="C634">
        <v>35.53</v>
      </c>
      <c r="D634">
        <v>0</v>
      </c>
      <c r="E634">
        <v>0</v>
      </c>
      <c r="F634" t="s">
        <v>21</v>
      </c>
      <c r="G634">
        <v>3366.6696999999999</v>
      </c>
      <c r="H634" t="str">
        <f t="shared" si="38"/>
        <v>Adult</v>
      </c>
      <c r="I634">
        <f t="shared" si="39"/>
        <v>0</v>
      </c>
      <c r="J634">
        <f t="shared" si="39"/>
        <v>1</v>
      </c>
      <c r="K634">
        <f t="shared" si="39"/>
        <v>0</v>
      </c>
      <c r="L634">
        <v>0</v>
      </c>
      <c r="M634">
        <v>0</v>
      </c>
      <c r="N634">
        <v>0</v>
      </c>
      <c r="O634">
        <v>29</v>
      </c>
      <c r="P634">
        <v>35.53</v>
      </c>
      <c r="Q634">
        <v>3366.6696999999999</v>
      </c>
      <c r="T634">
        <v>29</v>
      </c>
      <c r="U634">
        <v>35.53</v>
      </c>
      <c r="V634">
        <v>0</v>
      </c>
      <c r="W634">
        <v>3366.6696999999999</v>
      </c>
      <c r="Y634">
        <v>35.53</v>
      </c>
      <c r="Z634">
        <v>3366.6696999999999</v>
      </c>
      <c r="AA634">
        <f t="shared" si="36"/>
        <v>0</v>
      </c>
      <c r="AD634">
        <f t="shared" si="37"/>
        <v>1</v>
      </c>
      <c r="AE634">
        <v>29</v>
      </c>
      <c r="AF634">
        <v>0</v>
      </c>
      <c r="AG634">
        <v>0</v>
      </c>
      <c r="AH634">
        <v>35.53</v>
      </c>
      <c r="AI634">
        <v>3366.6696999999999</v>
      </c>
    </row>
    <row r="635" spans="1:35">
      <c r="A635">
        <v>40</v>
      </c>
      <c r="B635">
        <v>1</v>
      </c>
      <c r="C635">
        <v>22.704999999999998</v>
      </c>
      <c r="D635">
        <v>2</v>
      </c>
      <c r="E635">
        <v>0</v>
      </c>
      <c r="F635" t="s">
        <v>23</v>
      </c>
      <c r="G635">
        <v>7173.35995</v>
      </c>
      <c r="H635" t="str">
        <f t="shared" si="38"/>
        <v>Middle age</v>
      </c>
      <c r="I635">
        <f t="shared" si="39"/>
        <v>0</v>
      </c>
      <c r="J635">
        <f t="shared" si="39"/>
        <v>0</v>
      </c>
      <c r="K635">
        <f t="shared" si="39"/>
        <v>0</v>
      </c>
      <c r="L635">
        <v>2</v>
      </c>
      <c r="M635">
        <v>0</v>
      </c>
      <c r="N635">
        <v>1</v>
      </c>
      <c r="O635">
        <v>40</v>
      </c>
      <c r="P635">
        <v>22.704999999999998</v>
      </c>
      <c r="Q635">
        <v>7173.35995</v>
      </c>
      <c r="T635">
        <v>40</v>
      </c>
      <c r="U635">
        <v>22.704999999999998</v>
      </c>
      <c r="V635">
        <v>2</v>
      </c>
      <c r="W635">
        <v>7173.35995</v>
      </c>
      <c r="Y635">
        <v>22.704999999999998</v>
      </c>
      <c r="Z635">
        <v>7173.35995</v>
      </c>
      <c r="AA635">
        <f t="shared" si="36"/>
        <v>0</v>
      </c>
      <c r="AD635">
        <f t="shared" si="37"/>
        <v>0</v>
      </c>
      <c r="AE635">
        <v>40</v>
      </c>
      <c r="AF635">
        <v>0</v>
      </c>
      <c r="AG635">
        <v>2</v>
      </c>
      <c r="AH635">
        <v>22.704999999999998</v>
      </c>
      <c r="AI635">
        <v>7173.35995</v>
      </c>
    </row>
    <row r="636" spans="1:35">
      <c r="A636">
        <v>51</v>
      </c>
      <c r="B636">
        <v>1</v>
      </c>
      <c r="C636">
        <v>39.700000000000003</v>
      </c>
      <c r="D636">
        <v>1</v>
      </c>
      <c r="E636">
        <v>0</v>
      </c>
      <c r="F636" t="s">
        <v>18</v>
      </c>
      <c r="G636">
        <v>9391.3459999999995</v>
      </c>
      <c r="H636" t="str">
        <f t="shared" si="38"/>
        <v>Middle age</v>
      </c>
      <c r="I636">
        <f t="shared" si="39"/>
        <v>0</v>
      </c>
      <c r="J636">
        <f t="shared" si="39"/>
        <v>0</v>
      </c>
      <c r="K636">
        <f t="shared" si="39"/>
        <v>1</v>
      </c>
      <c r="L636">
        <v>1</v>
      </c>
      <c r="M636">
        <v>0</v>
      </c>
      <c r="N636">
        <v>1</v>
      </c>
      <c r="O636">
        <v>51</v>
      </c>
      <c r="P636">
        <v>39.700000000000003</v>
      </c>
      <c r="Q636">
        <v>9391.3459999999995</v>
      </c>
      <c r="T636">
        <v>51</v>
      </c>
      <c r="U636">
        <v>39.700000000000003</v>
      </c>
      <c r="V636">
        <v>1</v>
      </c>
      <c r="W636">
        <v>9391.3459999999995</v>
      </c>
      <c r="Y636">
        <v>39.700000000000003</v>
      </c>
      <c r="Z636">
        <v>9391.3459999999995</v>
      </c>
      <c r="AA636">
        <f t="shared" si="36"/>
        <v>1</v>
      </c>
      <c r="AD636">
        <f t="shared" si="37"/>
        <v>0</v>
      </c>
      <c r="AE636">
        <v>51</v>
      </c>
      <c r="AF636">
        <v>0</v>
      </c>
      <c r="AG636">
        <v>1</v>
      </c>
      <c r="AH636">
        <v>39.700000000000003</v>
      </c>
      <c r="AI636">
        <v>9391.3459999999995</v>
      </c>
    </row>
    <row r="637" spans="1:35">
      <c r="A637">
        <v>64</v>
      </c>
      <c r="B637">
        <v>1</v>
      </c>
      <c r="C637">
        <v>38.19</v>
      </c>
      <c r="D637">
        <v>0</v>
      </c>
      <c r="E637">
        <v>0</v>
      </c>
      <c r="F637" t="s">
        <v>23</v>
      </c>
      <c r="G637">
        <v>14410.9321</v>
      </c>
      <c r="H637" t="str">
        <f t="shared" si="38"/>
        <v>Old age</v>
      </c>
      <c r="I637">
        <f t="shared" si="39"/>
        <v>0</v>
      </c>
      <c r="J637">
        <f t="shared" si="39"/>
        <v>0</v>
      </c>
      <c r="K637">
        <f t="shared" si="39"/>
        <v>0</v>
      </c>
      <c r="L637">
        <v>0</v>
      </c>
      <c r="M637">
        <v>0</v>
      </c>
      <c r="N637">
        <v>1</v>
      </c>
      <c r="O637">
        <v>64</v>
      </c>
      <c r="P637">
        <v>38.19</v>
      </c>
      <c r="Q637">
        <v>14410.9321</v>
      </c>
      <c r="T637">
        <v>64</v>
      </c>
      <c r="U637">
        <v>38.19</v>
      </c>
      <c r="V637">
        <v>0</v>
      </c>
      <c r="W637">
        <v>14410.9321</v>
      </c>
      <c r="Y637">
        <v>38.19</v>
      </c>
      <c r="Z637">
        <v>14410.9321</v>
      </c>
      <c r="AA637">
        <f t="shared" si="36"/>
        <v>0</v>
      </c>
      <c r="AD637">
        <f t="shared" si="37"/>
        <v>0</v>
      </c>
      <c r="AE637">
        <v>64</v>
      </c>
      <c r="AF637">
        <v>0</v>
      </c>
      <c r="AG637">
        <v>0</v>
      </c>
      <c r="AH637">
        <v>38.19</v>
      </c>
      <c r="AI637">
        <v>14410.9321</v>
      </c>
    </row>
    <row r="638" spans="1:35">
      <c r="A638">
        <v>19</v>
      </c>
      <c r="B638">
        <v>0</v>
      </c>
      <c r="C638">
        <v>24.51</v>
      </c>
      <c r="D638">
        <v>1</v>
      </c>
      <c r="E638">
        <v>0</v>
      </c>
      <c r="F638" t="s">
        <v>22</v>
      </c>
      <c r="G638">
        <v>2709.1118999999999</v>
      </c>
      <c r="H638" t="str">
        <f t="shared" si="38"/>
        <v>Young</v>
      </c>
      <c r="I638">
        <f t="shared" si="39"/>
        <v>1</v>
      </c>
      <c r="J638">
        <f t="shared" si="39"/>
        <v>0</v>
      </c>
      <c r="K638">
        <f t="shared" si="39"/>
        <v>0</v>
      </c>
      <c r="L638">
        <v>1</v>
      </c>
      <c r="M638">
        <v>0</v>
      </c>
      <c r="N638">
        <v>0</v>
      </c>
      <c r="O638">
        <v>19</v>
      </c>
      <c r="P638">
        <v>24.51</v>
      </c>
      <c r="Q638">
        <v>2709.1118999999999</v>
      </c>
      <c r="T638">
        <v>19</v>
      </c>
      <c r="U638">
        <v>24.51</v>
      </c>
      <c r="V638">
        <v>1</v>
      </c>
      <c r="W638">
        <v>2709.1118999999999</v>
      </c>
      <c r="Y638">
        <v>24.51</v>
      </c>
      <c r="Z638">
        <v>2709.1118999999999</v>
      </c>
      <c r="AA638">
        <f t="shared" si="36"/>
        <v>0</v>
      </c>
      <c r="AD638">
        <f t="shared" si="37"/>
        <v>0</v>
      </c>
      <c r="AE638">
        <v>19</v>
      </c>
      <c r="AF638">
        <v>0</v>
      </c>
      <c r="AG638">
        <v>1</v>
      </c>
      <c r="AH638">
        <v>24.51</v>
      </c>
      <c r="AI638">
        <v>2709.1118999999999</v>
      </c>
    </row>
    <row r="639" spans="1:35">
      <c r="A639">
        <v>35</v>
      </c>
      <c r="B639">
        <v>0</v>
      </c>
      <c r="C639">
        <v>38.094999999999999</v>
      </c>
      <c r="D639">
        <v>2</v>
      </c>
      <c r="E639">
        <v>0</v>
      </c>
      <c r="F639" t="s">
        <v>23</v>
      </c>
      <c r="G639">
        <v>24915.046259999999</v>
      </c>
      <c r="H639" t="str">
        <f t="shared" si="38"/>
        <v>Adult</v>
      </c>
      <c r="I639">
        <f t="shared" si="39"/>
        <v>0</v>
      </c>
      <c r="J639">
        <f t="shared" si="39"/>
        <v>0</v>
      </c>
      <c r="K639">
        <f t="shared" si="39"/>
        <v>0</v>
      </c>
      <c r="L639">
        <v>2</v>
      </c>
      <c r="M639">
        <v>0</v>
      </c>
      <c r="N639">
        <v>0</v>
      </c>
      <c r="O639">
        <v>35</v>
      </c>
      <c r="P639">
        <v>38.094999999999999</v>
      </c>
      <c r="Q639">
        <v>24915.046259999999</v>
      </c>
      <c r="T639">
        <v>35</v>
      </c>
      <c r="U639">
        <v>38.094999999999999</v>
      </c>
      <c r="V639">
        <v>2</v>
      </c>
      <c r="W639">
        <v>24915.046259999999</v>
      </c>
      <c r="Y639">
        <v>38.094999999999999</v>
      </c>
      <c r="Z639">
        <v>24915.046259999999</v>
      </c>
      <c r="AA639">
        <f t="shared" si="36"/>
        <v>0</v>
      </c>
      <c r="AD639">
        <f t="shared" si="37"/>
        <v>0</v>
      </c>
      <c r="AE639">
        <v>35</v>
      </c>
      <c r="AF639">
        <v>0</v>
      </c>
      <c r="AG639">
        <v>2</v>
      </c>
      <c r="AH639">
        <v>38.094999999999999</v>
      </c>
      <c r="AI639">
        <v>24915.046259999999</v>
      </c>
    </row>
    <row r="640" spans="1:35">
      <c r="A640">
        <v>39</v>
      </c>
      <c r="B640">
        <v>1</v>
      </c>
      <c r="C640">
        <v>26.41</v>
      </c>
      <c r="D640">
        <v>0</v>
      </c>
      <c r="E640">
        <v>1</v>
      </c>
      <c r="F640" t="s">
        <v>23</v>
      </c>
      <c r="G640">
        <v>20149.322899999999</v>
      </c>
      <c r="H640" t="str">
        <f t="shared" si="38"/>
        <v>Adult</v>
      </c>
      <c r="I640">
        <f t="shared" si="39"/>
        <v>0</v>
      </c>
      <c r="J640">
        <f t="shared" si="39"/>
        <v>0</v>
      </c>
      <c r="K640">
        <f t="shared" si="39"/>
        <v>0</v>
      </c>
      <c r="L640">
        <v>0</v>
      </c>
      <c r="M640">
        <v>1</v>
      </c>
      <c r="N640">
        <v>1</v>
      </c>
      <c r="O640">
        <v>39</v>
      </c>
      <c r="P640">
        <v>26.41</v>
      </c>
      <c r="Q640">
        <v>20149.322899999999</v>
      </c>
      <c r="T640">
        <v>39</v>
      </c>
      <c r="U640">
        <v>26.41</v>
      </c>
      <c r="V640">
        <v>0</v>
      </c>
      <c r="W640">
        <v>20149.322899999999</v>
      </c>
      <c r="Y640">
        <v>26.41</v>
      </c>
      <c r="Z640">
        <v>20149.322899999999</v>
      </c>
      <c r="AA640">
        <f t="shared" si="36"/>
        <v>0</v>
      </c>
      <c r="AD640">
        <f t="shared" si="37"/>
        <v>0</v>
      </c>
      <c r="AE640">
        <v>39</v>
      </c>
      <c r="AF640">
        <v>1</v>
      </c>
      <c r="AG640">
        <v>0</v>
      </c>
      <c r="AH640">
        <v>26.41</v>
      </c>
      <c r="AI640">
        <v>20149.322899999999</v>
      </c>
    </row>
    <row r="641" spans="1:35">
      <c r="A641">
        <v>56</v>
      </c>
      <c r="B641">
        <v>1</v>
      </c>
      <c r="C641">
        <v>33.659999999999997</v>
      </c>
      <c r="D641">
        <v>4</v>
      </c>
      <c r="E641">
        <v>0</v>
      </c>
      <c r="F641" t="s">
        <v>21</v>
      </c>
      <c r="G641">
        <v>12949.1554</v>
      </c>
      <c r="H641" t="str">
        <f t="shared" si="38"/>
        <v>Old age</v>
      </c>
      <c r="I641">
        <f t="shared" si="39"/>
        <v>0</v>
      </c>
      <c r="J641">
        <f t="shared" si="39"/>
        <v>1</v>
      </c>
      <c r="K641">
        <f t="shared" si="39"/>
        <v>0</v>
      </c>
      <c r="L641">
        <v>4</v>
      </c>
      <c r="M641">
        <v>0</v>
      </c>
      <c r="N641">
        <v>1</v>
      </c>
      <c r="O641">
        <v>56</v>
      </c>
      <c r="P641">
        <v>33.659999999999997</v>
      </c>
      <c r="Q641">
        <v>12949.1554</v>
      </c>
      <c r="T641">
        <v>56</v>
      </c>
      <c r="U641">
        <v>33.659999999999997</v>
      </c>
      <c r="V641">
        <v>4</v>
      </c>
      <c r="W641">
        <v>12949.1554</v>
      </c>
      <c r="Y641">
        <v>33.659999999999997</v>
      </c>
      <c r="Z641">
        <v>12949.1554</v>
      </c>
      <c r="AA641">
        <f t="shared" si="36"/>
        <v>0</v>
      </c>
      <c r="AD641">
        <f t="shared" si="37"/>
        <v>1</v>
      </c>
      <c r="AE641">
        <v>56</v>
      </c>
      <c r="AF641">
        <v>0</v>
      </c>
      <c r="AG641">
        <v>4</v>
      </c>
      <c r="AH641">
        <v>33.659999999999997</v>
      </c>
      <c r="AI641">
        <v>12949.1554</v>
      </c>
    </row>
    <row r="642" spans="1:35">
      <c r="A642">
        <v>33</v>
      </c>
      <c r="B642">
        <v>1</v>
      </c>
      <c r="C642">
        <v>42.4</v>
      </c>
      <c r="D642">
        <v>5</v>
      </c>
      <c r="E642">
        <v>0</v>
      </c>
      <c r="F642" t="s">
        <v>18</v>
      </c>
      <c r="G642">
        <v>6666.2430000000004</v>
      </c>
      <c r="H642" t="str">
        <f t="shared" si="38"/>
        <v>Adult</v>
      </c>
      <c r="I642">
        <f t="shared" si="39"/>
        <v>0</v>
      </c>
      <c r="J642">
        <f t="shared" si="39"/>
        <v>0</v>
      </c>
      <c r="K642">
        <f t="shared" si="39"/>
        <v>1</v>
      </c>
      <c r="L642">
        <v>5</v>
      </c>
      <c r="M642">
        <v>0</v>
      </c>
      <c r="N642">
        <v>1</v>
      </c>
      <c r="O642">
        <v>33</v>
      </c>
      <c r="P642">
        <v>42.4</v>
      </c>
      <c r="Q642">
        <v>6666.2430000000004</v>
      </c>
      <c r="T642">
        <v>33</v>
      </c>
      <c r="U642">
        <v>42.4</v>
      </c>
      <c r="V642">
        <v>5</v>
      </c>
      <c r="W642">
        <v>6666.2430000000004</v>
      </c>
      <c r="Y642">
        <v>42.4</v>
      </c>
      <c r="Z642">
        <v>6666.2430000000004</v>
      </c>
      <c r="AA642">
        <f t="shared" ref="AA642:AA705" si="40">IF($F642=AA$1,1,0)</f>
        <v>1</v>
      </c>
      <c r="AD642">
        <f t="shared" ref="AD642:AD705" si="41">IF($F642=AD$1,1,0)</f>
        <v>0</v>
      </c>
      <c r="AE642">
        <v>33</v>
      </c>
      <c r="AF642">
        <v>0</v>
      </c>
      <c r="AG642">
        <v>5</v>
      </c>
      <c r="AH642">
        <v>42.4</v>
      </c>
      <c r="AI642">
        <v>6666.2430000000004</v>
      </c>
    </row>
    <row r="643" spans="1:35">
      <c r="A643">
        <v>42</v>
      </c>
      <c r="B643">
        <v>1</v>
      </c>
      <c r="C643">
        <v>28.31</v>
      </c>
      <c r="D643">
        <v>3</v>
      </c>
      <c r="E643">
        <v>1</v>
      </c>
      <c r="F643" t="s">
        <v>22</v>
      </c>
      <c r="G643">
        <v>32787.458590000002</v>
      </c>
      <c r="H643" t="str">
        <f t="shared" ref="H643:H706" si="42">IF(A643&gt;=55,"Old age",IF(A643&gt;=40,"Middle age",IF(A643&gt;=26,"Adult","Young")))</f>
        <v>Middle age</v>
      </c>
      <c r="I643">
        <f t="shared" ref="I643:K706" si="43">IF($F643=I$1,1,0)</f>
        <v>1</v>
      </c>
      <c r="J643">
        <f t="shared" si="43"/>
        <v>0</v>
      </c>
      <c r="K643">
        <f t="shared" si="43"/>
        <v>0</v>
      </c>
      <c r="L643">
        <v>3</v>
      </c>
      <c r="M643">
        <v>1</v>
      </c>
      <c r="N643">
        <v>1</v>
      </c>
      <c r="O643">
        <v>42</v>
      </c>
      <c r="P643">
        <v>28.31</v>
      </c>
      <c r="Q643">
        <v>32787.458590000002</v>
      </c>
      <c r="T643">
        <v>42</v>
      </c>
      <c r="U643">
        <v>28.31</v>
      </c>
      <c r="V643">
        <v>3</v>
      </c>
      <c r="W643">
        <v>32787.458590000002</v>
      </c>
      <c r="Y643">
        <v>28.31</v>
      </c>
      <c r="Z643">
        <v>32787.458590000002</v>
      </c>
      <c r="AA643">
        <f t="shared" si="40"/>
        <v>0</v>
      </c>
      <c r="AD643">
        <f t="shared" si="41"/>
        <v>0</v>
      </c>
      <c r="AE643">
        <v>42</v>
      </c>
      <c r="AF643">
        <v>1</v>
      </c>
      <c r="AG643">
        <v>3</v>
      </c>
      <c r="AH643">
        <v>28.31</v>
      </c>
      <c r="AI643">
        <v>32787.458590000002</v>
      </c>
    </row>
    <row r="644" spans="1:35">
      <c r="A644">
        <v>61</v>
      </c>
      <c r="B644">
        <v>1</v>
      </c>
      <c r="C644">
        <v>33.914999999999999</v>
      </c>
      <c r="D644">
        <v>0</v>
      </c>
      <c r="E644">
        <v>0</v>
      </c>
      <c r="F644" t="s">
        <v>23</v>
      </c>
      <c r="G644">
        <v>13143.86485</v>
      </c>
      <c r="H644" t="str">
        <f t="shared" si="42"/>
        <v>Old age</v>
      </c>
      <c r="I644">
        <f t="shared" si="43"/>
        <v>0</v>
      </c>
      <c r="J644">
        <f t="shared" si="43"/>
        <v>0</v>
      </c>
      <c r="K644">
        <f t="shared" si="43"/>
        <v>0</v>
      </c>
      <c r="L644">
        <v>0</v>
      </c>
      <c r="M644">
        <v>0</v>
      </c>
      <c r="N644">
        <v>1</v>
      </c>
      <c r="O644">
        <v>61</v>
      </c>
      <c r="P644">
        <v>33.914999999999999</v>
      </c>
      <c r="Q644">
        <v>13143.86485</v>
      </c>
      <c r="T644">
        <v>61</v>
      </c>
      <c r="U644">
        <v>33.914999999999999</v>
      </c>
      <c r="V644">
        <v>0</v>
      </c>
      <c r="W644">
        <v>13143.86485</v>
      </c>
      <c r="Y644">
        <v>33.914999999999999</v>
      </c>
      <c r="Z644">
        <v>13143.86485</v>
      </c>
      <c r="AA644">
        <f t="shared" si="40"/>
        <v>0</v>
      </c>
      <c r="AD644">
        <f t="shared" si="41"/>
        <v>0</v>
      </c>
      <c r="AE644">
        <v>61</v>
      </c>
      <c r="AF644">
        <v>0</v>
      </c>
      <c r="AG644">
        <v>0</v>
      </c>
      <c r="AH644">
        <v>33.914999999999999</v>
      </c>
      <c r="AI644">
        <v>13143.86485</v>
      </c>
    </row>
    <row r="645" spans="1:35">
      <c r="A645">
        <v>23</v>
      </c>
      <c r="B645">
        <v>0</v>
      </c>
      <c r="C645">
        <v>34.96</v>
      </c>
      <c r="D645">
        <v>3</v>
      </c>
      <c r="E645">
        <v>0</v>
      </c>
      <c r="F645" t="s">
        <v>22</v>
      </c>
      <c r="G645">
        <v>4466.6214</v>
      </c>
      <c r="H645" t="str">
        <f t="shared" si="42"/>
        <v>Young</v>
      </c>
      <c r="I645">
        <f t="shared" si="43"/>
        <v>1</v>
      </c>
      <c r="J645">
        <f t="shared" si="43"/>
        <v>0</v>
      </c>
      <c r="K645">
        <f t="shared" si="43"/>
        <v>0</v>
      </c>
      <c r="L645">
        <v>3</v>
      </c>
      <c r="M645">
        <v>0</v>
      </c>
      <c r="N645">
        <v>0</v>
      </c>
      <c r="O645">
        <v>23</v>
      </c>
      <c r="P645">
        <v>34.96</v>
      </c>
      <c r="Q645">
        <v>4466.6214</v>
      </c>
      <c r="T645">
        <v>23</v>
      </c>
      <c r="U645">
        <v>34.96</v>
      </c>
      <c r="V645">
        <v>3</v>
      </c>
      <c r="W645">
        <v>4466.6214</v>
      </c>
      <c r="Y645">
        <v>34.96</v>
      </c>
      <c r="Z645">
        <v>4466.6214</v>
      </c>
      <c r="AA645">
        <f t="shared" si="40"/>
        <v>0</v>
      </c>
      <c r="AD645">
        <f t="shared" si="41"/>
        <v>0</v>
      </c>
      <c r="AE645">
        <v>23</v>
      </c>
      <c r="AF645">
        <v>0</v>
      </c>
      <c r="AG645">
        <v>3</v>
      </c>
      <c r="AH645">
        <v>34.96</v>
      </c>
      <c r="AI645">
        <v>4466.6214</v>
      </c>
    </row>
    <row r="646" spans="1:35">
      <c r="A646">
        <v>43</v>
      </c>
      <c r="B646">
        <v>1</v>
      </c>
      <c r="C646">
        <v>35.31</v>
      </c>
      <c r="D646">
        <v>2</v>
      </c>
      <c r="E646">
        <v>0</v>
      </c>
      <c r="F646" t="s">
        <v>21</v>
      </c>
      <c r="G646">
        <v>18806.145469999999</v>
      </c>
      <c r="H646" t="str">
        <f t="shared" si="42"/>
        <v>Middle age</v>
      </c>
      <c r="I646">
        <f t="shared" si="43"/>
        <v>0</v>
      </c>
      <c r="J646">
        <f t="shared" si="43"/>
        <v>1</v>
      </c>
      <c r="K646">
        <f t="shared" si="43"/>
        <v>0</v>
      </c>
      <c r="L646">
        <v>2</v>
      </c>
      <c r="M646">
        <v>0</v>
      </c>
      <c r="N646">
        <v>1</v>
      </c>
      <c r="O646">
        <v>43</v>
      </c>
      <c r="P646">
        <v>35.31</v>
      </c>
      <c r="Q646">
        <v>18806.145469999999</v>
      </c>
      <c r="T646">
        <v>43</v>
      </c>
      <c r="U646">
        <v>35.31</v>
      </c>
      <c r="V646">
        <v>2</v>
      </c>
      <c r="W646">
        <v>18806.145469999999</v>
      </c>
      <c r="Y646">
        <v>35.31</v>
      </c>
      <c r="Z646">
        <v>18806.145469999999</v>
      </c>
      <c r="AA646">
        <f t="shared" si="40"/>
        <v>0</v>
      </c>
      <c r="AD646">
        <f t="shared" si="41"/>
        <v>1</v>
      </c>
      <c r="AE646">
        <v>43</v>
      </c>
      <c r="AF646">
        <v>0</v>
      </c>
      <c r="AG646">
        <v>2</v>
      </c>
      <c r="AH646">
        <v>35.31</v>
      </c>
      <c r="AI646">
        <v>18806.145469999999</v>
      </c>
    </row>
    <row r="647" spans="1:35">
      <c r="A647">
        <v>48</v>
      </c>
      <c r="B647">
        <v>1</v>
      </c>
      <c r="C647">
        <v>30.78</v>
      </c>
      <c r="D647">
        <v>3</v>
      </c>
      <c r="E647">
        <v>0</v>
      </c>
      <c r="F647" t="s">
        <v>23</v>
      </c>
      <c r="G647">
        <v>10141.136200000001</v>
      </c>
      <c r="H647" t="str">
        <f t="shared" si="42"/>
        <v>Middle age</v>
      </c>
      <c r="I647">
        <f t="shared" si="43"/>
        <v>0</v>
      </c>
      <c r="J647">
        <f t="shared" si="43"/>
        <v>0</v>
      </c>
      <c r="K647">
        <f t="shared" si="43"/>
        <v>0</v>
      </c>
      <c r="L647">
        <v>3</v>
      </c>
      <c r="M647">
        <v>0</v>
      </c>
      <c r="N647">
        <v>1</v>
      </c>
      <c r="O647">
        <v>48</v>
      </c>
      <c r="P647">
        <v>30.78</v>
      </c>
      <c r="Q647">
        <v>10141.136200000001</v>
      </c>
      <c r="T647">
        <v>48</v>
      </c>
      <c r="U647">
        <v>30.78</v>
      </c>
      <c r="V647">
        <v>3</v>
      </c>
      <c r="W647">
        <v>10141.136200000001</v>
      </c>
      <c r="Y647">
        <v>30.78</v>
      </c>
      <c r="Z647">
        <v>10141.136200000001</v>
      </c>
      <c r="AA647">
        <f t="shared" si="40"/>
        <v>0</v>
      </c>
      <c r="AD647">
        <f t="shared" si="41"/>
        <v>0</v>
      </c>
      <c r="AE647">
        <v>48</v>
      </c>
      <c r="AF647">
        <v>0</v>
      </c>
      <c r="AG647">
        <v>3</v>
      </c>
      <c r="AH647">
        <v>30.78</v>
      </c>
      <c r="AI647">
        <v>10141.136200000001</v>
      </c>
    </row>
    <row r="648" spans="1:35">
      <c r="A648">
        <v>39</v>
      </c>
      <c r="B648">
        <v>1</v>
      </c>
      <c r="C648">
        <v>26.22</v>
      </c>
      <c r="D648">
        <v>1</v>
      </c>
      <c r="E648">
        <v>0</v>
      </c>
      <c r="F648" t="s">
        <v>22</v>
      </c>
      <c r="G648">
        <v>6123.5688</v>
      </c>
      <c r="H648" t="str">
        <f t="shared" si="42"/>
        <v>Adult</v>
      </c>
      <c r="I648">
        <f t="shared" si="43"/>
        <v>1</v>
      </c>
      <c r="J648">
        <f t="shared" si="43"/>
        <v>0</v>
      </c>
      <c r="K648">
        <f t="shared" si="43"/>
        <v>0</v>
      </c>
      <c r="L648">
        <v>1</v>
      </c>
      <c r="M648">
        <v>0</v>
      </c>
      <c r="N648">
        <v>1</v>
      </c>
      <c r="O648">
        <v>39</v>
      </c>
      <c r="P648">
        <v>26.22</v>
      </c>
      <c r="Q648">
        <v>6123.5688</v>
      </c>
      <c r="T648">
        <v>39</v>
      </c>
      <c r="U648">
        <v>26.22</v>
      </c>
      <c r="V648">
        <v>1</v>
      </c>
      <c r="W648">
        <v>6123.5688</v>
      </c>
      <c r="Y648">
        <v>26.22</v>
      </c>
      <c r="Z648">
        <v>6123.5688</v>
      </c>
      <c r="AA648">
        <f t="shared" si="40"/>
        <v>0</v>
      </c>
      <c r="AD648">
        <f t="shared" si="41"/>
        <v>0</v>
      </c>
      <c r="AE648">
        <v>39</v>
      </c>
      <c r="AF648">
        <v>0</v>
      </c>
      <c r="AG648">
        <v>1</v>
      </c>
      <c r="AH648">
        <v>26.22</v>
      </c>
      <c r="AI648">
        <v>6123.5688</v>
      </c>
    </row>
    <row r="649" spans="1:35">
      <c r="A649">
        <v>40</v>
      </c>
      <c r="B649">
        <v>0</v>
      </c>
      <c r="C649">
        <v>23.37</v>
      </c>
      <c r="D649">
        <v>3</v>
      </c>
      <c r="E649">
        <v>0</v>
      </c>
      <c r="F649" t="s">
        <v>23</v>
      </c>
      <c r="G649">
        <v>8252.2842999999993</v>
      </c>
      <c r="H649" t="str">
        <f t="shared" si="42"/>
        <v>Middle age</v>
      </c>
      <c r="I649">
        <f t="shared" si="43"/>
        <v>0</v>
      </c>
      <c r="J649">
        <f t="shared" si="43"/>
        <v>0</v>
      </c>
      <c r="K649">
        <f t="shared" si="43"/>
        <v>0</v>
      </c>
      <c r="L649">
        <v>3</v>
      </c>
      <c r="M649">
        <v>0</v>
      </c>
      <c r="N649">
        <v>0</v>
      </c>
      <c r="O649">
        <v>40</v>
      </c>
      <c r="P649">
        <v>23.37</v>
      </c>
      <c r="Q649">
        <v>8252.2842999999993</v>
      </c>
      <c r="T649">
        <v>40</v>
      </c>
      <c r="U649">
        <v>23.37</v>
      </c>
      <c r="V649">
        <v>3</v>
      </c>
      <c r="W649">
        <v>8252.2842999999993</v>
      </c>
      <c r="Y649">
        <v>23.37</v>
      </c>
      <c r="Z649">
        <v>8252.2842999999993</v>
      </c>
      <c r="AA649">
        <f t="shared" si="40"/>
        <v>0</v>
      </c>
      <c r="AD649">
        <f t="shared" si="41"/>
        <v>0</v>
      </c>
      <c r="AE649">
        <v>40</v>
      </c>
      <c r="AF649">
        <v>0</v>
      </c>
      <c r="AG649">
        <v>3</v>
      </c>
      <c r="AH649">
        <v>23.37</v>
      </c>
      <c r="AI649">
        <v>8252.2842999999993</v>
      </c>
    </row>
    <row r="650" spans="1:35">
      <c r="A650">
        <v>18</v>
      </c>
      <c r="B650">
        <v>1</v>
      </c>
      <c r="C650">
        <v>28.5</v>
      </c>
      <c r="D650">
        <v>0</v>
      </c>
      <c r="E650">
        <v>0</v>
      </c>
      <c r="F650" t="s">
        <v>23</v>
      </c>
      <c r="G650">
        <v>1712.2270000000001</v>
      </c>
      <c r="H650" t="str">
        <f t="shared" si="42"/>
        <v>Young</v>
      </c>
      <c r="I650">
        <f t="shared" si="43"/>
        <v>0</v>
      </c>
      <c r="J650">
        <f t="shared" si="43"/>
        <v>0</v>
      </c>
      <c r="K650">
        <f t="shared" si="43"/>
        <v>0</v>
      </c>
      <c r="L650">
        <v>0</v>
      </c>
      <c r="M650">
        <v>0</v>
      </c>
      <c r="N650">
        <v>1</v>
      </c>
      <c r="O650">
        <v>18</v>
      </c>
      <c r="P650">
        <v>28.5</v>
      </c>
      <c r="Q650">
        <v>1712.2270000000001</v>
      </c>
      <c r="T650">
        <v>18</v>
      </c>
      <c r="U650">
        <v>28.5</v>
      </c>
      <c r="V650">
        <v>0</v>
      </c>
      <c r="W650">
        <v>1712.2270000000001</v>
      </c>
      <c r="Y650">
        <v>28.5</v>
      </c>
      <c r="Z650">
        <v>1712.2270000000001</v>
      </c>
      <c r="AA650">
        <f t="shared" si="40"/>
        <v>0</v>
      </c>
      <c r="AD650">
        <f t="shared" si="41"/>
        <v>0</v>
      </c>
      <c r="AE650">
        <v>18</v>
      </c>
      <c r="AF650">
        <v>0</v>
      </c>
      <c r="AG650">
        <v>0</v>
      </c>
      <c r="AH650">
        <v>28.5</v>
      </c>
      <c r="AI650">
        <v>1712.2270000000001</v>
      </c>
    </row>
    <row r="651" spans="1:35">
      <c r="A651">
        <v>58</v>
      </c>
      <c r="B651">
        <v>0</v>
      </c>
      <c r="C651">
        <v>32.965000000000003</v>
      </c>
      <c r="D651">
        <v>0</v>
      </c>
      <c r="E651">
        <v>0</v>
      </c>
      <c r="F651" t="s">
        <v>23</v>
      </c>
      <c r="G651">
        <v>12430.95335</v>
      </c>
      <c r="H651" t="str">
        <f t="shared" si="42"/>
        <v>Old age</v>
      </c>
      <c r="I651">
        <f t="shared" si="43"/>
        <v>0</v>
      </c>
      <c r="J651">
        <f t="shared" si="43"/>
        <v>0</v>
      </c>
      <c r="K651">
        <f t="shared" si="43"/>
        <v>0</v>
      </c>
      <c r="L651">
        <v>0</v>
      </c>
      <c r="M651">
        <v>0</v>
      </c>
      <c r="N651">
        <v>0</v>
      </c>
      <c r="O651">
        <v>58</v>
      </c>
      <c r="P651">
        <v>32.965000000000003</v>
      </c>
      <c r="Q651">
        <v>12430.95335</v>
      </c>
      <c r="T651">
        <v>58</v>
      </c>
      <c r="U651">
        <v>32.965000000000003</v>
      </c>
      <c r="V651">
        <v>0</v>
      </c>
      <c r="W651">
        <v>12430.95335</v>
      </c>
      <c r="Y651">
        <v>32.965000000000003</v>
      </c>
      <c r="Z651">
        <v>12430.95335</v>
      </c>
      <c r="AA651">
        <f t="shared" si="40"/>
        <v>0</v>
      </c>
      <c r="AD651">
        <f t="shared" si="41"/>
        <v>0</v>
      </c>
      <c r="AE651">
        <v>58</v>
      </c>
      <c r="AF651">
        <v>0</v>
      </c>
      <c r="AG651">
        <v>0</v>
      </c>
      <c r="AH651">
        <v>32.965000000000003</v>
      </c>
      <c r="AI651">
        <v>12430.95335</v>
      </c>
    </row>
    <row r="652" spans="1:35">
      <c r="A652">
        <v>49</v>
      </c>
      <c r="B652">
        <v>0</v>
      </c>
      <c r="C652">
        <v>42.68</v>
      </c>
      <c r="D652">
        <v>2</v>
      </c>
      <c r="E652">
        <v>0</v>
      </c>
      <c r="F652" t="s">
        <v>21</v>
      </c>
      <c r="G652">
        <v>9800.8881999999994</v>
      </c>
      <c r="H652" t="str">
        <f t="shared" si="42"/>
        <v>Middle age</v>
      </c>
      <c r="I652">
        <f t="shared" si="43"/>
        <v>0</v>
      </c>
      <c r="J652">
        <f t="shared" si="43"/>
        <v>1</v>
      </c>
      <c r="K652">
        <f t="shared" si="43"/>
        <v>0</v>
      </c>
      <c r="L652">
        <v>2</v>
      </c>
      <c r="M652">
        <v>0</v>
      </c>
      <c r="N652">
        <v>0</v>
      </c>
      <c r="O652">
        <v>49</v>
      </c>
      <c r="P652">
        <v>42.68</v>
      </c>
      <c r="Q652">
        <v>9800.8881999999994</v>
      </c>
      <c r="T652">
        <v>49</v>
      </c>
      <c r="U652">
        <v>42.68</v>
      </c>
      <c r="V652">
        <v>2</v>
      </c>
      <c r="W652">
        <v>9800.8881999999994</v>
      </c>
      <c r="Y652">
        <v>42.68</v>
      </c>
      <c r="Z652">
        <v>9800.8881999999994</v>
      </c>
      <c r="AA652">
        <f t="shared" si="40"/>
        <v>0</v>
      </c>
      <c r="AD652">
        <f t="shared" si="41"/>
        <v>1</v>
      </c>
      <c r="AE652">
        <v>49</v>
      </c>
      <c r="AF652">
        <v>0</v>
      </c>
      <c r="AG652">
        <v>2</v>
      </c>
      <c r="AH652">
        <v>42.68</v>
      </c>
      <c r="AI652">
        <v>9800.8881999999994</v>
      </c>
    </row>
    <row r="653" spans="1:35">
      <c r="A653">
        <v>53</v>
      </c>
      <c r="B653">
        <v>0</v>
      </c>
      <c r="C653">
        <v>39.6</v>
      </c>
      <c r="D653">
        <v>1</v>
      </c>
      <c r="E653">
        <v>0</v>
      </c>
      <c r="F653" t="s">
        <v>21</v>
      </c>
      <c r="G653">
        <v>10579.710999999999</v>
      </c>
      <c r="H653" t="str">
        <f t="shared" si="42"/>
        <v>Middle age</v>
      </c>
      <c r="I653">
        <f t="shared" si="43"/>
        <v>0</v>
      </c>
      <c r="J653">
        <f t="shared" si="43"/>
        <v>1</v>
      </c>
      <c r="K653">
        <f t="shared" si="43"/>
        <v>0</v>
      </c>
      <c r="L653">
        <v>1</v>
      </c>
      <c r="M653">
        <v>0</v>
      </c>
      <c r="N653">
        <v>0</v>
      </c>
      <c r="O653">
        <v>53</v>
      </c>
      <c r="P653">
        <v>39.6</v>
      </c>
      <c r="Q653">
        <v>10579.710999999999</v>
      </c>
      <c r="T653">
        <v>53</v>
      </c>
      <c r="U653">
        <v>39.6</v>
      </c>
      <c r="V653">
        <v>1</v>
      </c>
      <c r="W653">
        <v>10579.710999999999</v>
      </c>
      <c r="Y653">
        <v>39.6</v>
      </c>
      <c r="Z653">
        <v>10579.710999999999</v>
      </c>
      <c r="AA653">
        <f t="shared" si="40"/>
        <v>0</v>
      </c>
      <c r="AD653">
        <f t="shared" si="41"/>
        <v>1</v>
      </c>
      <c r="AE653">
        <v>53</v>
      </c>
      <c r="AF653">
        <v>0</v>
      </c>
      <c r="AG653">
        <v>1</v>
      </c>
      <c r="AH653">
        <v>39.6</v>
      </c>
      <c r="AI653">
        <v>10579.710999999999</v>
      </c>
    </row>
    <row r="654" spans="1:35">
      <c r="A654">
        <v>48</v>
      </c>
      <c r="B654">
        <v>0</v>
      </c>
      <c r="C654">
        <v>31.13</v>
      </c>
      <c r="D654">
        <v>0</v>
      </c>
      <c r="E654">
        <v>0</v>
      </c>
      <c r="F654" t="s">
        <v>21</v>
      </c>
      <c r="G654">
        <v>8280.6226999999999</v>
      </c>
      <c r="H654" t="str">
        <f t="shared" si="42"/>
        <v>Middle age</v>
      </c>
      <c r="I654">
        <f t="shared" si="43"/>
        <v>0</v>
      </c>
      <c r="J654">
        <f t="shared" si="43"/>
        <v>1</v>
      </c>
      <c r="K654">
        <f t="shared" si="43"/>
        <v>0</v>
      </c>
      <c r="L654">
        <v>0</v>
      </c>
      <c r="M654">
        <v>0</v>
      </c>
      <c r="N654">
        <v>0</v>
      </c>
      <c r="O654">
        <v>48</v>
      </c>
      <c r="P654">
        <v>31.13</v>
      </c>
      <c r="Q654">
        <v>8280.6226999999999</v>
      </c>
      <c r="T654">
        <v>48</v>
      </c>
      <c r="U654">
        <v>31.13</v>
      </c>
      <c r="V654">
        <v>0</v>
      </c>
      <c r="W654">
        <v>8280.6226999999999</v>
      </c>
      <c r="Y654">
        <v>31.13</v>
      </c>
      <c r="Z654">
        <v>8280.6226999999999</v>
      </c>
      <c r="AA654">
        <f t="shared" si="40"/>
        <v>0</v>
      </c>
      <c r="AD654">
        <f t="shared" si="41"/>
        <v>1</v>
      </c>
      <c r="AE654">
        <v>48</v>
      </c>
      <c r="AF654">
        <v>0</v>
      </c>
      <c r="AG654">
        <v>0</v>
      </c>
      <c r="AH654">
        <v>31.13</v>
      </c>
      <c r="AI654">
        <v>8280.6226999999999</v>
      </c>
    </row>
    <row r="655" spans="1:35">
      <c r="A655">
        <v>45</v>
      </c>
      <c r="B655">
        <v>0</v>
      </c>
      <c r="C655">
        <v>36.299999999999997</v>
      </c>
      <c r="D655">
        <v>2</v>
      </c>
      <c r="E655">
        <v>0</v>
      </c>
      <c r="F655" t="s">
        <v>21</v>
      </c>
      <c r="G655">
        <v>8527.5319999999992</v>
      </c>
      <c r="H655" t="str">
        <f t="shared" si="42"/>
        <v>Middle age</v>
      </c>
      <c r="I655">
        <f t="shared" si="43"/>
        <v>0</v>
      </c>
      <c r="J655">
        <f t="shared" si="43"/>
        <v>1</v>
      </c>
      <c r="K655">
        <f t="shared" si="43"/>
        <v>0</v>
      </c>
      <c r="L655">
        <v>2</v>
      </c>
      <c r="M655">
        <v>0</v>
      </c>
      <c r="N655">
        <v>0</v>
      </c>
      <c r="O655">
        <v>45</v>
      </c>
      <c r="P655">
        <v>36.299999999999997</v>
      </c>
      <c r="Q655">
        <v>8527.5319999999992</v>
      </c>
      <c r="T655">
        <v>45</v>
      </c>
      <c r="U655">
        <v>36.299999999999997</v>
      </c>
      <c r="V655">
        <v>2</v>
      </c>
      <c r="W655">
        <v>8527.5319999999992</v>
      </c>
      <c r="Y655">
        <v>36.299999999999997</v>
      </c>
      <c r="Z655">
        <v>8527.5319999999992</v>
      </c>
      <c r="AA655">
        <f t="shared" si="40"/>
        <v>0</v>
      </c>
      <c r="AD655">
        <f t="shared" si="41"/>
        <v>1</v>
      </c>
      <c r="AE655">
        <v>45</v>
      </c>
      <c r="AF655">
        <v>0</v>
      </c>
      <c r="AG655">
        <v>2</v>
      </c>
      <c r="AH655">
        <v>36.299999999999997</v>
      </c>
      <c r="AI655">
        <v>8527.5319999999992</v>
      </c>
    </row>
    <row r="656" spans="1:35">
      <c r="A656">
        <v>59</v>
      </c>
      <c r="B656">
        <v>0</v>
      </c>
      <c r="C656">
        <v>35.200000000000003</v>
      </c>
      <c r="D656">
        <v>0</v>
      </c>
      <c r="E656">
        <v>0</v>
      </c>
      <c r="F656" t="s">
        <v>21</v>
      </c>
      <c r="G656">
        <v>12244.531000000001</v>
      </c>
      <c r="H656" t="str">
        <f t="shared" si="42"/>
        <v>Old age</v>
      </c>
      <c r="I656">
        <f t="shared" si="43"/>
        <v>0</v>
      </c>
      <c r="J656">
        <f t="shared" si="43"/>
        <v>1</v>
      </c>
      <c r="K656">
        <f t="shared" si="43"/>
        <v>0</v>
      </c>
      <c r="L656">
        <v>0</v>
      </c>
      <c r="M656">
        <v>0</v>
      </c>
      <c r="N656">
        <v>0</v>
      </c>
      <c r="O656">
        <v>59</v>
      </c>
      <c r="P656">
        <v>35.200000000000003</v>
      </c>
      <c r="Q656">
        <v>12244.531000000001</v>
      </c>
      <c r="T656">
        <v>59</v>
      </c>
      <c r="U656">
        <v>35.200000000000003</v>
      </c>
      <c r="V656">
        <v>0</v>
      </c>
      <c r="W656">
        <v>12244.531000000001</v>
      </c>
      <c r="Y656">
        <v>35.200000000000003</v>
      </c>
      <c r="Z656">
        <v>12244.531000000001</v>
      </c>
      <c r="AA656">
        <f t="shared" si="40"/>
        <v>0</v>
      </c>
      <c r="AD656">
        <f t="shared" si="41"/>
        <v>1</v>
      </c>
      <c r="AE656">
        <v>59</v>
      </c>
      <c r="AF656">
        <v>0</v>
      </c>
      <c r="AG656">
        <v>0</v>
      </c>
      <c r="AH656">
        <v>35.200000000000003</v>
      </c>
      <c r="AI656">
        <v>12244.531000000001</v>
      </c>
    </row>
    <row r="657" spans="1:35">
      <c r="A657">
        <v>52</v>
      </c>
      <c r="B657">
        <v>0</v>
      </c>
      <c r="C657">
        <v>25.3</v>
      </c>
      <c r="D657">
        <v>2</v>
      </c>
      <c r="E657">
        <v>1</v>
      </c>
      <c r="F657" t="s">
        <v>21</v>
      </c>
      <c r="G657">
        <v>24667.419000000002</v>
      </c>
      <c r="H657" t="str">
        <f t="shared" si="42"/>
        <v>Middle age</v>
      </c>
      <c r="I657">
        <f t="shared" si="43"/>
        <v>0</v>
      </c>
      <c r="J657">
        <f t="shared" si="43"/>
        <v>1</v>
      </c>
      <c r="K657">
        <f t="shared" si="43"/>
        <v>0</v>
      </c>
      <c r="L657">
        <v>2</v>
      </c>
      <c r="M657">
        <v>1</v>
      </c>
      <c r="N657">
        <v>0</v>
      </c>
      <c r="O657">
        <v>52</v>
      </c>
      <c r="P657">
        <v>25.3</v>
      </c>
      <c r="Q657">
        <v>24667.419000000002</v>
      </c>
      <c r="T657">
        <v>52</v>
      </c>
      <c r="U657">
        <v>25.3</v>
      </c>
      <c r="V657">
        <v>2</v>
      </c>
      <c r="W657">
        <v>24667.419000000002</v>
      </c>
      <c r="Y657">
        <v>25.3</v>
      </c>
      <c r="Z657">
        <v>24667.419000000002</v>
      </c>
      <c r="AA657">
        <f t="shared" si="40"/>
        <v>0</v>
      </c>
      <c r="AD657">
        <f t="shared" si="41"/>
        <v>1</v>
      </c>
      <c r="AE657">
        <v>52</v>
      </c>
      <c r="AF657">
        <v>1</v>
      </c>
      <c r="AG657">
        <v>2</v>
      </c>
      <c r="AH657">
        <v>25.3</v>
      </c>
      <c r="AI657">
        <v>24667.419000000002</v>
      </c>
    </row>
    <row r="658" spans="1:35">
      <c r="A658">
        <v>26</v>
      </c>
      <c r="B658">
        <v>0</v>
      </c>
      <c r="C658">
        <v>42.4</v>
      </c>
      <c r="D658">
        <v>1</v>
      </c>
      <c r="E658">
        <v>0</v>
      </c>
      <c r="F658" t="s">
        <v>18</v>
      </c>
      <c r="G658">
        <v>3410.3240000000001</v>
      </c>
      <c r="H658" t="str">
        <f t="shared" si="42"/>
        <v>Adult</v>
      </c>
      <c r="I658">
        <f t="shared" si="43"/>
        <v>0</v>
      </c>
      <c r="J658">
        <f t="shared" si="43"/>
        <v>0</v>
      </c>
      <c r="K658">
        <f t="shared" si="43"/>
        <v>1</v>
      </c>
      <c r="L658">
        <v>1</v>
      </c>
      <c r="M658">
        <v>0</v>
      </c>
      <c r="N658">
        <v>0</v>
      </c>
      <c r="O658">
        <v>26</v>
      </c>
      <c r="P658">
        <v>42.4</v>
      </c>
      <c r="Q658">
        <v>3410.3240000000001</v>
      </c>
      <c r="T658">
        <v>26</v>
      </c>
      <c r="U658">
        <v>42.4</v>
      </c>
      <c r="V658">
        <v>1</v>
      </c>
      <c r="W658">
        <v>3410.3240000000001</v>
      </c>
      <c r="Y658">
        <v>42.4</v>
      </c>
      <c r="Z658">
        <v>3410.3240000000001</v>
      </c>
      <c r="AA658">
        <f t="shared" si="40"/>
        <v>1</v>
      </c>
      <c r="AD658">
        <f t="shared" si="41"/>
        <v>0</v>
      </c>
      <c r="AE658">
        <v>26</v>
      </c>
      <c r="AF658">
        <v>0</v>
      </c>
      <c r="AG658">
        <v>1</v>
      </c>
      <c r="AH658">
        <v>42.4</v>
      </c>
      <c r="AI658">
        <v>3410.3240000000001</v>
      </c>
    </row>
    <row r="659" spans="1:35">
      <c r="A659">
        <v>27</v>
      </c>
      <c r="B659">
        <v>1</v>
      </c>
      <c r="C659">
        <v>33.155000000000001</v>
      </c>
      <c r="D659">
        <v>2</v>
      </c>
      <c r="E659">
        <v>0</v>
      </c>
      <c r="F659" t="s">
        <v>22</v>
      </c>
      <c r="G659">
        <v>4058.71245</v>
      </c>
      <c r="H659" t="str">
        <f t="shared" si="42"/>
        <v>Adult</v>
      </c>
      <c r="I659">
        <f t="shared" si="43"/>
        <v>1</v>
      </c>
      <c r="J659">
        <f t="shared" si="43"/>
        <v>0</v>
      </c>
      <c r="K659">
        <f t="shared" si="43"/>
        <v>0</v>
      </c>
      <c r="L659">
        <v>2</v>
      </c>
      <c r="M659">
        <v>0</v>
      </c>
      <c r="N659">
        <v>1</v>
      </c>
      <c r="O659">
        <v>27</v>
      </c>
      <c r="P659">
        <v>33.155000000000001</v>
      </c>
      <c r="Q659">
        <v>4058.71245</v>
      </c>
      <c r="T659">
        <v>27</v>
      </c>
      <c r="U659">
        <v>33.155000000000001</v>
      </c>
      <c r="V659">
        <v>2</v>
      </c>
      <c r="W659">
        <v>4058.71245</v>
      </c>
      <c r="Y659">
        <v>33.155000000000001</v>
      </c>
      <c r="Z659">
        <v>4058.71245</v>
      </c>
      <c r="AA659">
        <f t="shared" si="40"/>
        <v>0</v>
      </c>
      <c r="AD659">
        <f t="shared" si="41"/>
        <v>0</v>
      </c>
      <c r="AE659">
        <v>27</v>
      </c>
      <c r="AF659">
        <v>0</v>
      </c>
      <c r="AG659">
        <v>2</v>
      </c>
      <c r="AH659">
        <v>33.155000000000001</v>
      </c>
      <c r="AI659">
        <v>4058.71245</v>
      </c>
    </row>
    <row r="660" spans="1:35">
      <c r="A660">
        <v>48</v>
      </c>
      <c r="B660">
        <v>0</v>
      </c>
      <c r="C660">
        <v>35.909999999999997</v>
      </c>
      <c r="D660">
        <v>1</v>
      </c>
      <c r="E660">
        <v>0</v>
      </c>
      <c r="F660" t="s">
        <v>23</v>
      </c>
      <c r="G660">
        <v>26392.260289999998</v>
      </c>
      <c r="H660" t="str">
        <f t="shared" si="42"/>
        <v>Middle age</v>
      </c>
      <c r="I660">
        <f t="shared" si="43"/>
        <v>0</v>
      </c>
      <c r="J660">
        <f t="shared" si="43"/>
        <v>0</v>
      </c>
      <c r="K660">
        <f t="shared" si="43"/>
        <v>0</v>
      </c>
      <c r="L660">
        <v>1</v>
      </c>
      <c r="M660">
        <v>0</v>
      </c>
      <c r="N660">
        <v>0</v>
      </c>
      <c r="O660">
        <v>48</v>
      </c>
      <c r="P660">
        <v>35.909999999999997</v>
      </c>
      <c r="Q660">
        <v>26392.260289999998</v>
      </c>
      <c r="T660">
        <v>48</v>
      </c>
      <c r="U660">
        <v>35.909999999999997</v>
      </c>
      <c r="V660">
        <v>1</v>
      </c>
      <c r="W660">
        <v>26392.260289999998</v>
      </c>
      <c r="Y660">
        <v>35.909999999999997</v>
      </c>
      <c r="Z660">
        <v>26392.260289999998</v>
      </c>
      <c r="AA660">
        <f t="shared" si="40"/>
        <v>0</v>
      </c>
      <c r="AD660">
        <f t="shared" si="41"/>
        <v>0</v>
      </c>
      <c r="AE660">
        <v>48</v>
      </c>
      <c r="AF660">
        <v>0</v>
      </c>
      <c r="AG660">
        <v>1</v>
      </c>
      <c r="AH660">
        <v>35.909999999999997</v>
      </c>
      <c r="AI660">
        <v>26392.260289999998</v>
      </c>
    </row>
    <row r="661" spans="1:35">
      <c r="A661">
        <v>57</v>
      </c>
      <c r="B661">
        <v>0</v>
      </c>
      <c r="C661">
        <v>28.785</v>
      </c>
      <c r="D661">
        <v>4</v>
      </c>
      <c r="E661">
        <v>0</v>
      </c>
      <c r="F661" t="s">
        <v>23</v>
      </c>
      <c r="G661">
        <v>14394.398150000001</v>
      </c>
      <c r="H661" t="str">
        <f t="shared" si="42"/>
        <v>Old age</v>
      </c>
      <c r="I661">
        <f t="shared" si="43"/>
        <v>0</v>
      </c>
      <c r="J661">
        <f t="shared" si="43"/>
        <v>0</v>
      </c>
      <c r="K661">
        <f t="shared" si="43"/>
        <v>0</v>
      </c>
      <c r="L661">
        <v>4</v>
      </c>
      <c r="M661">
        <v>0</v>
      </c>
      <c r="N661">
        <v>0</v>
      </c>
      <c r="O661">
        <v>57</v>
      </c>
      <c r="P661">
        <v>28.785</v>
      </c>
      <c r="Q661">
        <v>14394.398150000001</v>
      </c>
      <c r="T661">
        <v>57</v>
      </c>
      <c r="U661">
        <v>28.785</v>
      </c>
      <c r="V661">
        <v>4</v>
      </c>
      <c r="W661">
        <v>14394.398150000001</v>
      </c>
      <c r="Y661">
        <v>28.785</v>
      </c>
      <c r="Z661">
        <v>14394.398150000001</v>
      </c>
      <c r="AA661">
        <f t="shared" si="40"/>
        <v>0</v>
      </c>
      <c r="AD661">
        <f t="shared" si="41"/>
        <v>0</v>
      </c>
      <c r="AE661">
        <v>57</v>
      </c>
      <c r="AF661">
        <v>0</v>
      </c>
      <c r="AG661">
        <v>4</v>
      </c>
      <c r="AH661">
        <v>28.785</v>
      </c>
      <c r="AI661">
        <v>14394.398150000001</v>
      </c>
    </row>
    <row r="662" spans="1:35">
      <c r="A662">
        <v>37</v>
      </c>
      <c r="B662">
        <v>1</v>
      </c>
      <c r="C662">
        <v>46.53</v>
      </c>
      <c r="D662">
        <v>3</v>
      </c>
      <c r="E662">
        <v>0</v>
      </c>
      <c r="F662" t="s">
        <v>21</v>
      </c>
      <c r="G662">
        <v>6435.6237000000001</v>
      </c>
      <c r="H662" t="str">
        <f t="shared" si="42"/>
        <v>Adult</v>
      </c>
      <c r="I662">
        <f t="shared" si="43"/>
        <v>0</v>
      </c>
      <c r="J662">
        <f t="shared" si="43"/>
        <v>1</v>
      </c>
      <c r="K662">
        <f t="shared" si="43"/>
        <v>0</v>
      </c>
      <c r="L662">
        <v>3</v>
      </c>
      <c r="M662">
        <v>0</v>
      </c>
      <c r="N662">
        <v>1</v>
      </c>
      <c r="O662">
        <v>37</v>
      </c>
      <c r="P662">
        <v>46.53</v>
      </c>
      <c r="Q662">
        <v>6435.6237000000001</v>
      </c>
      <c r="T662">
        <v>37</v>
      </c>
      <c r="U662">
        <v>46.53</v>
      </c>
      <c r="V662">
        <v>3</v>
      </c>
      <c r="W662">
        <v>6435.6237000000001</v>
      </c>
      <c r="Y662">
        <v>46.53</v>
      </c>
      <c r="Z662">
        <v>6435.6237000000001</v>
      </c>
      <c r="AA662">
        <f t="shared" si="40"/>
        <v>0</v>
      </c>
      <c r="AD662">
        <f t="shared" si="41"/>
        <v>1</v>
      </c>
      <c r="AE662">
        <v>37</v>
      </c>
      <c r="AF662">
        <v>0</v>
      </c>
      <c r="AG662">
        <v>3</v>
      </c>
      <c r="AH662">
        <v>46.53</v>
      </c>
      <c r="AI662">
        <v>6435.6237000000001</v>
      </c>
    </row>
    <row r="663" spans="1:35">
      <c r="A663">
        <v>57</v>
      </c>
      <c r="B663">
        <v>0</v>
      </c>
      <c r="C663">
        <v>23.98</v>
      </c>
      <c r="D663">
        <v>1</v>
      </c>
      <c r="E663">
        <v>0</v>
      </c>
      <c r="F663" t="s">
        <v>21</v>
      </c>
      <c r="G663">
        <v>22192.437109999999</v>
      </c>
      <c r="H663" t="str">
        <f t="shared" si="42"/>
        <v>Old age</v>
      </c>
      <c r="I663">
        <f t="shared" si="43"/>
        <v>0</v>
      </c>
      <c r="J663">
        <f t="shared" si="43"/>
        <v>1</v>
      </c>
      <c r="K663">
        <f t="shared" si="43"/>
        <v>0</v>
      </c>
      <c r="L663">
        <v>1</v>
      </c>
      <c r="M663">
        <v>0</v>
      </c>
      <c r="N663">
        <v>0</v>
      </c>
      <c r="O663">
        <v>57</v>
      </c>
      <c r="P663">
        <v>23.98</v>
      </c>
      <c r="Q663">
        <v>22192.437109999999</v>
      </c>
      <c r="T663">
        <v>57</v>
      </c>
      <c r="U663">
        <v>23.98</v>
      </c>
      <c r="V663">
        <v>1</v>
      </c>
      <c r="W663">
        <v>22192.437109999999</v>
      </c>
      <c r="Y663">
        <v>23.98</v>
      </c>
      <c r="Z663">
        <v>22192.437109999999</v>
      </c>
      <c r="AA663">
        <f t="shared" si="40"/>
        <v>0</v>
      </c>
      <c r="AD663">
        <f t="shared" si="41"/>
        <v>1</v>
      </c>
      <c r="AE663">
        <v>57</v>
      </c>
      <c r="AF663">
        <v>0</v>
      </c>
      <c r="AG663">
        <v>1</v>
      </c>
      <c r="AH663">
        <v>23.98</v>
      </c>
      <c r="AI663">
        <v>22192.437109999999</v>
      </c>
    </row>
    <row r="664" spans="1:35">
      <c r="A664">
        <v>32</v>
      </c>
      <c r="B664">
        <v>0</v>
      </c>
      <c r="C664">
        <v>31.54</v>
      </c>
      <c r="D664">
        <v>1</v>
      </c>
      <c r="E664">
        <v>0</v>
      </c>
      <c r="F664" t="s">
        <v>23</v>
      </c>
      <c r="G664">
        <v>5148.5526</v>
      </c>
      <c r="H664" t="str">
        <f t="shared" si="42"/>
        <v>Adult</v>
      </c>
      <c r="I664">
        <f t="shared" si="43"/>
        <v>0</v>
      </c>
      <c r="J664">
        <f t="shared" si="43"/>
        <v>0</v>
      </c>
      <c r="K664">
        <f t="shared" si="43"/>
        <v>0</v>
      </c>
      <c r="L664">
        <v>1</v>
      </c>
      <c r="M664">
        <v>0</v>
      </c>
      <c r="N664">
        <v>0</v>
      </c>
      <c r="O664">
        <v>32</v>
      </c>
      <c r="P664">
        <v>31.54</v>
      </c>
      <c r="Q664">
        <v>5148.5526</v>
      </c>
      <c r="T664">
        <v>32</v>
      </c>
      <c r="U664">
        <v>31.54</v>
      </c>
      <c r="V664">
        <v>1</v>
      </c>
      <c r="W664">
        <v>5148.5526</v>
      </c>
      <c r="Y664">
        <v>31.54</v>
      </c>
      <c r="Z664">
        <v>5148.5526</v>
      </c>
      <c r="AA664">
        <f t="shared" si="40"/>
        <v>0</v>
      </c>
      <c r="AD664">
        <f t="shared" si="41"/>
        <v>0</v>
      </c>
      <c r="AE664">
        <v>32</v>
      </c>
      <c r="AF664">
        <v>0</v>
      </c>
      <c r="AG664">
        <v>1</v>
      </c>
      <c r="AH664">
        <v>31.54</v>
      </c>
      <c r="AI664">
        <v>5148.5526</v>
      </c>
    </row>
    <row r="665" spans="1:35">
      <c r="A665">
        <v>18</v>
      </c>
      <c r="B665">
        <v>1</v>
      </c>
      <c r="C665">
        <v>33.659999999999997</v>
      </c>
      <c r="D665">
        <v>0</v>
      </c>
      <c r="E665">
        <v>0</v>
      </c>
      <c r="F665" t="s">
        <v>21</v>
      </c>
      <c r="G665">
        <v>1136.3994</v>
      </c>
      <c r="H665" t="str">
        <f t="shared" si="42"/>
        <v>Young</v>
      </c>
      <c r="I665">
        <f t="shared" si="43"/>
        <v>0</v>
      </c>
      <c r="J665">
        <f t="shared" si="43"/>
        <v>1</v>
      </c>
      <c r="K665">
        <f t="shared" si="43"/>
        <v>0</v>
      </c>
      <c r="L665">
        <v>0</v>
      </c>
      <c r="M665">
        <v>0</v>
      </c>
      <c r="N665">
        <v>1</v>
      </c>
      <c r="O665">
        <v>18</v>
      </c>
      <c r="P665">
        <v>33.659999999999997</v>
      </c>
      <c r="Q665">
        <v>1136.3994</v>
      </c>
      <c r="T665">
        <v>18</v>
      </c>
      <c r="U665">
        <v>33.659999999999997</v>
      </c>
      <c r="V665">
        <v>0</v>
      </c>
      <c r="W665">
        <v>1136.3994</v>
      </c>
      <c r="Y665">
        <v>33.659999999999997</v>
      </c>
      <c r="Z665">
        <v>1136.3994</v>
      </c>
      <c r="AA665">
        <f t="shared" si="40"/>
        <v>0</v>
      </c>
      <c r="AD665">
        <f t="shared" si="41"/>
        <v>1</v>
      </c>
      <c r="AE665">
        <v>18</v>
      </c>
      <c r="AF665">
        <v>0</v>
      </c>
      <c r="AG665">
        <v>0</v>
      </c>
      <c r="AH665">
        <v>33.659999999999997</v>
      </c>
      <c r="AI665">
        <v>1136.3994</v>
      </c>
    </row>
    <row r="666" spans="1:35">
      <c r="A666">
        <v>64</v>
      </c>
      <c r="B666">
        <v>0</v>
      </c>
      <c r="C666">
        <v>22.99</v>
      </c>
      <c r="D666">
        <v>0</v>
      </c>
      <c r="E666">
        <v>1</v>
      </c>
      <c r="F666" t="s">
        <v>21</v>
      </c>
      <c r="G666">
        <v>27037.914100000002</v>
      </c>
      <c r="H666" t="str">
        <f t="shared" si="42"/>
        <v>Old age</v>
      </c>
      <c r="I666">
        <f t="shared" si="43"/>
        <v>0</v>
      </c>
      <c r="J666">
        <f t="shared" si="43"/>
        <v>1</v>
      </c>
      <c r="K666">
        <f t="shared" si="43"/>
        <v>0</v>
      </c>
      <c r="L666">
        <v>0</v>
      </c>
      <c r="M666">
        <v>1</v>
      </c>
      <c r="N666">
        <v>0</v>
      </c>
      <c r="O666">
        <v>64</v>
      </c>
      <c r="P666">
        <v>22.99</v>
      </c>
      <c r="Q666">
        <v>27037.914100000002</v>
      </c>
      <c r="T666">
        <v>64</v>
      </c>
      <c r="U666">
        <v>22.99</v>
      </c>
      <c r="V666">
        <v>0</v>
      </c>
      <c r="W666">
        <v>27037.914100000002</v>
      </c>
      <c r="Y666">
        <v>22.99</v>
      </c>
      <c r="Z666">
        <v>27037.914100000002</v>
      </c>
      <c r="AA666">
        <f t="shared" si="40"/>
        <v>0</v>
      </c>
      <c r="AD666">
        <f t="shared" si="41"/>
        <v>1</v>
      </c>
      <c r="AE666">
        <v>64</v>
      </c>
      <c r="AF666">
        <v>1</v>
      </c>
      <c r="AG666">
        <v>0</v>
      </c>
      <c r="AH666">
        <v>22.99</v>
      </c>
      <c r="AI666">
        <v>27037.914100000002</v>
      </c>
    </row>
    <row r="667" spans="1:35">
      <c r="A667">
        <v>43</v>
      </c>
      <c r="B667">
        <v>1</v>
      </c>
      <c r="C667">
        <v>38.06</v>
      </c>
      <c r="D667">
        <v>2</v>
      </c>
      <c r="E667">
        <v>1</v>
      </c>
      <c r="F667" t="s">
        <v>21</v>
      </c>
      <c r="G667">
        <v>42560.430399999997</v>
      </c>
      <c r="H667" t="str">
        <f t="shared" si="42"/>
        <v>Middle age</v>
      </c>
      <c r="I667">
        <f t="shared" si="43"/>
        <v>0</v>
      </c>
      <c r="J667">
        <f t="shared" si="43"/>
        <v>1</v>
      </c>
      <c r="K667">
        <f t="shared" si="43"/>
        <v>0</v>
      </c>
      <c r="L667">
        <v>2</v>
      </c>
      <c r="M667">
        <v>1</v>
      </c>
      <c r="N667">
        <v>1</v>
      </c>
      <c r="O667">
        <v>43</v>
      </c>
      <c r="P667">
        <v>38.06</v>
      </c>
      <c r="Q667">
        <v>42560.430399999997</v>
      </c>
      <c r="T667">
        <v>43</v>
      </c>
      <c r="U667">
        <v>38.06</v>
      </c>
      <c r="V667">
        <v>2</v>
      </c>
      <c r="W667">
        <v>42560.430399999997</v>
      </c>
      <c r="Y667">
        <v>38.06</v>
      </c>
      <c r="Z667">
        <v>42560.430399999997</v>
      </c>
      <c r="AA667">
        <f t="shared" si="40"/>
        <v>0</v>
      </c>
      <c r="AD667">
        <f t="shared" si="41"/>
        <v>1</v>
      </c>
      <c r="AE667">
        <v>43</v>
      </c>
      <c r="AF667">
        <v>1</v>
      </c>
      <c r="AG667">
        <v>2</v>
      </c>
      <c r="AH667">
        <v>38.06</v>
      </c>
      <c r="AI667">
        <v>42560.430399999997</v>
      </c>
    </row>
    <row r="668" spans="1:35">
      <c r="A668">
        <v>49</v>
      </c>
      <c r="B668">
        <v>1</v>
      </c>
      <c r="C668">
        <v>28.7</v>
      </c>
      <c r="D668">
        <v>1</v>
      </c>
      <c r="E668">
        <v>0</v>
      </c>
      <c r="F668" t="s">
        <v>18</v>
      </c>
      <c r="G668">
        <v>8703.4560000000001</v>
      </c>
      <c r="H668" t="str">
        <f t="shared" si="42"/>
        <v>Middle age</v>
      </c>
      <c r="I668">
        <f t="shared" si="43"/>
        <v>0</v>
      </c>
      <c r="J668">
        <f t="shared" si="43"/>
        <v>0</v>
      </c>
      <c r="K668">
        <f t="shared" si="43"/>
        <v>1</v>
      </c>
      <c r="L668">
        <v>1</v>
      </c>
      <c r="M668">
        <v>0</v>
      </c>
      <c r="N668">
        <v>1</v>
      </c>
      <c r="O668">
        <v>49</v>
      </c>
      <c r="P668">
        <v>28.7</v>
      </c>
      <c r="Q668">
        <v>8703.4560000000001</v>
      </c>
      <c r="T668">
        <v>49</v>
      </c>
      <c r="U668">
        <v>28.7</v>
      </c>
      <c r="V668">
        <v>1</v>
      </c>
      <c r="W668">
        <v>8703.4560000000001</v>
      </c>
      <c r="Y668">
        <v>28.7</v>
      </c>
      <c r="Z668">
        <v>8703.4560000000001</v>
      </c>
      <c r="AA668">
        <f t="shared" si="40"/>
        <v>1</v>
      </c>
      <c r="AD668">
        <f t="shared" si="41"/>
        <v>0</v>
      </c>
      <c r="AE668">
        <v>49</v>
      </c>
      <c r="AF668">
        <v>0</v>
      </c>
      <c r="AG668">
        <v>1</v>
      </c>
      <c r="AH668">
        <v>28.7</v>
      </c>
      <c r="AI668">
        <v>8703.4560000000001</v>
      </c>
    </row>
    <row r="669" spans="1:35">
      <c r="A669">
        <v>40</v>
      </c>
      <c r="B669">
        <v>0</v>
      </c>
      <c r="C669">
        <v>32.774999999999999</v>
      </c>
      <c r="D669">
        <v>2</v>
      </c>
      <c r="E669">
        <v>1</v>
      </c>
      <c r="F669" t="s">
        <v>22</v>
      </c>
      <c r="G669">
        <v>40003.332249999999</v>
      </c>
      <c r="H669" t="str">
        <f t="shared" si="42"/>
        <v>Middle age</v>
      </c>
      <c r="I669">
        <f t="shared" si="43"/>
        <v>1</v>
      </c>
      <c r="J669">
        <f t="shared" si="43"/>
        <v>0</v>
      </c>
      <c r="K669">
        <f t="shared" si="43"/>
        <v>0</v>
      </c>
      <c r="L669">
        <v>2</v>
      </c>
      <c r="M669">
        <v>1</v>
      </c>
      <c r="N669">
        <v>0</v>
      </c>
      <c r="O669">
        <v>40</v>
      </c>
      <c r="P669">
        <v>32.774999999999999</v>
      </c>
      <c r="Q669">
        <v>40003.332249999999</v>
      </c>
      <c r="T669">
        <v>40</v>
      </c>
      <c r="U669">
        <v>32.774999999999999</v>
      </c>
      <c r="V669">
        <v>2</v>
      </c>
      <c r="W669">
        <v>40003.332249999999</v>
      </c>
      <c r="Y669">
        <v>32.774999999999999</v>
      </c>
      <c r="Z669">
        <v>40003.332249999999</v>
      </c>
      <c r="AA669">
        <f t="shared" si="40"/>
        <v>0</v>
      </c>
      <c r="AD669">
        <f t="shared" si="41"/>
        <v>0</v>
      </c>
      <c r="AE669">
        <v>40</v>
      </c>
      <c r="AF669">
        <v>1</v>
      </c>
      <c r="AG669">
        <v>2</v>
      </c>
      <c r="AH669">
        <v>32.774999999999999</v>
      </c>
      <c r="AI669">
        <v>40003.332249999999</v>
      </c>
    </row>
    <row r="670" spans="1:35">
      <c r="A670">
        <v>62</v>
      </c>
      <c r="B670">
        <v>1</v>
      </c>
      <c r="C670">
        <v>32.015000000000001</v>
      </c>
      <c r="D670">
        <v>0</v>
      </c>
      <c r="E670">
        <v>1</v>
      </c>
      <c r="F670" t="s">
        <v>23</v>
      </c>
      <c r="G670">
        <v>45710.207849999999</v>
      </c>
      <c r="H670" t="str">
        <f t="shared" si="42"/>
        <v>Old age</v>
      </c>
      <c r="I670">
        <f t="shared" si="43"/>
        <v>0</v>
      </c>
      <c r="J670">
        <f t="shared" si="43"/>
        <v>0</v>
      </c>
      <c r="K670">
        <f t="shared" si="43"/>
        <v>0</v>
      </c>
      <c r="L670">
        <v>0</v>
      </c>
      <c r="M670">
        <v>1</v>
      </c>
      <c r="N670">
        <v>1</v>
      </c>
      <c r="O670">
        <v>62</v>
      </c>
      <c r="P670">
        <v>32.015000000000001</v>
      </c>
      <c r="Q670">
        <v>45710.207849999999</v>
      </c>
      <c r="T670">
        <v>62</v>
      </c>
      <c r="U670">
        <v>32.015000000000001</v>
      </c>
      <c r="V670">
        <v>0</v>
      </c>
      <c r="W670">
        <v>45710.207849999999</v>
      </c>
      <c r="Y670">
        <v>32.015000000000001</v>
      </c>
      <c r="Z670">
        <v>45710.207849999999</v>
      </c>
      <c r="AA670">
        <f t="shared" si="40"/>
        <v>0</v>
      </c>
      <c r="AD670">
        <f t="shared" si="41"/>
        <v>0</v>
      </c>
      <c r="AE670">
        <v>62</v>
      </c>
      <c r="AF670">
        <v>1</v>
      </c>
      <c r="AG670">
        <v>0</v>
      </c>
      <c r="AH670">
        <v>32.015000000000001</v>
      </c>
      <c r="AI670">
        <v>45710.207849999999</v>
      </c>
    </row>
    <row r="671" spans="1:35">
      <c r="A671">
        <v>40</v>
      </c>
      <c r="B671">
        <v>0</v>
      </c>
      <c r="C671">
        <v>29.81</v>
      </c>
      <c r="D671">
        <v>1</v>
      </c>
      <c r="E671">
        <v>0</v>
      </c>
      <c r="F671" t="s">
        <v>21</v>
      </c>
      <c r="G671">
        <v>6500.2358999999997</v>
      </c>
      <c r="H671" t="str">
        <f t="shared" si="42"/>
        <v>Middle age</v>
      </c>
      <c r="I671">
        <f t="shared" si="43"/>
        <v>0</v>
      </c>
      <c r="J671">
        <f t="shared" si="43"/>
        <v>1</v>
      </c>
      <c r="K671">
        <f t="shared" si="43"/>
        <v>0</v>
      </c>
      <c r="L671">
        <v>1</v>
      </c>
      <c r="M671">
        <v>0</v>
      </c>
      <c r="N671">
        <v>0</v>
      </c>
      <c r="O671">
        <v>40</v>
      </c>
      <c r="P671">
        <v>29.81</v>
      </c>
      <c r="Q671">
        <v>6500.2358999999997</v>
      </c>
      <c r="T671">
        <v>40</v>
      </c>
      <c r="U671">
        <v>29.81</v>
      </c>
      <c r="V671">
        <v>1</v>
      </c>
      <c r="W671">
        <v>6500.2358999999997</v>
      </c>
      <c r="Y671">
        <v>29.81</v>
      </c>
      <c r="Z671">
        <v>6500.2358999999997</v>
      </c>
      <c r="AA671">
        <f t="shared" si="40"/>
        <v>0</v>
      </c>
      <c r="AD671">
        <f t="shared" si="41"/>
        <v>1</v>
      </c>
      <c r="AE671">
        <v>40</v>
      </c>
      <c r="AF671">
        <v>0</v>
      </c>
      <c r="AG671">
        <v>1</v>
      </c>
      <c r="AH671">
        <v>29.81</v>
      </c>
      <c r="AI671">
        <v>6500.2358999999997</v>
      </c>
    </row>
    <row r="672" spans="1:35">
      <c r="A672">
        <v>30</v>
      </c>
      <c r="B672">
        <v>1</v>
      </c>
      <c r="C672">
        <v>31.57</v>
      </c>
      <c r="D672">
        <v>3</v>
      </c>
      <c r="E672">
        <v>0</v>
      </c>
      <c r="F672" t="s">
        <v>21</v>
      </c>
      <c r="G672">
        <v>4837.5823</v>
      </c>
      <c r="H672" t="str">
        <f t="shared" si="42"/>
        <v>Adult</v>
      </c>
      <c r="I672">
        <f t="shared" si="43"/>
        <v>0</v>
      </c>
      <c r="J672">
        <f t="shared" si="43"/>
        <v>1</v>
      </c>
      <c r="K672">
        <f t="shared" si="43"/>
        <v>0</v>
      </c>
      <c r="L672">
        <v>3</v>
      </c>
      <c r="M672">
        <v>0</v>
      </c>
      <c r="N672">
        <v>1</v>
      </c>
      <c r="O672">
        <v>30</v>
      </c>
      <c r="P672">
        <v>31.57</v>
      </c>
      <c r="Q672">
        <v>4837.5823</v>
      </c>
      <c r="T672">
        <v>30</v>
      </c>
      <c r="U672">
        <v>31.57</v>
      </c>
      <c r="V672">
        <v>3</v>
      </c>
      <c r="W672">
        <v>4837.5823</v>
      </c>
      <c r="Y672">
        <v>31.57</v>
      </c>
      <c r="Z672">
        <v>4837.5823</v>
      </c>
      <c r="AA672">
        <f t="shared" si="40"/>
        <v>0</v>
      </c>
      <c r="AD672">
        <f t="shared" si="41"/>
        <v>1</v>
      </c>
      <c r="AE672">
        <v>30</v>
      </c>
      <c r="AF672">
        <v>0</v>
      </c>
      <c r="AG672">
        <v>3</v>
      </c>
      <c r="AH672">
        <v>31.57</v>
      </c>
      <c r="AI672">
        <v>4837.5823</v>
      </c>
    </row>
    <row r="673" spans="1:35">
      <c r="A673">
        <v>29</v>
      </c>
      <c r="B673">
        <v>0</v>
      </c>
      <c r="C673">
        <v>31.16</v>
      </c>
      <c r="D673">
        <v>0</v>
      </c>
      <c r="E673">
        <v>0</v>
      </c>
      <c r="F673" t="s">
        <v>23</v>
      </c>
      <c r="G673">
        <v>3943.5954000000002</v>
      </c>
      <c r="H673" t="str">
        <f t="shared" si="42"/>
        <v>Adult</v>
      </c>
      <c r="I673">
        <f t="shared" si="43"/>
        <v>0</v>
      </c>
      <c r="J673">
        <f t="shared" si="43"/>
        <v>0</v>
      </c>
      <c r="K673">
        <f t="shared" si="43"/>
        <v>0</v>
      </c>
      <c r="L673">
        <v>0</v>
      </c>
      <c r="M673">
        <v>0</v>
      </c>
      <c r="N673">
        <v>0</v>
      </c>
      <c r="O673">
        <v>29</v>
      </c>
      <c r="P673">
        <v>31.16</v>
      </c>
      <c r="Q673">
        <v>3943.5954000000002</v>
      </c>
      <c r="T673">
        <v>29</v>
      </c>
      <c r="U673">
        <v>31.16</v>
      </c>
      <c r="V673">
        <v>0</v>
      </c>
      <c r="W673">
        <v>3943.5954000000002</v>
      </c>
      <c r="Y673">
        <v>31.16</v>
      </c>
      <c r="Z673">
        <v>3943.5954000000002</v>
      </c>
      <c r="AA673">
        <f t="shared" si="40"/>
        <v>0</v>
      </c>
      <c r="AD673">
        <f t="shared" si="41"/>
        <v>0</v>
      </c>
      <c r="AE673">
        <v>29</v>
      </c>
      <c r="AF673">
        <v>0</v>
      </c>
      <c r="AG673">
        <v>0</v>
      </c>
      <c r="AH673">
        <v>31.16</v>
      </c>
      <c r="AI673">
        <v>3943.5954000000002</v>
      </c>
    </row>
    <row r="674" spans="1:35">
      <c r="A674">
        <v>36</v>
      </c>
      <c r="B674">
        <v>1</v>
      </c>
      <c r="C674">
        <v>29.7</v>
      </c>
      <c r="D674">
        <v>0</v>
      </c>
      <c r="E674">
        <v>0</v>
      </c>
      <c r="F674" t="s">
        <v>21</v>
      </c>
      <c r="G674">
        <v>4399.7309999999998</v>
      </c>
      <c r="H674" t="str">
        <f t="shared" si="42"/>
        <v>Adult</v>
      </c>
      <c r="I674">
        <f t="shared" si="43"/>
        <v>0</v>
      </c>
      <c r="J674">
        <f t="shared" si="43"/>
        <v>1</v>
      </c>
      <c r="K674">
        <f t="shared" si="43"/>
        <v>0</v>
      </c>
      <c r="L674">
        <v>0</v>
      </c>
      <c r="M674">
        <v>0</v>
      </c>
      <c r="N674">
        <v>1</v>
      </c>
      <c r="O674">
        <v>36</v>
      </c>
      <c r="P674">
        <v>29.7</v>
      </c>
      <c r="Q674">
        <v>4399.7309999999998</v>
      </c>
      <c r="T674">
        <v>36</v>
      </c>
      <c r="U674">
        <v>29.7</v>
      </c>
      <c r="V674">
        <v>0</v>
      </c>
      <c r="W674">
        <v>4399.7309999999998</v>
      </c>
      <c r="Y674">
        <v>29.7</v>
      </c>
      <c r="Z674">
        <v>4399.7309999999998</v>
      </c>
      <c r="AA674">
        <f t="shared" si="40"/>
        <v>0</v>
      </c>
      <c r="AD674">
        <f t="shared" si="41"/>
        <v>1</v>
      </c>
      <c r="AE674">
        <v>36</v>
      </c>
      <c r="AF674">
        <v>0</v>
      </c>
      <c r="AG674">
        <v>0</v>
      </c>
      <c r="AH674">
        <v>29.7</v>
      </c>
      <c r="AI674">
        <v>4399.7309999999998</v>
      </c>
    </row>
    <row r="675" spans="1:35">
      <c r="A675">
        <v>41</v>
      </c>
      <c r="B675">
        <v>0</v>
      </c>
      <c r="C675">
        <v>31.02</v>
      </c>
      <c r="D675">
        <v>0</v>
      </c>
      <c r="E675">
        <v>0</v>
      </c>
      <c r="F675" t="s">
        <v>21</v>
      </c>
      <c r="G675">
        <v>6185.3208000000004</v>
      </c>
      <c r="H675" t="str">
        <f t="shared" si="42"/>
        <v>Middle age</v>
      </c>
      <c r="I675">
        <f t="shared" si="43"/>
        <v>0</v>
      </c>
      <c r="J675">
        <f t="shared" si="43"/>
        <v>1</v>
      </c>
      <c r="K675">
        <f t="shared" si="43"/>
        <v>0</v>
      </c>
      <c r="L675">
        <v>0</v>
      </c>
      <c r="M675">
        <v>0</v>
      </c>
      <c r="N675">
        <v>0</v>
      </c>
      <c r="O675">
        <v>41</v>
      </c>
      <c r="P675">
        <v>31.02</v>
      </c>
      <c r="Q675">
        <v>6185.3208000000004</v>
      </c>
      <c r="T675">
        <v>41</v>
      </c>
      <c r="U675">
        <v>31.02</v>
      </c>
      <c r="V675">
        <v>0</v>
      </c>
      <c r="W675">
        <v>6185.3208000000004</v>
      </c>
      <c r="Y675">
        <v>31.02</v>
      </c>
      <c r="Z675">
        <v>6185.3208000000004</v>
      </c>
      <c r="AA675">
        <f t="shared" si="40"/>
        <v>0</v>
      </c>
      <c r="AD675">
        <f t="shared" si="41"/>
        <v>1</v>
      </c>
      <c r="AE675">
        <v>41</v>
      </c>
      <c r="AF675">
        <v>0</v>
      </c>
      <c r="AG675">
        <v>0</v>
      </c>
      <c r="AH675">
        <v>31.02</v>
      </c>
      <c r="AI675">
        <v>6185.3208000000004</v>
      </c>
    </row>
    <row r="676" spans="1:35">
      <c r="A676">
        <v>44</v>
      </c>
      <c r="B676">
        <v>0</v>
      </c>
      <c r="C676">
        <v>43.89</v>
      </c>
      <c r="D676">
        <v>2</v>
      </c>
      <c r="E676">
        <v>1</v>
      </c>
      <c r="F676" t="s">
        <v>21</v>
      </c>
      <c r="G676">
        <v>46200.985099999998</v>
      </c>
      <c r="H676" t="str">
        <f t="shared" si="42"/>
        <v>Middle age</v>
      </c>
      <c r="I676">
        <f t="shared" si="43"/>
        <v>0</v>
      </c>
      <c r="J676">
        <f t="shared" si="43"/>
        <v>1</v>
      </c>
      <c r="K676">
        <f t="shared" si="43"/>
        <v>0</v>
      </c>
      <c r="L676">
        <v>2</v>
      </c>
      <c r="M676">
        <v>1</v>
      </c>
      <c r="N676">
        <v>0</v>
      </c>
      <c r="O676">
        <v>44</v>
      </c>
      <c r="P676">
        <v>43.89</v>
      </c>
      <c r="Q676">
        <v>46200.985099999998</v>
      </c>
      <c r="T676">
        <v>44</v>
      </c>
      <c r="U676">
        <v>43.89</v>
      </c>
      <c r="V676">
        <v>2</v>
      </c>
      <c r="W676">
        <v>46200.985099999998</v>
      </c>
      <c r="Y676">
        <v>43.89</v>
      </c>
      <c r="Z676">
        <v>46200.985099999998</v>
      </c>
      <c r="AA676">
        <f t="shared" si="40"/>
        <v>0</v>
      </c>
      <c r="AD676">
        <f t="shared" si="41"/>
        <v>1</v>
      </c>
      <c r="AE676">
        <v>44</v>
      </c>
      <c r="AF676">
        <v>1</v>
      </c>
      <c r="AG676">
        <v>2</v>
      </c>
      <c r="AH676">
        <v>43.89</v>
      </c>
      <c r="AI676">
        <v>46200.985099999998</v>
      </c>
    </row>
    <row r="677" spans="1:35">
      <c r="A677">
        <v>45</v>
      </c>
      <c r="B677">
        <v>1</v>
      </c>
      <c r="C677">
        <v>21.375</v>
      </c>
      <c r="D677">
        <v>0</v>
      </c>
      <c r="E677">
        <v>0</v>
      </c>
      <c r="F677" t="s">
        <v>22</v>
      </c>
      <c r="G677">
        <v>7222.7862500000001</v>
      </c>
      <c r="H677" t="str">
        <f t="shared" si="42"/>
        <v>Middle age</v>
      </c>
      <c r="I677">
        <f t="shared" si="43"/>
        <v>1</v>
      </c>
      <c r="J677">
        <f t="shared" si="43"/>
        <v>0</v>
      </c>
      <c r="K677">
        <f t="shared" si="43"/>
        <v>0</v>
      </c>
      <c r="L677">
        <v>0</v>
      </c>
      <c r="M677">
        <v>0</v>
      </c>
      <c r="N677">
        <v>1</v>
      </c>
      <c r="O677">
        <v>45</v>
      </c>
      <c r="P677">
        <v>21.375</v>
      </c>
      <c r="Q677">
        <v>7222.7862500000001</v>
      </c>
      <c r="T677">
        <v>45</v>
      </c>
      <c r="U677">
        <v>21.375</v>
      </c>
      <c r="V677">
        <v>0</v>
      </c>
      <c r="W677">
        <v>7222.7862500000001</v>
      </c>
      <c r="Y677">
        <v>21.375</v>
      </c>
      <c r="Z677">
        <v>7222.7862500000001</v>
      </c>
      <c r="AA677">
        <f t="shared" si="40"/>
        <v>0</v>
      </c>
      <c r="AD677">
        <f t="shared" si="41"/>
        <v>0</v>
      </c>
      <c r="AE677">
        <v>45</v>
      </c>
      <c r="AF677">
        <v>0</v>
      </c>
      <c r="AG677">
        <v>0</v>
      </c>
      <c r="AH677">
        <v>21.375</v>
      </c>
      <c r="AI677">
        <v>7222.7862500000001</v>
      </c>
    </row>
    <row r="678" spans="1:35">
      <c r="A678">
        <v>55</v>
      </c>
      <c r="B678">
        <v>0</v>
      </c>
      <c r="C678">
        <v>40.81</v>
      </c>
      <c r="D678">
        <v>3</v>
      </c>
      <c r="E678">
        <v>0</v>
      </c>
      <c r="F678" t="s">
        <v>21</v>
      </c>
      <c r="G678">
        <v>12485.8009</v>
      </c>
      <c r="H678" t="str">
        <f t="shared" si="42"/>
        <v>Old age</v>
      </c>
      <c r="I678">
        <f t="shared" si="43"/>
        <v>0</v>
      </c>
      <c r="J678">
        <f t="shared" si="43"/>
        <v>1</v>
      </c>
      <c r="K678">
        <f t="shared" si="43"/>
        <v>0</v>
      </c>
      <c r="L678">
        <v>3</v>
      </c>
      <c r="M678">
        <v>0</v>
      </c>
      <c r="N678">
        <v>0</v>
      </c>
      <c r="O678">
        <v>55</v>
      </c>
      <c r="P678">
        <v>40.81</v>
      </c>
      <c r="Q678">
        <v>12485.8009</v>
      </c>
      <c r="T678">
        <v>55</v>
      </c>
      <c r="U678">
        <v>40.81</v>
      </c>
      <c r="V678">
        <v>3</v>
      </c>
      <c r="W678">
        <v>12485.8009</v>
      </c>
      <c r="Y678">
        <v>40.81</v>
      </c>
      <c r="Z678">
        <v>12485.8009</v>
      </c>
      <c r="AA678">
        <f t="shared" si="40"/>
        <v>0</v>
      </c>
      <c r="AD678">
        <f t="shared" si="41"/>
        <v>1</v>
      </c>
      <c r="AE678">
        <v>55</v>
      </c>
      <c r="AF678">
        <v>0</v>
      </c>
      <c r="AG678">
        <v>3</v>
      </c>
      <c r="AH678">
        <v>40.81</v>
      </c>
      <c r="AI678">
        <v>12485.8009</v>
      </c>
    </row>
    <row r="679" spans="1:35">
      <c r="A679">
        <v>60</v>
      </c>
      <c r="B679">
        <v>1</v>
      </c>
      <c r="C679">
        <v>31.35</v>
      </c>
      <c r="D679">
        <v>3</v>
      </c>
      <c r="E679">
        <v>1</v>
      </c>
      <c r="F679" t="s">
        <v>22</v>
      </c>
      <c r="G679">
        <v>46130.5265</v>
      </c>
      <c r="H679" t="str">
        <f t="shared" si="42"/>
        <v>Old age</v>
      </c>
      <c r="I679">
        <f t="shared" si="43"/>
        <v>1</v>
      </c>
      <c r="J679">
        <f t="shared" si="43"/>
        <v>0</v>
      </c>
      <c r="K679">
        <f t="shared" si="43"/>
        <v>0</v>
      </c>
      <c r="L679">
        <v>3</v>
      </c>
      <c r="M679">
        <v>1</v>
      </c>
      <c r="N679">
        <v>1</v>
      </c>
      <c r="O679">
        <v>60</v>
      </c>
      <c r="P679">
        <v>31.35</v>
      </c>
      <c r="Q679">
        <v>46130.5265</v>
      </c>
      <c r="T679">
        <v>60</v>
      </c>
      <c r="U679">
        <v>31.35</v>
      </c>
      <c r="V679">
        <v>3</v>
      </c>
      <c r="W679">
        <v>46130.5265</v>
      </c>
      <c r="Y679">
        <v>31.35</v>
      </c>
      <c r="Z679">
        <v>46130.5265</v>
      </c>
      <c r="AA679">
        <f t="shared" si="40"/>
        <v>0</v>
      </c>
      <c r="AD679">
        <f t="shared" si="41"/>
        <v>0</v>
      </c>
      <c r="AE679">
        <v>60</v>
      </c>
      <c r="AF679">
        <v>1</v>
      </c>
      <c r="AG679">
        <v>3</v>
      </c>
      <c r="AH679">
        <v>31.35</v>
      </c>
      <c r="AI679">
        <v>46130.5265</v>
      </c>
    </row>
    <row r="680" spans="1:35">
      <c r="A680">
        <v>56</v>
      </c>
      <c r="B680">
        <v>1</v>
      </c>
      <c r="C680">
        <v>36.1</v>
      </c>
      <c r="D680">
        <v>3</v>
      </c>
      <c r="E680">
        <v>0</v>
      </c>
      <c r="F680" t="s">
        <v>18</v>
      </c>
      <c r="G680">
        <v>12363.547</v>
      </c>
      <c r="H680" t="str">
        <f t="shared" si="42"/>
        <v>Old age</v>
      </c>
      <c r="I680">
        <f t="shared" si="43"/>
        <v>0</v>
      </c>
      <c r="J680">
        <f t="shared" si="43"/>
        <v>0</v>
      </c>
      <c r="K680">
        <f t="shared" si="43"/>
        <v>1</v>
      </c>
      <c r="L680">
        <v>3</v>
      </c>
      <c r="M680">
        <v>0</v>
      </c>
      <c r="N680">
        <v>1</v>
      </c>
      <c r="O680">
        <v>56</v>
      </c>
      <c r="P680">
        <v>36.1</v>
      </c>
      <c r="Q680">
        <v>12363.547</v>
      </c>
      <c r="T680">
        <v>56</v>
      </c>
      <c r="U680">
        <v>36.1</v>
      </c>
      <c r="V680">
        <v>3</v>
      </c>
      <c r="W680">
        <v>12363.547</v>
      </c>
      <c r="Y680">
        <v>36.1</v>
      </c>
      <c r="Z680">
        <v>12363.547</v>
      </c>
      <c r="AA680">
        <f t="shared" si="40"/>
        <v>1</v>
      </c>
      <c r="AD680">
        <f t="shared" si="41"/>
        <v>0</v>
      </c>
      <c r="AE680">
        <v>56</v>
      </c>
      <c r="AF680">
        <v>0</v>
      </c>
      <c r="AG680">
        <v>3</v>
      </c>
      <c r="AH680">
        <v>36.1</v>
      </c>
      <c r="AI680">
        <v>12363.547</v>
      </c>
    </row>
    <row r="681" spans="1:35">
      <c r="A681">
        <v>49</v>
      </c>
      <c r="B681">
        <v>0</v>
      </c>
      <c r="C681">
        <v>23.18</v>
      </c>
      <c r="D681">
        <v>2</v>
      </c>
      <c r="E681">
        <v>0</v>
      </c>
      <c r="F681" t="s">
        <v>22</v>
      </c>
      <c r="G681">
        <v>10156.7832</v>
      </c>
      <c r="H681" t="str">
        <f t="shared" si="42"/>
        <v>Middle age</v>
      </c>
      <c r="I681">
        <f t="shared" si="43"/>
        <v>1</v>
      </c>
      <c r="J681">
        <f t="shared" si="43"/>
        <v>0</v>
      </c>
      <c r="K681">
        <f t="shared" si="43"/>
        <v>0</v>
      </c>
      <c r="L681">
        <v>2</v>
      </c>
      <c r="M681">
        <v>0</v>
      </c>
      <c r="N681">
        <v>0</v>
      </c>
      <c r="O681">
        <v>49</v>
      </c>
      <c r="P681">
        <v>23.18</v>
      </c>
      <c r="Q681">
        <v>10156.7832</v>
      </c>
      <c r="T681">
        <v>49</v>
      </c>
      <c r="U681">
        <v>23.18</v>
      </c>
      <c r="V681">
        <v>2</v>
      </c>
      <c r="W681">
        <v>10156.7832</v>
      </c>
      <c r="Y681">
        <v>23.18</v>
      </c>
      <c r="Z681">
        <v>10156.7832</v>
      </c>
      <c r="AA681">
        <f t="shared" si="40"/>
        <v>0</v>
      </c>
      <c r="AD681">
        <f t="shared" si="41"/>
        <v>0</v>
      </c>
      <c r="AE681">
        <v>49</v>
      </c>
      <c r="AF681">
        <v>0</v>
      </c>
      <c r="AG681">
        <v>2</v>
      </c>
      <c r="AH681">
        <v>23.18</v>
      </c>
      <c r="AI681">
        <v>10156.7832</v>
      </c>
    </row>
    <row r="682" spans="1:35">
      <c r="A682">
        <v>21</v>
      </c>
      <c r="B682">
        <v>0</v>
      </c>
      <c r="C682">
        <v>17.399999999999999</v>
      </c>
      <c r="D682">
        <v>1</v>
      </c>
      <c r="E682">
        <v>0</v>
      </c>
      <c r="F682" t="s">
        <v>18</v>
      </c>
      <c r="G682">
        <v>2585.2689999999998</v>
      </c>
      <c r="H682" t="str">
        <f t="shared" si="42"/>
        <v>Young</v>
      </c>
      <c r="I682">
        <f t="shared" si="43"/>
        <v>0</v>
      </c>
      <c r="J682">
        <f t="shared" si="43"/>
        <v>0</v>
      </c>
      <c r="K682">
        <f t="shared" si="43"/>
        <v>1</v>
      </c>
      <c r="L682">
        <v>1</v>
      </c>
      <c r="M682">
        <v>0</v>
      </c>
      <c r="N682">
        <v>0</v>
      </c>
      <c r="O682">
        <v>21</v>
      </c>
      <c r="P682">
        <v>17.399999999999999</v>
      </c>
      <c r="Q682">
        <v>2585.2689999999998</v>
      </c>
      <c r="T682">
        <v>21</v>
      </c>
      <c r="U682">
        <v>17.399999999999999</v>
      </c>
      <c r="V682">
        <v>1</v>
      </c>
      <c r="W682">
        <v>2585.2689999999998</v>
      </c>
      <c r="Y682">
        <v>17.399999999999999</v>
      </c>
      <c r="Z682">
        <v>2585.2689999999998</v>
      </c>
      <c r="AA682">
        <f t="shared" si="40"/>
        <v>1</v>
      </c>
      <c r="AD682">
        <f t="shared" si="41"/>
        <v>0</v>
      </c>
      <c r="AE682">
        <v>21</v>
      </c>
      <c r="AF682">
        <v>0</v>
      </c>
      <c r="AG682">
        <v>1</v>
      </c>
      <c r="AH682">
        <v>17.399999999999999</v>
      </c>
      <c r="AI682">
        <v>2585.2689999999998</v>
      </c>
    </row>
    <row r="683" spans="1:35">
      <c r="A683">
        <v>19</v>
      </c>
      <c r="B683">
        <v>1</v>
      </c>
      <c r="C683">
        <v>20.3</v>
      </c>
      <c r="D683">
        <v>0</v>
      </c>
      <c r="E683">
        <v>0</v>
      </c>
      <c r="F683" t="s">
        <v>18</v>
      </c>
      <c r="G683">
        <v>1242.26</v>
      </c>
      <c r="H683" t="str">
        <f t="shared" si="42"/>
        <v>Young</v>
      </c>
      <c r="I683">
        <f t="shared" si="43"/>
        <v>0</v>
      </c>
      <c r="J683">
        <f t="shared" si="43"/>
        <v>0</v>
      </c>
      <c r="K683">
        <f t="shared" si="43"/>
        <v>1</v>
      </c>
      <c r="L683">
        <v>0</v>
      </c>
      <c r="M683">
        <v>0</v>
      </c>
      <c r="N683">
        <v>1</v>
      </c>
      <c r="O683">
        <v>19</v>
      </c>
      <c r="P683">
        <v>20.3</v>
      </c>
      <c r="Q683">
        <v>1242.26</v>
      </c>
      <c r="T683">
        <v>19</v>
      </c>
      <c r="U683">
        <v>20.3</v>
      </c>
      <c r="V683">
        <v>0</v>
      </c>
      <c r="W683">
        <v>1242.26</v>
      </c>
      <c r="Y683">
        <v>20.3</v>
      </c>
      <c r="Z683">
        <v>1242.26</v>
      </c>
      <c r="AA683">
        <f t="shared" si="40"/>
        <v>1</v>
      </c>
      <c r="AD683">
        <f t="shared" si="41"/>
        <v>0</v>
      </c>
      <c r="AE683">
        <v>19</v>
      </c>
      <c r="AF683">
        <v>0</v>
      </c>
      <c r="AG683">
        <v>0</v>
      </c>
      <c r="AH683">
        <v>20.3</v>
      </c>
      <c r="AI683">
        <v>1242.26</v>
      </c>
    </row>
    <row r="684" spans="1:35">
      <c r="A684">
        <v>39</v>
      </c>
      <c r="B684">
        <v>1</v>
      </c>
      <c r="C684">
        <v>35.299999999999997</v>
      </c>
      <c r="D684">
        <v>2</v>
      </c>
      <c r="E684">
        <v>1</v>
      </c>
      <c r="F684" t="s">
        <v>18</v>
      </c>
      <c r="G684">
        <v>40103.89</v>
      </c>
      <c r="H684" t="str">
        <f t="shared" si="42"/>
        <v>Adult</v>
      </c>
      <c r="I684">
        <f t="shared" si="43"/>
        <v>0</v>
      </c>
      <c r="J684">
        <f t="shared" si="43"/>
        <v>0</v>
      </c>
      <c r="K684">
        <f t="shared" si="43"/>
        <v>1</v>
      </c>
      <c r="L684">
        <v>2</v>
      </c>
      <c r="M684">
        <v>1</v>
      </c>
      <c r="N684">
        <v>1</v>
      </c>
      <c r="O684">
        <v>39</v>
      </c>
      <c r="P684">
        <v>35.299999999999997</v>
      </c>
      <c r="Q684">
        <v>40103.89</v>
      </c>
      <c r="T684">
        <v>39</v>
      </c>
      <c r="U684">
        <v>35.299999999999997</v>
      </c>
      <c r="V684">
        <v>2</v>
      </c>
      <c r="W684">
        <v>40103.89</v>
      </c>
      <c r="Y684">
        <v>35.299999999999997</v>
      </c>
      <c r="Z684">
        <v>40103.89</v>
      </c>
      <c r="AA684">
        <f t="shared" si="40"/>
        <v>1</v>
      </c>
      <c r="AD684">
        <f t="shared" si="41"/>
        <v>0</v>
      </c>
      <c r="AE684">
        <v>39</v>
      </c>
      <c r="AF684">
        <v>1</v>
      </c>
      <c r="AG684">
        <v>2</v>
      </c>
      <c r="AH684">
        <v>35.299999999999997</v>
      </c>
      <c r="AI684">
        <v>40103.89</v>
      </c>
    </row>
    <row r="685" spans="1:35">
      <c r="A685">
        <v>53</v>
      </c>
      <c r="B685">
        <v>1</v>
      </c>
      <c r="C685">
        <v>24.32</v>
      </c>
      <c r="D685">
        <v>0</v>
      </c>
      <c r="E685">
        <v>0</v>
      </c>
      <c r="F685" t="s">
        <v>22</v>
      </c>
      <c r="G685">
        <v>9863.4717999999993</v>
      </c>
      <c r="H685" t="str">
        <f t="shared" si="42"/>
        <v>Middle age</v>
      </c>
      <c r="I685">
        <f t="shared" si="43"/>
        <v>1</v>
      </c>
      <c r="J685">
        <f t="shared" si="43"/>
        <v>0</v>
      </c>
      <c r="K685">
        <f t="shared" si="43"/>
        <v>0</v>
      </c>
      <c r="L685">
        <v>0</v>
      </c>
      <c r="M685">
        <v>0</v>
      </c>
      <c r="N685">
        <v>1</v>
      </c>
      <c r="O685">
        <v>53</v>
      </c>
      <c r="P685">
        <v>24.32</v>
      </c>
      <c r="Q685">
        <v>9863.4717999999993</v>
      </c>
      <c r="T685">
        <v>53</v>
      </c>
      <c r="U685">
        <v>24.32</v>
      </c>
      <c r="V685">
        <v>0</v>
      </c>
      <c r="W685">
        <v>9863.4717999999993</v>
      </c>
      <c r="Y685">
        <v>24.32</v>
      </c>
      <c r="Z685">
        <v>9863.4717999999993</v>
      </c>
      <c r="AA685">
        <f t="shared" si="40"/>
        <v>0</v>
      </c>
      <c r="AD685">
        <f t="shared" si="41"/>
        <v>0</v>
      </c>
      <c r="AE685">
        <v>53</v>
      </c>
      <c r="AF685">
        <v>0</v>
      </c>
      <c r="AG685">
        <v>0</v>
      </c>
      <c r="AH685">
        <v>24.32</v>
      </c>
      <c r="AI685">
        <v>9863.4717999999993</v>
      </c>
    </row>
    <row r="686" spans="1:35">
      <c r="A686">
        <v>33</v>
      </c>
      <c r="B686">
        <v>0</v>
      </c>
      <c r="C686">
        <v>18.5</v>
      </c>
      <c r="D686">
        <v>1</v>
      </c>
      <c r="E686">
        <v>0</v>
      </c>
      <c r="F686" t="s">
        <v>18</v>
      </c>
      <c r="G686">
        <v>4766.0219999999999</v>
      </c>
      <c r="H686" t="str">
        <f t="shared" si="42"/>
        <v>Adult</v>
      </c>
      <c r="I686">
        <f t="shared" si="43"/>
        <v>0</v>
      </c>
      <c r="J686">
        <f t="shared" si="43"/>
        <v>0</v>
      </c>
      <c r="K686">
        <f t="shared" si="43"/>
        <v>1</v>
      </c>
      <c r="L686">
        <v>1</v>
      </c>
      <c r="M686">
        <v>0</v>
      </c>
      <c r="N686">
        <v>0</v>
      </c>
      <c r="O686">
        <v>33</v>
      </c>
      <c r="P686">
        <v>18.5</v>
      </c>
      <c r="Q686">
        <v>4766.0219999999999</v>
      </c>
      <c r="T686">
        <v>33</v>
      </c>
      <c r="U686">
        <v>18.5</v>
      </c>
      <c r="V686">
        <v>1</v>
      </c>
      <c r="W686">
        <v>4766.0219999999999</v>
      </c>
      <c r="Y686">
        <v>18.5</v>
      </c>
      <c r="Z686">
        <v>4766.0219999999999</v>
      </c>
      <c r="AA686">
        <f t="shared" si="40"/>
        <v>1</v>
      </c>
      <c r="AD686">
        <f t="shared" si="41"/>
        <v>0</v>
      </c>
      <c r="AE686">
        <v>33</v>
      </c>
      <c r="AF686">
        <v>0</v>
      </c>
      <c r="AG686">
        <v>1</v>
      </c>
      <c r="AH686">
        <v>18.5</v>
      </c>
      <c r="AI686">
        <v>4766.0219999999999</v>
      </c>
    </row>
    <row r="687" spans="1:35">
      <c r="A687">
        <v>53</v>
      </c>
      <c r="B687">
        <v>1</v>
      </c>
      <c r="C687">
        <v>26.41</v>
      </c>
      <c r="D687">
        <v>2</v>
      </c>
      <c r="E687">
        <v>0</v>
      </c>
      <c r="F687" t="s">
        <v>23</v>
      </c>
      <c r="G687">
        <v>11244.376899999999</v>
      </c>
      <c r="H687" t="str">
        <f t="shared" si="42"/>
        <v>Middle age</v>
      </c>
      <c r="I687">
        <f t="shared" si="43"/>
        <v>0</v>
      </c>
      <c r="J687">
        <f t="shared" si="43"/>
        <v>0</v>
      </c>
      <c r="K687">
        <f t="shared" si="43"/>
        <v>0</v>
      </c>
      <c r="L687">
        <v>2</v>
      </c>
      <c r="M687">
        <v>0</v>
      </c>
      <c r="N687">
        <v>1</v>
      </c>
      <c r="O687">
        <v>53</v>
      </c>
      <c r="P687">
        <v>26.41</v>
      </c>
      <c r="Q687">
        <v>11244.376899999999</v>
      </c>
      <c r="T687">
        <v>53</v>
      </c>
      <c r="U687">
        <v>26.41</v>
      </c>
      <c r="V687">
        <v>2</v>
      </c>
      <c r="W687">
        <v>11244.376899999999</v>
      </c>
      <c r="Y687">
        <v>26.41</v>
      </c>
      <c r="Z687">
        <v>11244.376899999999</v>
      </c>
      <c r="AA687">
        <f t="shared" si="40"/>
        <v>0</v>
      </c>
      <c r="AD687">
        <f t="shared" si="41"/>
        <v>0</v>
      </c>
      <c r="AE687">
        <v>53</v>
      </c>
      <c r="AF687">
        <v>0</v>
      </c>
      <c r="AG687">
        <v>2</v>
      </c>
      <c r="AH687">
        <v>26.41</v>
      </c>
      <c r="AI687">
        <v>11244.376899999999</v>
      </c>
    </row>
    <row r="688" spans="1:35">
      <c r="A688">
        <v>42</v>
      </c>
      <c r="B688">
        <v>1</v>
      </c>
      <c r="C688">
        <v>26.125</v>
      </c>
      <c r="D688">
        <v>2</v>
      </c>
      <c r="E688">
        <v>0</v>
      </c>
      <c r="F688" t="s">
        <v>23</v>
      </c>
      <c r="G688">
        <v>7729.6457499999997</v>
      </c>
      <c r="H688" t="str">
        <f t="shared" si="42"/>
        <v>Middle age</v>
      </c>
      <c r="I688">
        <f t="shared" si="43"/>
        <v>0</v>
      </c>
      <c r="J688">
        <f t="shared" si="43"/>
        <v>0</v>
      </c>
      <c r="K688">
        <f t="shared" si="43"/>
        <v>0</v>
      </c>
      <c r="L688">
        <v>2</v>
      </c>
      <c r="M688">
        <v>0</v>
      </c>
      <c r="N688">
        <v>1</v>
      </c>
      <c r="O688">
        <v>42</v>
      </c>
      <c r="P688">
        <v>26.125</v>
      </c>
      <c r="Q688">
        <v>7729.6457499999997</v>
      </c>
      <c r="T688">
        <v>42</v>
      </c>
      <c r="U688">
        <v>26.125</v>
      </c>
      <c r="V688">
        <v>2</v>
      </c>
      <c r="W688">
        <v>7729.6457499999997</v>
      </c>
      <c r="Y688">
        <v>26.125</v>
      </c>
      <c r="Z688">
        <v>7729.6457499999997</v>
      </c>
      <c r="AA688">
        <f t="shared" si="40"/>
        <v>0</v>
      </c>
      <c r="AD688">
        <f t="shared" si="41"/>
        <v>0</v>
      </c>
      <c r="AE688">
        <v>42</v>
      </c>
      <c r="AF688">
        <v>0</v>
      </c>
      <c r="AG688">
        <v>2</v>
      </c>
      <c r="AH688">
        <v>26.125</v>
      </c>
      <c r="AI688">
        <v>7729.6457499999997</v>
      </c>
    </row>
    <row r="689" spans="1:35">
      <c r="A689">
        <v>40</v>
      </c>
      <c r="B689">
        <v>1</v>
      </c>
      <c r="C689">
        <v>41.69</v>
      </c>
      <c r="D689">
        <v>0</v>
      </c>
      <c r="E689">
        <v>0</v>
      </c>
      <c r="F689" t="s">
        <v>21</v>
      </c>
      <c r="G689">
        <v>5438.7491</v>
      </c>
      <c r="H689" t="str">
        <f t="shared" si="42"/>
        <v>Middle age</v>
      </c>
      <c r="I689">
        <f t="shared" si="43"/>
        <v>0</v>
      </c>
      <c r="J689">
        <f t="shared" si="43"/>
        <v>1</v>
      </c>
      <c r="K689">
        <f t="shared" si="43"/>
        <v>0</v>
      </c>
      <c r="L689">
        <v>0</v>
      </c>
      <c r="M689">
        <v>0</v>
      </c>
      <c r="N689">
        <v>1</v>
      </c>
      <c r="O689">
        <v>40</v>
      </c>
      <c r="P689">
        <v>41.69</v>
      </c>
      <c r="Q689">
        <v>5438.7491</v>
      </c>
      <c r="T689">
        <v>40</v>
      </c>
      <c r="U689">
        <v>41.69</v>
      </c>
      <c r="V689">
        <v>0</v>
      </c>
      <c r="W689">
        <v>5438.7491</v>
      </c>
      <c r="Y689">
        <v>41.69</v>
      </c>
      <c r="Z689">
        <v>5438.7491</v>
      </c>
      <c r="AA689">
        <f t="shared" si="40"/>
        <v>0</v>
      </c>
      <c r="AD689">
        <f t="shared" si="41"/>
        <v>1</v>
      </c>
      <c r="AE689">
        <v>40</v>
      </c>
      <c r="AF689">
        <v>0</v>
      </c>
      <c r="AG689">
        <v>0</v>
      </c>
      <c r="AH689">
        <v>41.69</v>
      </c>
      <c r="AI689">
        <v>5438.7491</v>
      </c>
    </row>
    <row r="690" spans="1:35">
      <c r="A690">
        <v>47</v>
      </c>
      <c r="B690">
        <v>0</v>
      </c>
      <c r="C690">
        <v>24.1</v>
      </c>
      <c r="D690">
        <v>1</v>
      </c>
      <c r="E690">
        <v>0</v>
      </c>
      <c r="F690" t="s">
        <v>18</v>
      </c>
      <c r="G690">
        <v>26236.579969999999</v>
      </c>
      <c r="H690" t="str">
        <f t="shared" si="42"/>
        <v>Middle age</v>
      </c>
      <c r="I690">
        <f t="shared" si="43"/>
        <v>0</v>
      </c>
      <c r="J690">
        <f t="shared" si="43"/>
        <v>0</v>
      </c>
      <c r="K690">
        <f t="shared" si="43"/>
        <v>1</v>
      </c>
      <c r="L690">
        <v>1</v>
      </c>
      <c r="M690">
        <v>0</v>
      </c>
      <c r="N690">
        <v>0</v>
      </c>
      <c r="O690">
        <v>47</v>
      </c>
      <c r="P690">
        <v>24.1</v>
      </c>
      <c r="Q690">
        <v>26236.579969999999</v>
      </c>
      <c r="T690">
        <v>47</v>
      </c>
      <c r="U690">
        <v>24.1</v>
      </c>
      <c r="V690">
        <v>1</v>
      </c>
      <c r="W690">
        <v>26236.579969999999</v>
      </c>
      <c r="Y690">
        <v>24.1</v>
      </c>
      <c r="Z690">
        <v>26236.579969999999</v>
      </c>
      <c r="AA690">
        <f t="shared" si="40"/>
        <v>1</v>
      </c>
      <c r="AD690">
        <f t="shared" si="41"/>
        <v>0</v>
      </c>
      <c r="AE690">
        <v>47</v>
      </c>
      <c r="AF690">
        <v>0</v>
      </c>
      <c r="AG690">
        <v>1</v>
      </c>
      <c r="AH690">
        <v>24.1</v>
      </c>
      <c r="AI690">
        <v>26236.579969999999</v>
      </c>
    </row>
    <row r="691" spans="1:35">
      <c r="A691">
        <v>27</v>
      </c>
      <c r="B691">
        <v>1</v>
      </c>
      <c r="C691">
        <v>31.13</v>
      </c>
      <c r="D691">
        <v>1</v>
      </c>
      <c r="E691">
        <v>1</v>
      </c>
      <c r="F691" t="s">
        <v>21</v>
      </c>
      <c r="G691">
        <v>34806.467700000001</v>
      </c>
      <c r="H691" t="str">
        <f t="shared" si="42"/>
        <v>Adult</v>
      </c>
      <c r="I691">
        <f t="shared" si="43"/>
        <v>0</v>
      </c>
      <c r="J691">
        <f t="shared" si="43"/>
        <v>1</v>
      </c>
      <c r="K691">
        <f t="shared" si="43"/>
        <v>0</v>
      </c>
      <c r="L691">
        <v>1</v>
      </c>
      <c r="M691">
        <v>1</v>
      </c>
      <c r="N691">
        <v>1</v>
      </c>
      <c r="O691">
        <v>27</v>
      </c>
      <c r="P691">
        <v>31.13</v>
      </c>
      <c r="Q691">
        <v>34806.467700000001</v>
      </c>
      <c r="T691">
        <v>27</v>
      </c>
      <c r="U691">
        <v>31.13</v>
      </c>
      <c r="V691">
        <v>1</v>
      </c>
      <c r="W691">
        <v>34806.467700000001</v>
      </c>
      <c r="Y691">
        <v>31.13</v>
      </c>
      <c r="Z691">
        <v>34806.467700000001</v>
      </c>
      <c r="AA691">
        <f t="shared" si="40"/>
        <v>0</v>
      </c>
      <c r="AD691">
        <f t="shared" si="41"/>
        <v>1</v>
      </c>
      <c r="AE691">
        <v>27</v>
      </c>
      <c r="AF691">
        <v>1</v>
      </c>
      <c r="AG691">
        <v>1</v>
      </c>
      <c r="AH691">
        <v>31.13</v>
      </c>
      <c r="AI691">
        <v>34806.467700000001</v>
      </c>
    </row>
    <row r="692" spans="1:35">
      <c r="A692">
        <v>21</v>
      </c>
      <c r="B692">
        <v>1</v>
      </c>
      <c r="C692">
        <v>27.36</v>
      </c>
      <c r="D692">
        <v>0</v>
      </c>
      <c r="E692">
        <v>0</v>
      </c>
      <c r="F692" t="s">
        <v>23</v>
      </c>
      <c r="G692">
        <v>2104.1134000000002</v>
      </c>
      <c r="H692" t="str">
        <f t="shared" si="42"/>
        <v>Young</v>
      </c>
      <c r="I692">
        <f t="shared" si="43"/>
        <v>0</v>
      </c>
      <c r="J692">
        <f t="shared" si="43"/>
        <v>0</v>
      </c>
      <c r="K692">
        <f t="shared" si="43"/>
        <v>0</v>
      </c>
      <c r="L692">
        <v>0</v>
      </c>
      <c r="M692">
        <v>0</v>
      </c>
      <c r="N692">
        <v>1</v>
      </c>
      <c r="O692">
        <v>21</v>
      </c>
      <c r="P692">
        <v>27.36</v>
      </c>
      <c r="Q692">
        <v>2104.1134000000002</v>
      </c>
      <c r="T692">
        <v>21</v>
      </c>
      <c r="U692">
        <v>27.36</v>
      </c>
      <c r="V692">
        <v>0</v>
      </c>
      <c r="W692">
        <v>2104.1134000000002</v>
      </c>
      <c r="Y692">
        <v>27.36</v>
      </c>
      <c r="Z692">
        <v>2104.1134000000002</v>
      </c>
      <c r="AA692">
        <f t="shared" si="40"/>
        <v>0</v>
      </c>
      <c r="AD692">
        <f t="shared" si="41"/>
        <v>0</v>
      </c>
      <c r="AE692">
        <v>21</v>
      </c>
      <c r="AF692">
        <v>0</v>
      </c>
      <c r="AG692">
        <v>0</v>
      </c>
      <c r="AH692">
        <v>27.36</v>
      </c>
      <c r="AI692">
        <v>2104.1134000000002</v>
      </c>
    </row>
    <row r="693" spans="1:35">
      <c r="A693">
        <v>47</v>
      </c>
      <c r="B693">
        <v>1</v>
      </c>
      <c r="C693">
        <v>36.200000000000003</v>
      </c>
      <c r="D693">
        <v>1</v>
      </c>
      <c r="E693">
        <v>0</v>
      </c>
      <c r="F693" t="s">
        <v>18</v>
      </c>
      <c r="G693">
        <v>8068.1850000000004</v>
      </c>
      <c r="H693" t="str">
        <f t="shared" si="42"/>
        <v>Middle age</v>
      </c>
      <c r="I693">
        <f t="shared" si="43"/>
        <v>0</v>
      </c>
      <c r="J693">
        <f t="shared" si="43"/>
        <v>0</v>
      </c>
      <c r="K693">
        <f t="shared" si="43"/>
        <v>1</v>
      </c>
      <c r="L693">
        <v>1</v>
      </c>
      <c r="M693">
        <v>0</v>
      </c>
      <c r="N693">
        <v>1</v>
      </c>
      <c r="O693">
        <v>47</v>
      </c>
      <c r="P693">
        <v>36.200000000000003</v>
      </c>
      <c r="Q693">
        <v>8068.1850000000004</v>
      </c>
      <c r="T693">
        <v>47</v>
      </c>
      <c r="U693">
        <v>36.200000000000003</v>
      </c>
      <c r="V693">
        <v>1</v>
      </c>
      <c r="W693">
        <v>8068.1850000000004</v>
      </c>
      <c r="Y693">
        <v>36.200000000000003</v>
      </c>
      <c r="Z693">
        <v>8068.1850000000004</v>
      </c>
      <c r="AA693">
        <f t="shared" si="40"/>
        <v>1</v>
      </c>
      <c r="AD693">
        <f t="shared" si="41"/>
        <v>0</v>
      </c>
      <c r="AE693">
        <v>47</v>
      </c>
      <c r="AF693">
        <v>0</v>
      </c>
      <c r="AG693">
        <v>1</v>
      </c>
      <c r="AH693">
        <v>36.200000000000003</v>
      </c>
      <c r="AI693">
        <v>8068.1850000000004</v>
      </c>
    </row>
    <row r="694" spans="1:35">
      <c r="A694">
        <v>20</v>
      </c>
      <c r="B694">
        <v>1</v>
      </c>
      <c r="C694">
        <v>32.395000000000003</v>
      </c>
      <c r="D694">
        <v>1</v>
      </c>
      <c r="E694">
        <v>0</v>
      </c>
      <c r="F694" t="s">
        <v>22</v>
      </c>
      <c r="G694">
        <v>2362.2290499999999</v>
      </c>
      <c r="H694" t="str">
        <f t="shared" si="42"/>
        <v>Young</v>
      </c>
      <c r="I694">
        <f t="shared" si="43"/>
        <v>1</v>
      </c>
      <c r="J694">
        <f t="shared" si="43"/>
        <v>0</v>
      </c>
      <c r="K694">
        <f t="shared" si="43"/>
        <v>0</v>
      </c>
      <c r="L694">
        <v>1</v>
      </c>
      <c r="M694">
        <v>0</v>
      </c>
      <c r="N694">
        <v>1</v>
      </c>
      <c r="O694">
        <v>20</v>
      </c>
      <c r="P694">
        <v>32.395000000000003</v>
      </c>
      <c r="Q694">
        <v>2362.2290499999999</v>
      </c>
      <c r="T694">
        <v>20</v>
      </c>
      <c r="U694">
        <v>32.395000000000003</v>
      </c>
      <c r="V694">
        <v>1</v>
      </c>
      <c r="W694">
        <v>2362.2290499999999</v>
      </c>
      <c r="Y694">
        <v>32.395000000000003</v>
      </c>
      <c r="Z694">
        <v>2362.2290499999999</v>
      </c>
      <c r="AA694">
        <f t="shared" si="40"/>
        <v>0</v>
      </c>
      <c r="AD694">
        <f t="shared" si="41"/>
        <v>0</v>
      </c>
      <c r="AE694">
        <v>20</v>
      </c>
      <c r="AF694">
        <v>0</v>
      </c>
      <c r="AG694">
        <v>1</v>
      </c>
      <c r="AH694">
        <v>32.395000000000003</v>
      </c>
      <c r="AI694">
        <v>2362.2290499999999</v>
      </c>
    </row>
    <row r="695" spans="1:35">
      <c r="A695">
        <v>24</v>
      </c>
      <c r="B695">
        <v>1</v>
      </c>
      <c r="C695">
        <v>23.655000000000001</v>
      </c>
      <c r="D695">
        <v>0</v>
      </c>
      <c r="E695">
        <v>0</v>
      </c>
      <c r="F695" t="s">
        <v>22</v>
      </c>
      <c r="G695">
        <v>2352.9684499999998</v>
      </c>
      <c r="H695" t="str">
        <f t="shared" si="42"/>
        <v>Young</v>
      </c>
      <c r="I695">
        <f t="shared" si="43"/>
        <v>1</v>
      </c>
      <c r="J695">
        <f t="shared" si="43"/>
        <v>0</v>
      </c>
      <c r="K695">
        <f t="shared" si="43"/>
        <v>0</v>
      </c>
      <c r="L695">
        <v>0</v>
      </c>
      <c r="M695">
        <v>0</v>
      </c>
      <c r="N695">
        <v>1</v>
      </c>
      <c r="O695">
        <v>24</v>
      </c>
      <c r="P695">
        <v>23.655000000000001</v>
      </c>
      <c r="Q695">
        <v>2352.9684499999998</v>
      </c>
      <c r="T695">
        <v>24</v>
      </c>
      <c r="U695">
        <v>23.655000000000001</v>
      </c>
      <c r="V695">
        <v>0</v>
      </c>
      <c r="W695">
        <v>2352.9684499999998</v>
      </c>
      <c r="Y695">
        <v>23.655000000000001</v>
      </c>
      <c r="Z695">
        <v>2352.9684499999998</v>
      </c>
      <c r="AA695">
        <f t="shared" si="40"/>
        <v>0</v>
      </c>
      <c r="AD695">
        <f t="shared" si="41"/>
        <v>0</v>
      </c>
      <c r="AE695">
        <v>24</v>
      </c>
      <c r="AF695">
        <v>0</v>
      </c>
      <c r="AG695">
        <v>0</v>
      </c>
      <c r="AH695">
        <v>23.655000000000001</v>
      </c>
      <c r="AI695">
        <v>2352.9684499999998</v>
      </c>
    </row>
    <row r="696" spans="1:35">
      <c r="A696">
        <v>27</v>
      </c>
      <c r="B696">
        <v>0</v>
      </c>
      <c r="C696">
        <v>34.799999999999997</v>
      </c>
      <c r="D696">
        <v>1</v>
      </c>
      <c r="E696">
        <v>0</v>
      </c>
      <c r="F696" t="s">
        <v>18</v>
      </c>
      <c r="G696">
        <v>3577.9989999999998</v>
      </c>
      <c r="H696" t="str">
        <f t="shared" si="42"/>
        <v>Adult</v>
      </c>
      <c r="I696">
        <f t="shared" si="43"/>
        <v>0</v>
      </c>
      <c r="J696">
        <f t="shared" si="43"/>
        <v>0</v>
      </c>
      <c r="K696">
        <f t="shared" si="43"/>
        <v>1</v>
      </c>
      <c r="L696">
        <v>1</v>
      </c>
      <c r="M696">
        <v>0</v>
      </c>
      <c r="N696">
        <v>0</v>
      </c>
      <c r="O696">
        <v>27</v>
      </c>
      <c r="P696">
        <v>34.799999999999997</v>
      </c>
      <c r="Q696">
        <v>3577.9989999999998</v>
      </c>
      <c r="T696">
        <v>27</v>
      </c>
      <c r="U696">
        <v>34.799999999999997</v>
      </c>
      <c r="V696">
        <v>1</v>
      </c>
      <c r="W696">
        <v>3577.9989999999998</v>
      </c>
      <c r="Y696">
        <v>34.799999999999997</v>
      </c>
      <c r="Z696">
        <v>3577.9989999999998</v>
      </c>
      <c r="AA696">
        <f t="shared" si="40"/>
        <v>1</v>
      </c>
      <c r="AD696">
        <f t="shared" si="41"/>
        <v>0</v>
      </c>
      <c r="AE696">
        <v>27</v>
      </c>
      <c r="AF696">
        <v>0</v>
      </c>
      <c r="AG696">
        <v>1</v>
      </c>
      <c r="AH696">
        <v>34.799999999999997</v>
      </c>
      <c r="AI696">
        <v>3577.9989999999998</v>
      </c>
    </row>
    <row r="697" spans="1:35">
      <c r="A697">
        <v>26</v>
      </c>
      <c r="B697">
        <v>0</v>
      </c>
      <c r="C697">
        <v>40.185000000000002</v>
      </c>
      <c r="D697">
        <v>0</v>
      </c>
      <c r="E697">
        <v>0</v>
      </c>
      <c r="F697" t="s">
        <v>22</v>
      </c>
      <c r="G697">
        <v>3201.2451500000002</v>
      </c>
      <c r="H697" t="str">
        <f t="shared" si="42"/>
        <v>Adult</v>
      </c>
      <c r="I697">
        <f t="shared" si="43"/>
        <v>1</v>
      </c>
      <c r="J697">
        <f t="shared" si="43"/>
        <v>0</v>
      </c>
      <c r="K697">
        <f t="shared" si="43"/>
        <v>0</v>
      </c>
      <c r="L697">
        <v>0</v>
      </c>
      <c r="M697">
        <v>0</v>
      </c>
      <c r="N697">
        <v>0</v>
      </c>
      <c r="O697">
        <v>26</v>
      </c>
      <c r="P697">
        <v>40.185000000000002</v>
      </c>
      <c r="Q697">
        <v>3201.2451500000002</v>
      </c>
      <c r="T697">
        <v>26</v>
      </c>
      <c r="U697">
        <v>40.185000000000002</v>
      </c>
      <c r="V697">
        <v>0</v>
      </c>
      <c r="W697">
        <v>3201.2451500000002</v>
      </c>
      <c r="Y697">
        <v>40.185000000000002</v>
      </c>
      <c r="Z697">
        <v>3201.2451500000002</v>
      </c>
      <c r="AA697">
        <f t="shared" si="40"/>
        <v>0</v>
      </c>
      <c r="AD697">
        <f t="shared" si="41"/>
        <v>0</v>
      </c>
      <c r="AE697">
        <v>26</v>
      </c>
      <c r="AF697">
        <v>0</v>
      </c>
      <c r="AG697">
        <v>0</v>
      </c>
      <c r="AH697">
        <v>40.185000000000002</v>
      </c>
      <c r="AI697">
        <v>3201.2451500000002</v>
      </c>
    </row>
    <row r="698" spans="1:35">
      <c r="A698">
        <v>53</v>
      </c>
      <c r="B698">
        <v>0</v>
      </c>
      <c r="C698">
        <v>32.299999999999997</v>
      </c>
      <c r="D698">
        <v>2</v>
      </c>
      <c r="E698">
        <v>0</v>
      </c>
      <c r="F698" t="s">
        <v>23</v>
      </c>
      <c r="G698">
        <v>29186.482360000002</v>
      </c>
      <c r="H698" t="str">
        <f t="shared" si="42"/>
        <v>Middle age</v>
      </c>
      <c r="I698">
        <f t="shared" si="43"/>
        <v>0</v>
      </c>
      <c r="J698">
        <f t="shared" si="43"/>
        <v>0</v>
      </c>
      <c r="K698">
        <f t="shared" si="43"/>
        <v>0</v>
      </c>
      <c r="L698">
        <v>2</v>
      </c>
      <c r="M698">
        <v>0</v>
      </c>
      <c r="N698">
        <v>0</v>
      </c>
      <c r="O698">
        <v>53</v>
      </c>
      <c r="P698">
        <v>32.299999999999997</v>
      </c>
      <c r="Q698">
        <v>29186.482360000002</v>
      </c>
      <c r="T698">
        <v>53</v>
      </c>
      <c r="U698">
        <v>32.299999999999997</v>
      </c>
      <c r="V698">
        <v>2</v>
      </c>
      <c r="W698">
        <v>29186.482360000002</v>
      </c>
      <c r="Y698">
        <v>32.299999999999997</v>
      </c>
      <c r="Z698">
        <v>29186.482360000002</v>
      </c>
      <c r="AA698">
        <f t="shared" si="40"/>
        <v>0</v>
      </c>
      <c r="AD698">
        <f t="shared" si="41"/>
        <v>0</v>
      </c>
      <c r="AE698">
        <v>53</v>
      </c>
      <c r="AF698">
        <v>0</v>
      </c>
      <c r="AG698">
        <v>2</v>
      </c>
      <c r="AH698">
        <v>32.299999999999997</v>
      </c>
      <c r="AI698">
        <v>29186.482360000002</v>
      </c>
    </row>
    <row r="699" spans="1:35">
      <c r="A699">
        <v>41</v>
      </c>
      <c r="B699">
        <v>1</v>
      </c>
      <c r="C699">
        <v>35.75</v>
      </c>
      <c r="D699">
        <v>1</v>
      </c>
      <c r="E699">
        <v>1</v>
      </c>
      <c r="F699" t="s">
        <v>21</v>
      </c>
      <c r="G699">
        <v>40273.645499999999</v>
      </c>
      <c r="H699" t="str">
        <f t="shared" si="42"/>
        <v>Middle age</v>
      </c>
      <c r="I699">
        <f t="shared" si="43"/>
        <v>0</v>
      </c>
      <c r="J699">
        <f t="shared" si="43"/>
        <v>1</v>
      </c>
      <c r="K699">
        <f t="shared" si="43"/>
        <v>0</v>
      </c>
      <c r="L699">
        <v>1</v>
      </c>
      <c r="M699">
        <v>1</v>
      </c>
      <c r="N699">
        <v>1</v>
      </c>
      <c r="O699">
        <v>41</v>
      </c>
      <c r="P699">
        <v>35.75</v>
      </c>
      <c r="Q699">
        <v>40273.645499999999</v>
      </c>
      <c r="T699">
        <v>41</v>
      </c>
      <c r="U699">
        <v>35.75</v>
      </c>
      <c r="V699">
        <v>1</v>
      </c>
      <c r="W699">
        <v>40273.645499999999</v>
      </c>
      <c r="Y699">
        <v>35.75</v>
      </c>
      <c r="Z699">
        <v>40273.645499999999</v>
      </c>
      <c r="AA699">
        <f t="shared" si="40"/>
        <v>0</v>
      </c>
      <c r="AD699">
        <f t="shared" si="41"/>
        <v>1</v>
      </c>
      <c r="AE699">
        <v>41</v>
      </c>
      <c r="AF699">
        <v>1</v>
      </c>
      <c r="AG699">
        <v>1</v>
      </c>
      <c r="AH699">
        <v>35.75</v>
      </c>
      <c r="AI699">
        <v>40273.645499999999</v>
      </c>
    </row>
    <row r="700" spans="1:35">
      <c r="A700">
        <v>56</v>
      </c>
      <c r="B700">
        <v>1</v>
      </c>
      <c r="C700">
        <v>33.725000000000001</v>
      </c>
      <c r="D700">
        <v>0</v>
      </c>
      <c r="E700">
        <v>0</v>
      </c>
      <c r="F700" t="s">
        <v>22</v>
      </c>
      <c r="G700">
        <v>10976.24575</v>
      </c>
      <c r="H700" t="str">
        <f t="shared" si="42"/>
        <v>Old age</v>
      </c>
      <c r="I700">
        <f t="shared" si="43"/>
        <v>1</v>
      </c>
      <c r="J700">
        <f t="shared" si="43"/>
        <v>0</v>
      </c>
      <c r="K700">
        <f t="shared" si="43"/>
        <v>0</v>
      </c>
      <c r="L700">
        <v>0</v>
      </c>
      <c r="M700">
        <v>0</v>
      </c>
      <c r="N700">
        <v>1</v>
      </c>
      <c r="O700">
        <v>56</v>
      </c>
      <c r="P700">
        <v>33.725000000000001</v>
      </c>
      <c r="Q700">
        <v>10976.24575</v>
      </c>
      <c r="T700">
        <v>56</v>
      </c>
      <c r="U700">
        <v>33.725000000000001</v>
      </c>
      <c r="V700">
        <v>0</v>
      </c>
      <c r="W700">
        <v>10976.24575</v>
      </c>
      <c r="Y700">
        <v>33.725000000000001</v>
      </c>
      <c r="Z700">
        <v>10976.24575</v>
      </c>
      <c r="AA700">
        <f t="shared" si="40"/>
        <v>0</v>
      </c>
      <c r="AD700">
        <f t="shared" si="41"/>
        <v>0</v>
      </c>
      <c r="AE700">
        <v>56</v>
      </c>
      <c r="AF700">
        <v>0</v>
      </c>
      <c r="AG700">
        <v>0</v>
      </c>
      <c r="AH700">
        <v>33.725000000000001</v>
      </c>
      <c r="AI700">
        <v>10976.24575</v>
      </c>
    </row>
    <row r="701" spans="1:35">
      <c r="A701">
        <v>23</v>
      </c>
      <c r="B701">
        <v>0</v>
      </c>
      <c r="C701">
        <v>39.270000000000003</v>
      </c>
      <c r="D701">
        <v>2</v>
      </c>
      <c r="E701">
        <v>0</v>
      </c>
      <c r="F701" t="s">
        <v>21</v>
      </c>
      <c r="G701">
        <v>3500.6122999999998</v>
      </c>
      <c r="H701" t="str">
        <f t="shared" si="42"/>
        <v>Young</v>
      </c>
      <c r="I701">
        <f t="shared" si="43"/>
        <v>0</v>
      </c>
      <c r="J701">
        <f t="shared" si="43"/>
        <v>1</v>
      </c>
      <c r="K701">
        <f t="shared" si="43"/>
        <v>0</v>
      </c>
      <c r="L701">
        <v>2</v>
      </c>
      <c r="M701">
        <v>0</v>
      </c>
      <c r="N701">
        <v>0</v>
      </c>
      <c r="O701">
        <v>23</v>
      </c>
      <c r="P701">
        <v>39.270000000000003</v>
      </c>
      <c r="Q701">
        <v>3500.6122999999998</v>
      </c>
      <c r="T701">
        <v>23</v>
      </c>
      <c r="U701">
        <v>39.270000000000003</v>
      </c>
      <c r="V701">
        <v>2</v>
      </c>
      <c r="W701">
        <v>3500.6122999999998</v>
      </c>
      <c r="Y701">
        <v>39.270000000000003</v>
      </c>
      <c r="Z701">
        <v>3500.6122999999998</v>
      </c>
      <c r="AA701">
        <f t="shared" si="40"/>
        <v>0</v>
      </c>
      <c r="AD701">
        <f t="shared" si="41"/>
        <v>1</v>
      </c>
      <c r="AE701">
        <v>23</v>
      </c>
      <c r="AF701">
        <v>0</v>
      </c>
      <c r="AG701">
        <v>2</v>
      </c>
      <c r="AH701">
        <v>39.270000000000003</v>
      </c>
      <c r="AI701">
        <v>3500.6122999999998</v>
      </c>
    </row>
    <row r="702" spans="1:35">
      <c r="A702">
        <v>21</v>
      </c>
      <c r="B702">
        <v>0</v>
      </c>
      <c r="C702">
        <v>34.869999999999997</v>
      </c>
      <c r="D702">
        <v>0</v>
      </c>
      <c r="E702">
        <v>0</v>
      </c>
      <c r="F702" t="s">
        <v>21</v>
      </c>
      <c r="G702">
        <v>2020.5523000000001</v>
      </c>
      <c r="H702" t="str">
        <f t="shared" si="42"/>
        <v>Young</v>
      </c>
      <c r="I702">
        <f t="shared" si="43"/>
        <v>0</v>
      </c>
      <c r="J702">
        <f t="shared" si="43"/>
        <v>1</v>
      </c>
      <c r="K702">
        <f t="shared" si="43"/>
        <v>0</v>
      </c>
      <c r="L702">
        <v>0</v>
      </c>
      <c r="M702">
        <v>0</v>
      </c>
      <c r="N702">
        <v>0</v>
      </c>
      <c r="O702">
        <v>21</v>
      </c>
      <c r="P702">
        <v>34.869999999999997</v>
      </c>
      <c r="Q702">
        <v>2020.5523000000001</v>
      </c>
      <c r="T702">
        <v>21</v>
      </c>
      <c r="U702">
        <v>34.869999999999997</v>
      </c>
      <c r="V702">
        <v>0</v>
      </c>
      <c r="W702">
        <v>2020.5523000000001</v>
      </c>
      <c r="Y702">
        <v>34.869999999999997</v>
      </c>
      <c r="Z702">
        <v>2020.5523000000001</v>
      </c>
      <c r="AA702">
        <f t="shared" si="40"/>
        <v>0</v>
      </c>
      <c r="AD702">
        <f t="shared" si="41"/>
        <v>1</v>
      </c>
      <c r="AE702">
        <v>21</v>
      </c>
      <c r="AF702">
        <v>0</v>
      </c>
      <c r="AG702">
        <v>0</v>
      </c>
      <c r="AH702">
        <v>34.869999999999997</v>
      </c>
      <c r="AI702">
        <v>2020.5523000000001</v>
      </c>
    </row>
    <row r="703" spans="1:35">
      <c r="A703">
        <v>50</v>
      </c>
      <c r="B703">
        <v>0</v>
      </c>
      <c r="C703">
        <v>44.744999999999997</v>
      </c>
      <c r="D703">
        <v>0</v>
      </c>
      <c r="E703">
        <v>0</v>
      </c>
      <c r="F703" t="s">
        <v>23</v>
      </c>
      <c r="G703">
        <v>9541.6955500000004</v>
      </c>
      <c r="H703" t="str">
        <f t="shared" si="42"/>
        <v>Middle age</v>
      </c>
      <c r="I703">
        <f t="shared" si="43"/>
        <v>0</v>
      </c>
      <c r="J703">
        <f t="shared" si="43"/>
        <v>0</v>
      </c>
      <c r="K703">
        <f t="shared" si="43"/>
        <v>0</v>
      </c>
      <c r="L703">
        <v>0</v>
      </c>
      <c r="M703">
        <v>0</v>
      </c>
      <c r="N703">
        <v>0</v>
      </c>
      <c r="O703">
        <v>50</v>
      </c>
      <c r="P703">
        <v>44.744999999999997</v>
      </c>
      <c r="Q703">
        <v>9541.6955500000004</v>
      </c>
      <c r="T703">
        <v>50</v>
      </c>
      <c r="U703">
        <v>44.744999999999997</v>
      </c>
      <c r="V703">
        <v>0</v>
      </c>
      <c r="W703">
        <v>9541.6955500000004</v>
      </c>
      <c r="Y703">
        <v>44.744999999999997</v>
      </c>
      <c r="Z703">
        <v>9541.6955500000004</v>
      </c>
      <c r="AA703">
        <f t="shared" si="40"/>
        <v>0</v>
      </c>
      <c r="AD703">
        <f t="shared" si="41"/>
        <v>0</v>
      </c>
      <c r="AE703">
        <v>50</v>
      </c>
      <c r="AF703">
        <v>0</v>
      </c>
      <c r="AG703">
        <v>0</v>
      </c>
      <c r="AH703">
        <v>44.744999999999997</v>
      </c>
      <c r="AI703">
        <v>9541.6955500000004</v>
      </c>
    </row>
    <row r="704" spans="1:35">
      <c r="A704">
        <v>53</v>
      </c>
      <c r="B704">
        <v>1</v>
      </c>
      <c r="C704">
        <v>41.47</v>
      </c>
      <c r="D704">
        <v>0</v>
      </c>
      <c r="E704">
        <v>0</v>
      </c>
      <c r="F704" t="s">
        <v>21</v>
      </c>
      <c r="G704">
        <v>9504.3102999999992</v>
      </c>
      <c r="H704" t="str">
        <f t="shared" si="42"/>
        <v>Middle age</v>
      </c>
      <c r="I704">
        <f t="shared" si="43"/>
        <v>0</v>
      </c>
      <c r="J704">
        <f t="shared" si="43"/>
        <v>1</v>
      </c>
      <c r="K704">
        <f t="shared" si="43"/>
        <v>0</v>
      </c>
      <c r="L704">
        <v>0</v>
      </c>
      <c r="M704">
        <v>0</v>
      </c>
      <c r="N704">
        <v>1</v>
      </c>
      <c r="O704">
        <v>53</v>
      </c>
      <c r="P704">
        <v>41.47</v>
      </c>
      <c r="Q704">
        <v>9504.3102999999992</v>
      </c>
      <c r="T704">
        <v>53</v>
      </c>
      <c r="U704">
        <v>41.47</v>
      </c>
      <c r="V704">
        <v>0</v>
      </c>
      <c r="W704">
        <v>9504.3102999999992</v>
      </c>
      <c r="Y704">
        <v>41.47</v>
      </c>
      <c r="Z704">
        <v>9504.3102999999992</v>
      </c>
      <c r="AA704">
        <f t="shared" si="40"/>
        <v>0</v>
      </c>
      <c r="AD704">
        <f t="shared" si="41"/>
        <v>1</v>
      </c>
      <c r="AE704">
        <v>53</v>
      </c>
      <c r="AF704">
        <v>0</v>
      </c>
      <c r="AG704">
        <v>0</v>
      </c>
      <c r="AH704">
        <v>41.47</v>
      </c>
      <c r="AI704">
        <v>9504.3102999999992</v>
      </c>
    </row>
    <row r="705" spans="1:35">
      <c r="A705">
        <v>34</v>
      </c>
      <c r="B705">
        <v>0</v>
      </c>
      <c r="C705">
        <v>26.41</v>
      </c>
      <c r="D705">
        <v>1</v>
      </c>
      <c r="E705">
        <v>0</v>
      </c>
      <c r="F705" t="s">
        <v>22</v>
      </c>
      <c r="G705">
        <v>5385.3379000000004</v>
      </c>
      <c r="H705" t="str">
        <f t="shared" si="42"/>
        <v>Adult</v>
      </c>
      <c r="I705">
        <f t="shared" si="43"/>
        <v>1</v>
      </c>
      <c r="J705">
        <f t="shared" si="43"/>
        <v>0</v>
      </c>
      <c r="K705">
        <f t="shared" si="43"/>
        <v>0</v>
      </c>
      <c r="L705">
        <v>1</v>
      </c>
      <c r="M705">
        <v>0</v>
      </c>
      <c r="N705">
        <v>0</v>
      </c>
      <c r="O705">
        <v>34</v>
      </c>
      <c r="P705">
        <v>26.41</v>
      </c>
      <c r="Q705">
        <v>5385.3379000000004</v>
      </c>
      <c r="T705">
        <v>34</v>
      </c>
      <c r="U705">
        <v>26.41</v>
      </c>
      <c r="V705">
        <v>1</v>
      </c>
      <c r="W705">
        <v>5385.3379000000004</v>
      </c>
      <c r="Y705">
        <v>26.41</v>
      </c>
      <c r="Z705">
        <v>5385.3379000000004</v>
      </c>
      <c r="AA705">
        <f t="shared" si="40"/>
        <v>0</v>
      </c>
      <c r="AD705">
        <f t="shared" si="41"/>
        <v>0</v>
      </c>
      <c r="AE705">
        <v>34</v>
      </c>
      <c r="AF705">
        <v>0</v>
      </c>
      <c r="AG705">
        <v>1</v>
      </c>
      <c r="AH705">
        <v>26.41</v>
      </c>
      <c r="AI705">
        <v>5385.3379000000004</v>
      </c>
    </row>
    <row r="706" spans="1:35">
      <c r="A706">
        <v>47</v>
      </c>
      <c r="B706">
        <v>0</v>
      </c>
      <c r="C706">
        <v>29.545000000000002</v>
      </c>
      <c r="D706">
        <v>1</v>
      </c>
      <c r="E706">
        <v>0</v>
      </c>
      <c r="F706" t="s">
        <v>22</v>
      </c>
      <c r="G706">
        <v>8930.9345499999999</v>
      </c>
      <c r="H706" t="str">
        <f t="shared" si="42"/>
        <v>Middle age</v>
      </c>
      <c r="I706">
        <f t="shared" si="43"/>
        <v>1</v>
      </c>
      <c r="J706">
        <f t="shared" si="43"/>
        <v>0</v>
      </c>
      <c r="K706">
        <f t="shared" si="43"/>
        <v>0</v>
      </c>
      <c r="L706">
        <v>1</v>
      </c>
      <c r="M706">
        <v>0</v>
      </c>
      <c r="N706">
        <v>0</v>
      </c>
      <c r="O706">
        <v>47</v>
      </c>
      <c r="P706">
        <v>29.545000000000002</v>
      </c>
      <c r="Q706">
        <v>8930.9345499999999</v>
      </c>
      <c r="T706">
        <v>47</v>
      </c>
      <c r="U706">
        <v>29.545000000000002</v>
      </c>
      <c r="V706">
        <v>1</v>
      </c>
      <c r="W706">
        <v>8930.9345499999999</v>
      </c>
      <c r="Y706">
        <v>29.545000000000002</v>
      </c>
      <c r="Z706">
        <v>8930.9345499999999</v>
      </c>
      <c r="AA706">
        <f t="shared" ref="AA706:AA769" si="44">IF($F706=AA$1,1,0)</f>
        <v>0</v>
      </c>
      <c r="AD706">
        <f t="shared" ref="AD706:AD769" si="45">IF($F706=AD$1,1,0)</f>
        <v>0</v>
      </c>
      <c r="AE706">
        <v>47</v>
      </c>
      <c r="AF706">
        <v>0</v>
      </c>
      <c r="AG706">
        <v>1</v>
      </c>
      <c r="AH706">
        <v>29.545000000000002</v>
      </c>
      <c r="AI706">
        <v>8930.9345499999999</v>
      </c>
    </row>
    <row r="707" spans="1:35">
      <c r="A707">
        <v>33</v>
      </c>
      <c r="B707">
        <v>0</v>
      </c>
      <c r="C707">
        <v>32.9</v>
      </c>
      <c r="D707">
        <v>2</v>
      </c>
      <c r="E707">
        <v>0</v>
      </c>
      <c r="F707" t="s">
        <v>18</v>
      </c>
      <c r="G707">
        <v>5375.0379999999996</v>
      </c>
      <c r="H707" t="str">
        <f t="shared" ref="H707:H770" si="46">IF(A707&gt;=55,"Old age",IF(A707&gt;=40,"Middle age",IF(A707&gt;=26,"Adult","Young")))</f>
        <v>Adult</v>
      </c>
      <c r="I707">
        <f t="shared" ref="I707:K770" si="47">IF($F707=I$1,1,0)</f>
        <v>0</v>
      </c>
      <c r="J707">
        <f t="shared" si="47"/>
        <v>0</v>
      </c>
      <c r="K707">
        <f t="shared" si="47"/>
        <v>1</v>
      </c>
      <c r="L707">
        <v>2</v>
      </c>
      <c r="M707">
        <v>0</v>
      </c>
      <c r="N707">
        <v>0</v>
      </c>
      <c r="O707">
        <v>33</v>
      </c>
      <c r="P707">
        <v>32.9</v>
      </c>
      <c r="Q707">
        <v>5375.0379999999996</v>
      </c>
      <c r="T707">
        <v>33</v>
      </c>
      <c r="U707">
        <v>32.9</v>
      </c>
      <c r="V707">
        <v>2</v>
      </c>
      <c r="W707">
        <v>5375.0379999999996</v>
      </c>
      <c r="Y707">
        <v>32.9</v>
      </c>
      <c r="Z707">
        <v>5375.0379999999996</v>
      </c>
      <c r="AA707">
        <f t="shared" si="44"/>
        <v>1</v>
      </c>
      <c r="AD707">
        <f t="shared" si="45"/>
        <v>0</v>
      </c>
      <c r="AE707">
        <v>33</v>
      </c>
      <c r="AF707">
        <v>0</v>
      </c>
      <c r="AG707">
        <v>2</v>
      </c>
      <c r="AH707">
        <v>32.9</v>
      </c>
      <c r="AI707">
        <v>5375.0379999999996</v>
      </c>
    </row>
    <row r="708" spans="1:35">
      <c r="A708">
        <v>51</v>
      </c>
      <c r="B708">
        <v>0</v>
      </c>
      <c r="C708">
        <v>38.06</v>
      </c>
      <c r="D708">
        <v>0</v>
      </c>
      <c r="E708">
        <v>1</v>
      </c>
      <c r="F708" t="s">
        <v>21</v>
      </c>
      <c r="G708">
        <v>44400.4064</v>
      </c>
      <c r="H708" t="str">
        <f t="shared" si="46"/>
        <v>Middle age</v>
      </c>
      <c r="I708">
        <f t="shared" si="47"/>
        <v>0</v>
      </c>
      <c r="J708">
        <f t="shared" si="47"/>
        <v>1</v>
      </c>
      <c r="K708">
        <f t="shared" si="47"/>
        <v>0</v>
      </c>
      <c r="L708">
        <v>0</v>
      </c>
      <c r="M708">
        <v>1</v>
      </c>
      <c r="N708">
        <v>0</v>
      </c>
      <c r="O708">
        <v>51</v>
      </c>
      <c r="P708">
        <v>38.06</v>
      </c>
      <c r="Q708">
        <v>44400.4064</v>
      </c>
      <c r="T708">
        <v>51</v>
      </c>
      <c r="U708">
        <v>38.06</v>
      </c>
      <c r="V708">
        <v>0</v>
      </c>
      <c r="W708">
        <v>44400.4064</v>
      </c>
      <c r="Y708">
        <v>38.06</v>
      </c>
      <c r="Z708">
        <v>44400.4064</v>
      </c>
      <c r="AA708">
        <f t="shared" si="44"/>
        <v>0</v>
      </c>
      <c r="AD708">
        <f t="shared" si="45"/>
        <v>1</v>
      </c>
      <c r="AE708">
        <v>51</v>
      </c>
      <c r="AF708">
        <v>1</v>
      </c>
      <c r="AG708">
        <v>0</v>
      </c>
      <c r="AH708">
        <v>38.06</v>
      </c>
      <c r="AI708">
        <v>44400.4064</v>
      </c>
    </row>
    <row r="709" spans="1:35">
      <c r="A709">
        <v>49</v>
      </c>
      <c r="B709">
        <v>1</v>
      </c>
      <c r="C709">
        <v>28.69</v>
      </c>
      <c r="D709">
        <v>3</v>
      </c>
      <c r="E709">
        <v>0</v>
      </c>
      <c r="F709" t="s">
        <v>22</v>
      </c>
      <c r="G709">
        <v>10264.4421</v>
      </c>
      <c r="H709" t="str">
        <f t="shared" si="46"/>
        <v>Middle age</v>
      </c>
      <c r="I709">
        <f t="shared" si="47"/>
        <v>1</v>
      </c>
      <c r="J709">
        <f t="shared" si="47"/>
        <v>0</v>
      </c>
      <c r="K709">
        <f t="shared" si="47"/>
        <v>0</v>
      </c>
      <c r="L709">
        <v>3</v>
      </c>
      <c r="M709">
        <v>0</v>
      </c>
      <c r="N709">
        <v>1</v>
      </c>
      <c r="O709">
        <v>49</v>
      </c>
      <c r="P709">
        <v>28.69</v>
      </c>
      <c r="Q709">
        <v>10264.4421</v>
      </c>
      <c r="T709">
        <v>49</v>
      </c>
      <c r="U709">
        <v>28.69</v>
      </c>
      <c r="V709">
        <v>3</v>
      </c>
      <c r="W709">
        <v>10264.4421</v>
      </c>
      <c r="Y709">
        <v>28.69</v>
      </c>
      <c r="Z709">
        <v>10264.4421</v>
      </c>
      <c r="AA709">
        <f t="shared" si="44"/>
        <v>0</v>
      </c>
      <c r="AD709">
        <f t="shared" si="45"/>
        <v>0</v>
      </c>
      <c r="AE709">
        <v>49</v>
      </c>
      <c r="AF709">
        <v>0</v>
      </c>
      <c r="AG709">
        <v>3</v>
      </c>
      <c r="AH709">
        <v>28.69</v>
      </c>
      <c r="AI709">
        <v>10264.4421</v>
      </c>
    </row>
    <row r="710" spans="1:35">
      <c r="A710">
        <v>31</v>
      </c>
      <c r="B710">
        <v>0</v>
      </c>
      <c r="C710">
        <v>30.495000000000001</v>
      </c>
      <c r="D710">
        <v>3</v>
      </c>
      <c r="E710">
        <v>0</v>
      </c>
      <c r="F710" t="s">
        <v>23</v>
      </c>
      <c r="G710">
        <v>6113.2310500000003</v>
      </c>
      <c r="H710" t="str">
        <f t="shared" si="46"/>
        <v>Adult</v>
      </c>
      <c r="I710">
        <f t="shared" si="47"/>
        <v>0</v>
      </c>
      <c r="J710">
        <f t="shared" si="47"/>
        <v>0</v>
      </c>
      <c r="K710">
        <f t="shared" si="47"/>
        <v>0</v>
      </c>
      <c r="L710">
        <v>3</v>
      </c>
      <c r="M710">
        <v>0</v>
      </c>
      <c r="N710">
        <v>0</v>
      </c>
      <c r="O710">
        <v>31</v>
      </c>
      <c r="P710">
        <v>30.495000000000001</v>
      </c>
      <c r="Q710">
        <v>6113.2310500000003</v>
      </c>
      <c r="T710">
        <v>31</v>
      </c>
      <c r="U710">
        <v>30.495000000000001</v>
      </c>
      <c r="V710">
        <v>3</v>
      </c>
      <c r="W710">
        <v>6113.2310500000003</v>
      </c>
      <c r="Y710">
        <v>30.495000000000001</v>
      </c>
      <c r="Z710">
        <v>6113.2310500000003</v>
      </c>
      <c r="AA710">
        <f t="shared" si="44"/>
        <v>0</v>
      </c>
      <c r="AD710">
        <f t="shared" si="45"/>
        <v>0</v>
      </c>
      <c r="AE710">
        <v>31</v>
      </c>
      <c r="AF710">
        <v>0</v>
      </c>
      <c r="AG710">
        <v>3</v>
      </c>
      <c r="AH710">
        <v>30.495000000000001</v>
      </c>
      <c r="AI710">
        <v>6113.2310500000003</v>
      </c>
    </row>
    <row r="711" spans="1:35">
      <c r="A711">
        <v>36</v>
      </c>
      <c r="B711">
        <v>0</v>
      </c>
      <c r="C711">
        <v>27.74</v>
      </c>
      <c r="D711">
        <v>0</v>
      </c>
      <c r="E711">
        <v>0</v>
      </c>
      <c r="F711" t="s">
        <v>23</v>
      </c>
      <c r="G711">
        <v>5469.0065999999997</v>
      </c>
      <c r="H711" t="str">
        <f t="shared" si="46"/>
        <v>Adult</v>
      </c>
      <c r="I711">
        <f t="shared" si="47"/>
        <v>0</v>
      </c>
      <c r="J711">
        <f t="shared" si="47"/>
        <v>0</v>
      </c>
      <c r="K711">
        <f t="shared" si="47"/>
        <v>0</v>
      </c>
      <c r="L711">
        <v>0</v>
      </c>
      <c r="M711">
        <v>0</v>
      </c>
      <c r="N711">
        <v>0</v>
      </c>
      <c r="O711">
        <v>36</v>
      </c>
      <c r="P711">
        <v>27.74</v>
      </c>
      <c r="Q711">
        <v>5469.0065999999997</v>
      </c>
      <c r="T711">
        <v>36</v>
      </c>
      <c r="U711">
        <v>27.74</v>
      </c>
      <c r="V711">
        <v>0</v>
      </c>
      <c r="W711">
        <v>5469.0065999999997</v>
      </c>
      <c r="Y711">
        <v>27.74</v>
      </c>
      <c r="Z711">
        <v>5469.0065999999997</v>
      </c>
      <c r="AA711">
        <f t="shared" si="44"/>
        <v>0</v>
      </c>
      <c r="AD711">
        <f t="shared" si="45"/>
        <v>0</v>
      </c>
      <c r="AE711">
        <v>36</v>
      </c>
      <c r="AF711">
        <v>0</v>
      </c>
      <c r="AG711">
        <v>0</v>
      </c>
      <c r="AH711">
        <v>27.74</v>
      </c>
      <c r="AI711">
        <v>5469.0065999999997</v>
      </c>
    </row>
    <row r="712" spans="1:35">
      <c r="A712">
        <v>18</v>
      </c>
      <c r="B712">
        <v>1</v>
      </c>
      <c r="C712">
        <v>35.200000000000003</v>
      </c>
      <c r="D712">
        <v>1</v>
      </c>
      <c r="E712">
        <v>0</v>
      </c>
      <c r="F712" t="s">
        <v>21</v>
      </c>
      <c r="G712">
        <v>1727.54</v>
      </c>
      <c r="H712" t="str">
        <f t="shared" si="46"/>
        <v>Young</v>
      </c>
      <c r="I712">
        <f t="shared" si="47"/>
        <v>0</v>
      </c>
      <c r="J712">
        <f t="shared" si="47"/>
        <v>1</v>
      </c>
      <c r="K712">
        <f t="shared" si="47"/>
        <v>0</v>
      </c>
      <c r="L712">
        <v>1</v>
      </c>
      <c r="M712">
        <v>0</v>
      </c>
      <c r="N712">
        <v>1</v>
      </c>
      <c r="O712">
        <v>18</v>
      </c>
      <c r="P712">
        <v>35.200000000000003</v>
      </c>
      <c r="Q712">
        <v>1727.54</v>
      </c>
      <c r="T712">
        <v>18</v>
      </c>
      <c r="U712">
        <v>35.200000000000003</v>
      </c>
      <c r="V712">
        <v>1</v>
      </c>
      <c r="W712">
        <v>1727.54</v>
      </c>
      <c r="Y712">
        <v>35.200000000000003</v>
      </c>
      <c r="Z712">
        <v>1727.54</v>
      </c>
      <c r="AA712">
        <f t="shared" si="44"/>
        <v>0</v>
      </c>
      <c r="AD712">
        <f t="shared" si="45"/>
        <v>1</v>
      </c>
      <c r="AE712">
        <v>18</v>
      </c>
      <c r="AF712">
        <v>0</v>
      </c>
      <c r="AG712">
        <v>1</v>
      </c>
      <c r="AH712">
        <v>35.200000000000003</v>
      </c>
      <c r="AI712">
        <v>1727.54</v>
      </c>
    </row>
    <row r="713" spans="1:35">
      <c r="A713">
        <v>50</v>
      </c>
      <c r="B713">
        <v>0</v>
      </c>
      <c r="C713">
        <v>23.54</v>
      </c>
      <c r="D713">
        <v>2</v>
      </c>
      <c r="E713">
        <v>0</v>
      </c>
      <c r="F713" t="s">
        <v>21</v>
      </c>
      <c r="G713">
        <v>10107.220600000001</v>
      </c>
      <c r="H713" t="str">
        <f t="shared" si="46"/>
        <v>Middle age</v>
      </c>
      <c r="I713">
        <f t="shared" si="47"/>
        <v>0</v>
      </c>
      <c r="J713">
        <f t="shared" si="47"/>
        <v>1</v>
      </c>
      <c r="K713">
        <f t="shared" si="47"/>
        <v>0</v>
      </c>
      <c r="L713">
        <v>2</v>
      </c>
      <c r="M713">
        <v>0</v>
      </c>
      <c r="N713">
        <v>0</v>
      </c>
      <c r="O713">
        <v>50</v>
      </c>
      <c r="P713">
        <v>23.54</v>
      </c>
      <c r="Q713">
        <v>10107.220600000001</v>
      </c>
      <c r="T713">
        <v>50</v>
      </c>
      <c r="U713">
        <v>23.54</v>
      </c>
      <c r="V713">
        <v>2</v>
      </c>
      <c r="W713">
        <v>10107.220600000001</v>
      </c>
      <c r="Y713">
        <v>23.54</v>
      </c>
      <c r="Z713">
        <v>10107.220600000001</v>
      </c>
      <c r="AA713">
        <f t="shared" si="44"/>
        <v>0</v>
      </c>
      <c r="AD713">
        <f t="shared" si="45"/>
        <v>1</v>
      </c>
      <c r="AE713">
        <v>50</v>
      </c>
      <c r="AF713">
        <v>0</v>
      </c>
      <c r="AG713">
        <v>2</v>
      </c>
      <c r="AH713">
        <v>23.54</v>
      </c>
      <c r="AI713">
        <v>10107.220600000001</v>
      </c>
    </row>
    <row r="714" spans="1:35">
      <c r="A714">
        <v>43</v>
      </c>
      <c r="B714">
        <v>0</v>
      </c>
      <c r="C714">
        <v>30.684999999999999</v>
      </c>
      <c r="D714">
        <v>2</v>
      </c>
      <c r="E714">
        <v>0</v>
      </c>
      <c r="F714" t="s">
        <v>22</v>
      </c>
      <c r="G714">
        <v>8310.8391499999998</v>
      </c>
      <c r="H714" t="str">
        <f t="shared" si="46"/>
        <v>Middle age</v>
      </c>
      <c r="I714">
        <f t="shared" si="47"/>
        <v>1</v>
      </c>
      <c r="J714">
        <f t="shared" si="47"/>
        <v>0</v>
      </c>
      <c r="K714">
        <f t="shared" si="47"/>
        <v>0</v>
      </c>
      <c r="L714">
        <v>2</v>
      </c>
      <c r="M714">
        <v>0</v>
      </c>
      <c r="N714">
        <v>0</v>
      </c>
      <c r="O714">
        <v>43</v>
      </c>
      <c r="P714">
        <v>30.684999999999999</v>
      </c>
      <c r="Q714">
        <v>8310.8391499999998</v>
      </c>
      <c r="T714">
        <v>43</v>
      </c>
      <c r="U714">
        <v>30.684999999999999</v>
      </c>
      <c r="V714">
        <v>2</v>
      </c>
      <c r="W714">
        <v>8310.8391499999998</v>
      </c>
      <c r="Y714">
        <v>30.684999999999999</v>
      </c>
      <c r="Z714">
        <v>8310.8391499999998</v>
      </c>
      <c r="AA714">
        <f t="shared" si="44"/>
        <v>0</v>
      </c>
      <c r="AD714">
        <f t="shared" si="45"/>
        <v>0</v>
      </c>
      <c r="AE714">
        <v>43</v>
      </c>
      <c r="AF714">
        <v>0</v>
      </c>
      <c r="AG714">
        <v>2</v>
      </c>
      <c r="AH714">
        <v>30.684999999999999</v>
      </c>
      <c r="AI714">
        <v>8310.8391499999998</v>
      </c>
    </row>
    <row r="715" spans="1:35">
      <c r="A715">
        <v>20</v>
      </c>
      <c r="B715">
        <v>1</v>
      </c>
      <c r="C715">
        <v>40.47</v>
      </c>
      <c r="D715">
        <v>0</v>
      </c>
      <c r="E715">
        <v>0</v>
      </c>
      <c r="F715" t="s">
        <v>23</v>
      </c>
      <c r="G715">
        <v>1984.4532999999999</v>
      </c>
      <c r="H715" t="str">
        <f t="shared" si="46"/>
        <v>Young</v>
      </c>
      <c r="I715">
        <f t="shared" si="47"/>
        <v>0</v>
      </c>
      <c r="J715">
        <f t="shared" si="47"/>
        <v>0</v>
      </c>
      <c r="K715">
        <f t="shared" si="47"/>
        <v>0</v>
      </c>
      <c r="L715">
        <v>0</v>
      </c>
      <c r="M715">
        <v>0</v>
      </c>
      <c r="N715">
        <v>1</v>
      </c>
      <c r="O715">
        <v>20</v>
      </c>
      <c r="P715">
        <v>40.47</v>
      </c>
      <c r="Q715">
        <v>1984.4532999999999</v>
      </c>
      <c r="T715">
        <v>20</v>
      </c>
      <c r="U715">
        <v>40.47</v>
      </c>
      <c r="V715">
        <v>0</v>
      </c>
      <c r="W715">
        <v>1984.4532999999999</v>
      </c>
      <c r="Y715">
        <v>40.47</v>
      </c>
      <c r="Z715">
        <v>1984.4532999999999</v>
      </c>
      <c r="AA715">
        <f t="shared" si="44"/>
        <v>0</v>
      </c>
      <c r="AD715">
        <f t="shared" si="45"/>
        <v>0</v>
      </c>
      <c r="AE715">
        <v>20</v>
      </c>
      <c r="AF715">
        <v>0</v>
      </c>
      <c r="AG715">
        <v>0</v>
      </c>
      <c r="AH715">
        <v>40.47</v>
      </c>
      <c r="AI715">
        <v>1984.4532999999999</v>
      </c>
    </row>
    <row r="716" spans="1:35">
      <c r="A716">
        <v>24</v>
      </c>
      <c r="B716">
        <v>0</v>
      </c>
      <c r="C716">
        <v>22.6</v>
      </c>
      <c r="D716">
        <v>0</v>
      </c>
      <c r="E716">
        <v>0</v>
      </c>
      <c r="F716" t="s">
        <v>18</v>
      </c>
      <c r="G716">
        <v>2457.502</v>
      </c>
      <c r="H716" t="str">
        <f t="shared" si="46"/>
        <v>Young</v>
      </c>
      <c r="I716">
        <f t="shared" si="47"/>
        <v>0</v>
      </c>
      <c r="J716">
        <f t="shared" si="47"/>
        <v>0</v>
      </c>
      <c r="K716">
        <f t="shared" si="47"/>
        <v>1</v>
      </c>
      <c r="L716">
        <v>0</v>
      </c>
      <c r="M716">
        <v>0</v>
      </c>
      <c r="N716">
        <v>0</v>
      </c>
      <c r="O716">
        <v>24</v>
      </c>
      <c r="P716">
        <v>22.6</v>
      </c>
      <c r="Q716">
        <v>2457.502</v>
      </c>
      <c r="T716">
        <v>24</v>
      </c>
      <c r="U716">
        <v>22.6</v>
      </c>
      <c r="V716">
        <v>0</v>
      </c>
      <c r="W716">
        <v>2457.502</v>
      </c>
      <c r="Y716">
        <v>22.6</v>
      </c>
      <c r="Z716">
        <v>2457.502</v>
      </c>
      <c r="AA716">
        <f t="shared" si="44"/>
        <v>1</v>
      </c>
      <c r="AD716">
        <f t="shared" si="45"/>
        <v>0</v>
      </c>
      <c r="AE716">
        <v>24</v>
      </c>
      <c r="AF716">
        <v>0</v>
      </c>
      <c r="AG716">
        <v>0</v>
      </c>
      <c r="AH716">
        <v>22.6</v>
      </c>
      <c r="AI716">
        <v>2457.502</v>
      </c>
    </row>
    <row r="717" spans="1:35">
      <c r="A717">
        <v>60</v>
      </c>
      <c r="B717">
        <v>1</v>
      </c>
      <c r="C717">
        <v>28.9</v>
      </c>
      <c r="D717">
        <v>0</v>
      </c>
      <c r="E717">
        <v>0</v>
      </c>
      <c r="F717" t="s">
        <v>18</v>
      </c>
      <c r="G717">
        <v>12146.971</v>
      </c>
      <c r="H717" t="str">
        <f t="shared" si="46"/>
        <v>Old age</v>
      </c>
      <c r="I717">
        <f t="shared" si="47"/>
        <v>0</v>
      </c>
      <c r="J717">
        <f t="shared" si="47"/>
        <v>0</v>
      </c>
      <c r="K717">
        <f t="shared" si="47"/>
        <v>1</v>
      </c>
      <c r="L717">
        <v>0</v>
      </c>
      <c r="M717">
        <v>0</v>
      </c>
      <c r="N717">
        <v>1</v>
      </c>
      <c r="O717">
        <v>60</v>
      </c>
      <c r="P717">
        <v>28.9</v>
      </c>
      <c r="Q717">
        <v>12146.971</v>
      </c>
      <c r="T717">
        <v>60</v>
      </c>
      <c r="U717">
        <v>28.9</v>
      </c>
      <c r="V717">
        <v>0</v>
      </c>
      <c r="W717">
        <v>12146.971</v>
      </c>
      <c r="Y717">
        <v>28.9</v>
      </c>
      <c r="Z717">
        <v>12146.971</v>
      </c>
      <c r="AA717">
        <f t="shared" si="44"/>
        <v>1</v>
      </c>
      <c r="AD717">
        <f t="shared" si="45"/>
        <v>0</v>
      </c>
      <c r="AE717">
        <v>60</v>
      </c>
      <c r="AF717">
        <v>0</v>
      </c>
      <c r="AG717">
        <v>0</v>
      </c>
      <c r="AH717">
        <v>28.9</v>
      </c>
      <c r="AI717">
        <v>12146.971</v>
      </c>
    </row>
    <row r="718" spans="1:35">
      <c r="A718">
        <v>49</v>
      </c>
      <c r="B718">
        <v>0</v>
      </c>
      <c r="C718">
        <v>22.61</v>
      </c>
      <c r="D718">
        <v>1</v>
      </c>
      <c r="E718">
        <v>0</v>
      </c>
      <c r="F718" t="s">
        <v>22</v>
      </c>
      <c r="G718">
        <v>9566.9909000000007</v>
      </c>
      <c r="H718" t="str">
        <f t="shared" si="46"/>
        <v>Middle age</v>
      </c>
      <c r="I718">
        <f t="shared" si="47"/>
        <v>1</v>
      </c>
      <c r="J718">
        <f t="shared" si="47"/>
        <v>0</v>
      </c>
      <c r="K718">
        <f t="shared" si="47"/>
        <v>0</v>
      </c>
      <c r="L718">
        <v>1</v>
      </c>
      <c r="M718">
        <v>0</v>
      </c>
      <c r="N718">
        <v>0</v>
      </c>
      <c r="O718">
        <v>49</v>
      </c>
      <c r="P718">
        <v>22.61</v>
      </c>
      <c r="Q718">
        <v>9566.9909000000007</v>
      </c>
      <c r="T718">
        <v>49</v>
      </c>
      <c r="U718">
        <v>22.61</v>
      </c>
      <c r="V718">
        <v>1</v>
      </c>
      <c r="W718">
        <v>9566.9909000000007</v>
      </c>
      <c r="Y718">
        <v>22.61</v>
      </c>
      <c r="Z718">
        <v>9566.9909000000007</v>
      </c>
      <c r="AA718">
        <f t="shared" si="44"/>
        <v>0</v>
      </c>
      <c r="AD718">
        <f t="shared" si="45"/>
        <v>0</v>
      </c>
      <c r="AE718">
        <v>49</v>
      </c>
      <c r="AF718">
        <v>0</v>
      </c>
      <c r="AG718">
        <v>1</v>
      </c>
      <c r="AH718">
        <v>22.61</v>
      </c>
      <c r="AI718">
        <v>9566.9909000000007</v>
      </c>
    </row>
    <row r="719" spans="1:35">
      <c r="A719">
        <v>60</v>
      </c>
      <c r="B719">
        <v>1</v>
      </c>
      <c r="C719">
        <v>24.32</v>
      </c>
      <c r="D719">
        <v>1</v>
      </c>
      <c r="E719">
        <v>0</v>
      </c>
      <c r="F719" t="s">
        <v>22</v>
      </c>
      <c r="G719">
        <v>13112.604799999999</v>
      </c>
      <c r="H719" t="str">
        <f t="shared" si="46"/>
        <v>Old age</v>
      </c>
      <c r="I719">
        <f t="shared" si="47"/>
        <v>1</v>
      </c>
      <c r="J719">
        <f t="shared" si="47"/>
        <v>0</v>
      </c>
      <c r="K719">
        <f t="shared" si="47"/>
        <v>0</v>
      </c>
      <c r="L719">
        <v>1</v>
      </c>
      <c r="M719">
        <v>0</v>
      </c>
      <c r="N719">
        <v>1</v>
      </c>
      <c r="O719">
        <v>60</v>
      </c>
      <c r="P719">
        <v>24.32</v>
      </c>
      <c r="Q719">
        <v>13112.604799999999</v>
      </c>
      <c r="T719">
        <v>60</v>
      </c>
      <c r="U719">
        <v>24.32</v>
      </c>
      <c r="V719">
        <v>1</v>
      </c>
      <c r="W719">
        <v>13112.604799999999</v>
      </c>
      <c r="Y719">
        <v>24.32</v>
      </c>
      <c r="Z719">
        <v>13112.604799999999</v>
      </c>
      <c r="AA719">
        <f t="shared" si="44"/>
        <v>0</v>
      </c>
      <c r="AD719">
        <f t="shared" si="45"/>
        <v>0</v>
      </c>
      <c r="AE719">
        <v>60</v>
      </c>
      <c r="AF719">
        <v>0</v>
      </c>
      <c r="AG719">
        <v>1</v>
      </c>
      <c r="AH719">
        <v>24.32</v>
      </c>
      <c r="AI719">
        <v>13112.604799999999</v>
      </c>
    </row>
    <row r="720" spans="1:35">
      <c r="A720">
        <v>51</v>
      </c>
      <c r="B720">
        <v>0</v>
      </c>
      <c r="C720">
        <v>36.67</v>
      </c>
      <c r="D720">
        <v>2</v>
      </c>
      <c r="E720">
        <v>0</v>
      </c>
      <c r="F720" t="s">
        <v>22</v>
      </c>
      <c r="G720">
        <v>10848.1343</v>
      </c>
      <c r="H720" t="str">
        <f t="shared" si="46"/>
        <v>Middle age</v>
      </c>
      <c r="I720">
        <f t="shared" si="47"/>
        <v>1</v>
      </c>
      <c r="J720">
        <f t="shared" si="47"/>
        <v>0</v>
      </c>
      <c r="K720">
        <f t="shared" si="47"/>
        <v>0</v>
      </c>
      <c r="L720">
        <v>2</v>
      </c>
      <c r="M720">
        <v>0</v>
      </c>
      <c r="N720">
        <v>0</v>
      </c>
      <c r="O720">
        <v>51</v>
      </c>
      <c r="P720">
        <v>36.67</v>
      </c>
      <c r="Q720">
        <v>10848.1343</v>
      </c>
      <c r="T720">
        <v>51</v>
      </c>
      <c r="U720">
        <v>36.67</v>
      </c>
      <c r="V720">
        <v>2</v>
      </c>
      <c r="W720">
        <v>10848.1343</v>
      </c>
      <c r="Y720">
        <v>36.67</v>
      </c>
      <c r="Z720">
        <v>10848.1343</v>
      </c>
      <c r="AA720">
        <f t="shared" si="44"/>
        <v>0</v>
      </c>
      <c r="AD720">
        <f t="shared" si="45"/>
        <v>0</v>
      </c>
      <c r="AE720">
        <v>51</v>
      </c>
      <c r="AF720">
        <v>0</v>
      </c>
      <c r="AG720">
        <v>2</v>
      </c>
      <c r="AH720">
        <v>36.67</v>
      </c>
      <c r="AI720">
        <v>10848.1343</v>
      </c>
    </row>
    <row r="721" spans="1:35">
      <c r="A721">
        <v>58</v>
      </c>
      <c r="B721">
        <v>0</v>
      </c>
      <c r="C721">
        <v>33.44</v>
      </c>
      <c r="D721">
        <v>0</v>
      </c>
      <c r="E721">
        <v>0</v>
      </c>
      <c r="F721" t="s">
        <v>22</v>
      </c>
      <c r="G721">
        <v>12231.613600000001</v>
      </c>
      <c r="H721" t="str">
        <f t="shared" si="46"/>
        <v>Old age</v>
      </c>
      <c r="I721">
        <f t="shared" si="47"/>
        <v>1</v>
      </c>
      <c r="J721">
        <f t="shared" si="47"/>
        <v>0</v>
      </c>
      <c r="K721">
        <f t="shared" si="47"/>
        <v>0</v>
      </c>
      <c r="L721">
        <v>0</v>
      </c>
      <c r="M721">
        <v>0</v>
      </c>
      <c r="N721">
        <v>0</v>
      </c>
      <c r="O721">
        <v>58</v>
      </c>
      <c r="P721">
        <v>33.44</v>
      </c>
      <c r="Q721">
        <v>12231.613600000001</v>
      </c>
      <c r="T721">
        <v>58</v>
      </c>
      <c r="U721">
        <v>33.44</v>
      </c>
      <c r="V721">
        <v>0</v>
      </c>
      <c r="W721">
        <v>12231.613600000001</v>
      </c>
      <c r="Y721">
        <v>33.44</v>
      </c>
      <c r="Z721">
        <v>12231.613600000001</v>
      </c>
      <c r="AA721">
        <f t="shared" si="44"/>
        <v>0</v>
      </c>
      <c r="AD721">
        <f t="shared" si="45"/>
        <v>0</v>
      </c>
      <c r="AE721">
        <v>58</v>
      </c>
      <c r="AF721">
        <v>0</v>
      </c>
      <c r="AG721">
        <v>0</v>
      </c>
      <c r="AH721">
        <v>33.44</v>
      </c>
      <c r="AI721">
        <v>12231.613600000001</v>
      </c>
    </row>
    <row r="722" spans="1:35">
      <c r="A722">
        <v>51</v>
      </c>
      <c r="B722">
        <v>0</v>
      </c>
      <c r="C722">
        <v>40.659999999999997</v>
      </c>
      <c r="D722">
        <v>0</v>
      </c>
      <c r="E722">
        <v>0</v>
      </c>
      <c r="F722" t="s">
        <v>23</v>
      </c>
      <c r="G722">
        <v>9875.6803999999993</v>
      </c>
      <c r="H722" t="str">
        <f t="shared" si="46"/>
        <v>Middle age</v>
      </c>
      <c r="I722">
        <f t="shared" si="47"/>
        <v>0</v>
      </c>
      <c r="J722">
        <f t="shared" si="47"/>
        <v>0</v>
      </c>
      <c r="K722">
        <f t="shared" si="47"/>
        <v>0</v>
      </c>
      <c r="L722">
        <v>0</v>
      </c>
      <c r="M722">
        <v>0</v>
      </c>
      <c r="N722">
        <v>0</v>
      </c>
      <c r="O722">
        <v>51</v>
      </c>
      <c r="P722">
        <v>40.659999999999997</v>
      </c>
      <c r="Q722">
        <v>9875.6803999999993</v>
      </c>
      <c r="T722">
        <v>51</v>
      </c>
      <c r="U722">
        <v>40.659999999999997</v>
      </c>
      <c r="V722">
        <v>0</v>
      </c>
      <c r="W722">
        <v>9875.6803999999993</v>
      </c>
      <c r="Y722">
        <v>40.659999999999997</v>
      </c>
      <c r="Z722">
        <v>9875.6803999999993</v>
      </c>
      <c r="AA722">
        <f t="shared" si="44"/>
        <v>0</v>
      </c>
      <c r="AD722">
        <f t="shared" si="45"/>
        <v>0</v>
      </c>
      <c r="AE722">
        <v>51</v>
      </c>
      <c r="AF722">
        <v>0</v>
      </c>
      <c r="AG722">
        <v>0</v>
      </c>
      <c r="AH722">
        <v>40.659999999999997</v>
      </c>
      <c r="AI722">
        <v>9875.6803999999993</v>
      </c>
    </row>
    <row r="723" spans="1:35">
      <c r="A723">
        <v>53</v>
      </c>
      <c r="B723">
        <v>1</v>
      </c>
      <c r="C723">
        <v>36.6</v>
      </c>
      <c r="D723">
        <v>3</v>
      </c>
      <c r="E723">
        <v>0</v>
      </c>
      <c r="F723" t="s">
        <v>18</v>
      </c>
      <c r="G723">
        <v>11264.540999999999</v>
      </c>
      <c r="H723" t="str">
        <f t="shared" si="46"/>
        <v>Middle age</v>
      </c>
      <c r="I723">
        <f t="shared" si="47"/>
        <v>0</v>
      </c>
      <c r="J723">
        <f t="shared" si="47"/>
        <v>0</v>
      </c>
      <c r="K723">
        <f t="shared" si="47"/>
        <v>1</v>
      </c>
      <c r="L723">
        <v>3</v>
      </c>
      <c r="M723">
        <v>0</v>
      </c>
      <c r="N723">
        <v>1</v>
      </c>
      <c r="O723">
        <v>53</v>
      </c>
      <c r="P723">
        <v>36.6</v>
      </c>
      <c r="Q723">
        <v>11264.540999999999</v>
      </c>
      <c r="T723">
        <v>53</v>
      </c>
      <c r="U723">
        <v>36.6</v>
      </c>
      <c r="V723">
        <v>3</v>
      </c>
      <c r="W723">
        <v>11264.540999999999</v>
      </c>
      <c r="Y723">
        <v>36.6</v>
      </c>
      <c r="Z723">
        <v>11264.540999999999</v>
      </c>
      <c r="AA723">
        <f t="shared" si="44"/>
        <v>1</v>
      </c>
      <c r="AD723">
        <f t="shared" si="45"/>
        <v>0</v>
      </c>
      <c r="AE723">
        <v>53</v>
      </c>
      <c r="AF723">
        <v>0</v>
      </c>
      <c r="AG723">
        <v>3</v>
      </c>
      <c r="AH723">
        <v>36.6</v>
      </c>
      <c r="AI723">
        <v>11264.540999999999</v>
      </c>
    </row>
    <row r="724" spans="1:35">
      <c r="A724">
        <v>62</v>
      </c>
      <c r="B724">
        <v>1</v>
      </c>
      <c r="C724">
        <v>37.4</v>
      </c>
      <c r="D724">
        <v>0</v>
      </c>
      <c r="E724">
        <v>0</v>
      </c>
      <c r="F724" t="s">
        <v>18</v>
      </c>
      <c r="G724">
        <v>12979.358</v>
      </c>
      <c r="H724" t="str">
        <f t="shared" si="46"/>
        <v>Old age</v>
      </c>
      <c r="I724">
        <f t="shared" si="47"/>
        <v>0</v>
      </c>
      <c r="J724">
        <f t="shared" si="47"/>
        <v>0</v>
      </c>
      <c r="K724">
        <f t="shared" si="47"/>
        <v>1</v>
      </c>
      <c r="L724">
        <v>0</v>
      </c>
      <c r="M724">
        <v>0</v>
      </c>
      <c r="N724">
        <v>1</v>
      </c>
      <c r="O724">
        <v>62</v>
      </c>
      <c r="P724">
        <v>37.4</v>
      </c>
      <c r="Q724">
        <v>12979.358</v>
      </c>
      <c r="T724">
        <v>62</v>
      </c>
      <c r="U724">
        <v>37.4</v>
      </c>
      <c r="V724">
        <v>0</v>
      </c>
      <c r="W724">
        <v>12979.358</v>
      </c>
      <c r="Y724">
        <v>37.4</v>
      </c>
      <c r="Z724">
        <v>12979.358</v>
      </c>
      <c r="AA724">
        <f t="shared" si="44"/>
        <v>1</v>
      </c>
      <c r="AD724">
        <f t="shared" si="45"/>
        <v>0</v>
      </c>
      <c r="AE724">
        <v>62</v>
      </c>
      <c r="AF724">
        <v>0</v>
      </c>
      <c r="AG724">
        <v>0</v>
      </c>
      <c r="AH724">
        <v>37.4</v>
      </c>
      <c r="AI724">
        <v>12979.358</v>
      </c>
    </row>
    <row r="725" spans="1:35">
      <c r="A725">
        <v>19</v>
      </c>
      <c r="B725">
        <v>1</v>
      </c>
      <c r="C725">
        <v>35.4</v>
      </c>
      <c r="D725">
        <v>0</v>
      </c>
      <c r="E725">
        <v>0</v>
      </c>
      <c r="F725" t="s">
        <v>18</v>
      </c>
      <c r="G725">
        <v>1263.249</v>
      </c>
      <c r="H725" t="str">
        <f t="shared" si="46"/>
        <v>Young</v>
      </c>
      <c r="I725">
        <f t="shared" si="47"/>
        <v>0</v>
      </c>
      <c r="J725">
        <f t="shared" si="47"/>
        <v>0</v>
      </c>
      <c r="K725">
        <f t="shared" si="47"/>
        <v>1</v>
      </c>
      <c r="L725">
        <v>0</v>
      </c>
      <c r="M725">
        <v>0</v>
      </c>
      <c r="N725">
        <v>1</v>
      </c>
      <c r="O725">
        <v>19</v>
      </c>
      <c r="P725">
        <v>35.4</v>
      </c>
      <c r="Q725">
        <v>1263.249</v>
      </c>
      <c r="T725">
        <v>19</v>
      </c>
      <c r="U725">
        <v>35.4</v>
      </c>
      <c r="V725">
        <v>0</v>
      </c>
      <c r="W725">
        <v>1263.249</v>
      </c>
      <c r="Y725">
        <v>35.4</v>
      </c>
      <c r="Z725">
        <v>1263.249</v>
      </c>
      <c r="AA725">
        <f t="shared" si="44"/>
        <v>1</v>
      </c>
      <c r="AD725">
        <f t="shared" si="45"/>
        <v>0</v>
      </c>
      <c r="AE725">
        <v>19</v>
      </c>
      <c r="AF725">
        <v>0</v>
      </c>
      <c r="AG725">
        <v>0</v>
      </c>
      <c r="AH725">
        <v>35.4</v>
      </c>
      <c r="AI725">
        <v>1263.249</v>
      </c>
    </row>
    <row r="726" spans="1:35">
      <c r="A726">
        <v>50</v>
      </c>
      <c r="B726">
        <v>0</v>
      </c>
      <c r="C726">
        <v>27.074999999999999</v>
      </c>
      <c r="D726">
        <v>1</v>
      </c>
      <c r="E726">
        <v>0</v>
      </c>
      <c r="F726" t="s">
        <v>23</v>
      </c>
      <c r="G726">
        <v>10106.134249999999</v>
      </c>
      <c r="H726" t="str">
        <f t="shared" si="46"/>
        <v>Middle age</v>
      </c>
      <c r="I726">
        <f t="shared" si="47"/>
        <v>0</v>
      </c>
      <c r="J726">
        <f t="shared" si="47"/>
        <v>0</v>
      </c>
      <c r="K726">
        <f t="shared" si="47"/>
        <v>0</v>
      </c>
      <c r="L726">
        <v>1</v>
      </c>
      <c r="M726">
        <v>0</v>
      </c>
      <c r="N726">
        <v>0</v>
      </c>
      <c r="O726">
        <v>50</v>
      </c>
      <c r="P726">
        <v>27.074999999999999</v>
      </c>
      <c r="Q726">
        <v>10106.134249999999</v>
      </c>
      <c r="T726">
        <v>50</v>
      </c>
      <c r="U726">
        <v>27.074999999999999</v>
      </c>
      <c r="V726">
        <v>1</v>
      </c>
      <c r="W726">
        <v>10106.134249999999</v>
      </c>
      <c r="Y726">
        <v>27.074999999999999</v>
      </c>
      <c r="Z726">
        <v>10106.134249999999</v>
      </c>
      <c r="AA726">
        <f t="shared" si="44"/>
        <v>0</v>
      </c>
      <c r="AD726">
        <f t="shared" si="45"/>
        <v>0</v>
      </c>
      <c r="AE726">
        <v>50</v>
      </c>
      <c r="AF726">
        <v>0</v>
      </c>
      <c r="AG726">
        <v>1</v>
      </c>
      <c r="AH726">
        <v>27.074999999999999</v>
      </c>
      <c r="AI726">
        <v>10106.134249999999</v>
      </c>
    </row>
    <row r="727" spans="1:35">
      <c r="A727">
        <v>30</v>
      </c>
      <c r="B727">
        <v>0</v>
      </c>
      <c r="C727">
        <v>39.049999999999997</v>
      </c>
      <c r="D727">
        <v>3</v>
      </c>
      <c r="E727">
        <v>1</v>
      </c>
      <c r="F727" t="s">
        <v>21</v>
      </c>
      <c r="G727">
        <v>40932.429499999998</v>
      </c>
      <c r="H727" t="str">
        <f t="shared" si="46"/>
        <v>Adult</v>
      </c>
      <c r="I727">
        <f t="shared" si="47"/>
        <v>0</v>
      </c>
      <c r="J727">
        <f t="shared" si="47"/>
        <v>1</v>
      </c>
      <c r="K727">
        <f t="shared" si="47"/>
        <v>0</v>
      </c>
      <c r="L727">
        <v>3</v>
      </c>
      <c r="M727">
        <v>1</v>
      </c>
      <c r="N727">
        <v>0</v>
      </c>
      <c r="O727">
        <v>30</v>
      </c>
      <c r="P727">
        <v>39.049999999999997</v>
      </c>
      <c r="Q727">
        <v>40932.429499999998</v>
      </c>
      <c r="T727">
        <v>30</v>
      </c>
      <c r="U727">
        <v>39.049999999999997</v>
      </c>
      <c r="V727">
        <v>3</v>
      </c>
      <c r="W727">
        <v>40932.429499999998</v>
      </c>
      <c r="Y727">
        <v>39.049999999999997</v>
      </c>
      <c r="Z727">
        <v>40932.429499999998</v>
      </c>
      <c r="AA727">
        <f t="shared" si="44"/>
        <v>0</v>
      </c>
      <c r="AD727">
        <f t="shared" si="45"/>
        <v>1</v>
      </c>
      <c r="AE727">
        <v>30</v>
      </c>
      <c r="AF727">
        <v>1</v>
      </c>
      <c r="AG727">
        <v>3</v>
      </c>
      <c r="AH727">
        <v>39.049999999999997</v>
      </c>
      <c r="AI727">
        <v>40932.429499999998</v>
      </c>
    </row>
    <row r="728" spans="1:35">
      <c r="A728">
        <v>41</v>
      </c>
      <c r="B728">
        <v>1</v>
      </c>
      <c r="C728">
        <v>28.405000000000001</v>
      </c>
      <c r="D728">
        <v>1</v>
      </c>
      <c r="E728">
        <v>0</v>
      </c>
      <c r="F728" t="s">
        <v>22</v>
      </c>
      <c r="G728">
        <v>6664.68595</v>
      </c>
      <c r="H728" t="str">
        <f t="shared" si="46"/>
        <v>Middle age</v>
      </c>
      <c r="I728">
        <f t="shared" si="47"/>
        <v>1</v>
      </c>
      <c r="J728">
        <f t="shared" si="47"/>
        <v>0</v>
      </c>
      <c r="K728">
        <f t="shared" si="47"/>
        <v>0</v>
      </c>
      <c r="L728">
        <v>1</v>
      </c>
      <c r="M728">
        <v>0</v>
      </c>
      <c r="N728">
        <v>1</v>
      </c>
      <c r="O728">
        <v>41</v>
      </c>
      <c r="P728">
        <v>28.405000000000001</v>
      </c>
      <c r="Q728">
        <v>6664.68595</v>
      </c>
      <c r="T728">
        <v>41</v>
      </c>
      <c r="U728">
        <v>28.405000000000001</v>
      </c>
      <c r="V728">
        <v>1</v>
      </c>
      <c r="W728">
        <v>6664.68595</v>
      </c>
      <c r="Y728">
        <v>28.405000000000001</v>
      </c>
      <c r="Z728">
        <v>6664.68595</v>
      </c>
      <c r="AA728">
        <f t="shared" si="44"/>
        <v>0</v>
      </c>
      <c r="AD728">
        <f t="shared" si="45"/>
        <v>0</v>
      </c>
      <c r="AE728">
        <v>41</v>
      </c>
      <c r="AF728">
        <v>0</v>
      </c>
      <c r="AG728">
        <v>1</v>
      </c>
      <c r="AH728">
        <v>28.405000000000001</v>
      </c>
      <c r="AI728">
        <v>6664.68595</v>
      </c>
    </row>
    <row r="729" spans="1:35">
      <c r="A729">
        <v>29</v>
      </c>
      <c r="B729">
        <v>0</v>
      </c>
      <c r="C729">
        <v>21.754999999999999</v>
      </c>
      <c r="D729">
        <v>1</v>
      </c>
      <c r="E729">
        <v>1</v>
      </c>
      <c r="F729" t="s">
        <v>23</v>
      </c>
      <c r="G729">
        <v>16657.71745</v>
      </c>
      <c r="H729" t="str">
        <f t="shared" si="46"/>
        <v>Adult</v>
      </c>
      <c r="I729">
        <f t="shared" si="47"/>
        <v>0</v>
      </c>
      <c r="J729">
        <f t="shared" si="47"/>
        <v>0</v>
      </c>
      <c r="K729">
        <f t="shared" si="47"/>
        <v>0</v>
      </c>
      <c r="L729">
        <v>1</v>
      </c>
      <c r="M729">
        <v>1</v>
      </c>
      <c r="N729">
        <v>0</v>
      </c>
      <c r="O729">
        <v>29</v>
      </c>
      <c r="P729">
        <v>21.754999999999999</v>
      </c>
      <c r="Q729">
        <v>16657.71745</v>
      </c>
      <c r="T729">
        <v>29</v>
      </c>
      <c r="U729">
        <v>21.754999999999999</v>
      </c>
      <c r="V729">
        <v>1</v>
      </c>
      <c r="W729">
        <v>16657.71745</v>
      </c>
      <c r="Y729">
        <v>21.754999999999999</v>
      </c>
      <c r="Z729">
        <v>16657.71745</v>
      </c>
      <c r="AA729">
        <f t="shared" si="44"/>
        <v>0</v>
      </c>
      <c r="AD729">
        <f t="shared" si="45"/>
        <v>0</v>
      </c>
      <c r="AE729">
        <v>29</v>
      </c>
      <c r="AF729">
        <v>1</v>
      </c>
      <c r="AG729">
        <v>1</v>
      </c>
      <c r="AH729">
        <v>21.754999999999999</v>
      </c>
      <c r="AI729">
        <v>16657.71745</v>
      </c>
    </row>
    <row r="730" spans="1:35">
      <c r="A730">
        <v>18</v>
      </c>
      <c r="B730">
        <v>0</v>
      </c>
      <c r="C730">
        <v>40.28</v>
      </c>
      <c r="D730">
        <v>0</v>
      </c>
      <c r="E730">
        <v>0</v>
      </c>
      <c r="F730" t="s">
        <v>23</v>
      </c>
      <c r="G730">
        <v>2217.6012000000001</v>
      </c>
      <c r="H730" t="str">
        <f t="shared" si="46"/>
        <v>Young</v>
      </c>
      <c r="I730">
        <f t="shared" si="47"/>
        <v>0</v>
      </c>
      <c r="J730">
        <f t="shared" si="47"/>
        <v>0</v>
      </c>
      <c r="K730">
        <f t="shared" si="47"/>
        <v>0</v>
      </c>
      <c r="L730">
        <v>0</v>
      </c>
      <c r="M730">
        <v>0</v>
      </c>
      <c r="N730">
        <v>0</v>
      </c>
      <c r="O730">
        <v>18</v>
      </c>
      <c r="P730">
        <v>40.28</v>
      </c>
      <c r="Q730">
        <v>2217.6012000000001</v>
      </c>
      <c r="T730">
        <v>18</v>
      </c>
      <c r="U730">
        <v>40.28</v>
      </c>
      <c r="V730">
        <v>0</v>
      </c>
      <c r="W730">
        <v>2217.6012000000001</v>
      </c>
      <c r="Y730">
        <v>40.28</v>
      </c>
      <c r="Z730">
        <v>2217.6012000000001</v>
      </c>
      <c r="AA730">
        <f t="shared" si="44"/>
        <v>0</v>
      </c>
      <c r="AD730">
        <f t="shared" si="45"/>
        <v>0</v>
      </c>
      <c r="AE730">
        <v>18</v>
      </c>
      <c r="AF730">
        <v>0</v>
      </c>
      <c r="AG730">
        <v>0</v>
      </c>
      <c r="AH730">
        <v>40.28</v>
      </c>
      <c r="AI730">
        <v>2217.6012000000001</v>
      </c>
    </row>
    <row r="731" spans="1:35">
      <c r="A731">
        <v>41</v>
      </c>
      <c r="B731">
        <v>0</v>
      </c>
      <c r="C731">
        <v>36.08</v>
      </c>
      <c r="D731">
        <v>1</v>
      </c>
      <c r="E731">
        <v>0</v>
      </c>
      <c r="F731" t="s">
        <v>21</v>
      </c>
      <c r="G731">
        <v>6781.3541999999998</v>
      </c>
      <c r="H731" t="str">
        <f t="shared" si="46"/>
        <v>Middle age</v>
      </c>
      <c r="I731">
        <f t="shared" si="47"/>
        <v>0</v>
      </c>
      <c r="J731">
        <f t="shared" si="47"/>
        <v>1</v>
      </c>
      <c r="K731">
        <f t="shared" si="47"/>
        <v>0</v>
      </c>
      <c r="L731">
        <v>1</v>
      </c>
      <c r="M731">
        <v>0</v>
      </c>
      <c r="N731">
        <v>0</v>
      </c>
      <c r="O731">
        <v>41</v>
      </c>
      <c r="P731">
        <v>36.08</v>
      </c>
      <c r="Q731">
        <v>6781.3541999999998</v>
      </c>
      <c r="T731">
        <v>41</v>
      </c>
      <c r="U731">
        <v>36.08</v>
      </c>
      <c r="V731">
        <v>1</v>
      </c>
      <c r="W731">
        <v>6781.3541999999998</v>
      </c>
      <c r="Y731">
        <v>36.08</v>
      </c>
      <c r="Z731">
        <v>6781.3541999999998</v>
      </c>
      <c r="AA731">
        <f t="shared" si="44"/>
        <v>0</v>
      </c>
      <c r="AD731">
        <f t="shared" si="45"/>
        <v>1</v>
      </c>
      <c r="AE731">
        <v>41</v>
      </c>
      <c r="AF731">
        <v>0</v>
      </c>
      <c r="AG731">
        <v>1</v>
      </c>
      <c r="AH731">
        <v>36.08</v>
      </c>
      <c r="AI731">
        <v>6781.3541999999998</v>
      </c>
    </row>
    <row r="732" spans="1:35">
      <c r="A732">
        <v>35</v>
      </c>
      <c r="B732">
        <v>1</v>
      </c>
      <c r="C732">
        <v>24.42</v>
      </c>
      <c r="D732">
        <v>3</v>
      </c>
      <c r="E732">
        <v>1</v>
      </c>
      <c r="F732" t="s">
        <v>21</v>
      </c>
      <c r="G732">
        <v>19361.998800000001</v>
      </c>
      <c r="H732" t="str">
        <f t="shared" si="46"/>
        <v>Adult</v>
      </c>
      <c r="I732">
        <f t="shared" si="47"/>
        <v>0</v>
      </c>
      <c r="J732">
        <f t="shared" si="47"/>
        <v>1</v>
      </c>
      <c r="K732">
        <f t="shared" si="47"/>
        <v>0</v>
      </c>
      <c r="L732">
        <v>3</v>
      </c>
      <c r="M732">
        <v>1</v>
      </c>
      <c r="N732">
        <v>1</v>
      </c>
      <c r="O732">
        <v>35</v>
      </c>
      <c r="P732">
        <v>24.42</v>
      </c>
      <c r="Q732">
        <v>19361.998800000001</v>
      </c>
      <c r="T732">
        <v>35</v>
      </c>
      <c r="U732">
        <v>24.42</v>
      </c>
      <c r="V732">
        <v>3</v>
      </c>
      <c r="W732">
        <v>19361.998800000001</v>
      </c>
      <c r="Y732">
        <v>24.42</v>
      </c>
      <c r="Z732">
        <v>19361.998800000001</v>
      </c>
      <c r="AA732">
        <f t="shared" si="44"/>
        <v>0</v>
      </c>
      <c r="AD732">
        <f t="shared" si="45"/>
        <v>1</v>
      </c>
      <c r="AE732">
        <v>35</v>
      </c>
      <c r="AF732">
        <v>1</v>
      </c>
      <c r="AG732">
        <v>3</v>
      </c>
      <c r="AH732">
        <v>24.42</v>
      </c>
      <c r="AI732">
        <v>19361.998800000001</v>
      </c>
    </row>
    <row r="733" spans="1:35">
      <c r="A733">
        <v>53</v>
      </c>
      <c r="B733">
        <v>1</v>
      </c>
      <c r="C733">
        <v>21.4</v>
      </c>
      <c r="D733">
        <v>1</v>
      </c>
      <c r="E733">
        <v>0</v>
      </c>
      <c r="F733" t="s">
        <v>18</v>
      </c>
      <c r="G733">
        <v>10065.413</v>
      </c>
      <c r="H733" t="str">
        <f t="shared" si="46"/>
        <v>Middle age</v>
      </c>
      <c r="I733">
        <f t="shared" si="47"/>
        <v>0</v>
      </c>
      <c r="J733">
        <f t="shared" si="47"/>
        <v>0</v>
      </c>
      <c r="K733">
        <f t="shared" si="47"/>
        <v>1</v>
      </c>
      <c r="L733">
        <v>1</v>
      </c>
      <c r="M733">
        <v>0</v>
      </c>
      <c r="N733">
        <v>1</v>
      </c>
      <c r="O733">
        <v>53</v>
      </c>
      <c r="P733">
        <v>21.4</v>
      </c>
      <c r="Q733">
        <v>10065.413</v>
      </c>
      <c r="T733">
        <v>53</v>
      </c>
      <c r="U733">
        <v>21.4</v>
      </c>
      <c r="V733">
        <v>1</v>
      </c>
      <c r="W733">
        <v>10065.413</v>
      </c>
      <c r="Y733">
        <v>21.4</v>
      </c>
      <c r="Z733">
        <v>10065.413</v>
      </c>
      <c r="AA733">
        <f t="shared" si="44"/>
        <v>1</v>
      </c>
      <c r="AD733">
        <f t="shared" si="45"/>
        <v>0</v>
      </c>
      <c r="AE733">
        <v>53</v>
      </c>
      <c r="AF733">
        <v>0</v>
      </c>
      <c r="AG733">
        <v>1</v>
      </c>
      <c r="AH733">
        <v>21.4</v>
      </c>
      <c r="AI733">
        <v>10065.413</v>
      </c>
    </row>
    <row r="734" spans="1:35">
      <c r="A734">
        <v>24</v>
      </c>
      <c r="B734">
        <v>0</v>
      </c>
      <c r="C734">
        <v>30.1</v>
      </c>
      <c r="D734">
        <v>3</v>
      </c>
      <c r="E734">
        <v>0</v>
      </c>
      <c r="F734" t="s">
        <v>18</v>
      </c>
      <c r="G734">
        <v>4234.9269999999997</v>
      </c>
      <c r="H734" t="str">
        <f t="shared" si="46"/>
        <v>Young</v>
      </c>
      <c r="I734">
        <f t="shared" si="47"/>
        <v>0</v>
      </c>
      <c r="J734">
        <f t="shared" si="47"/>
        <v>0</v>
      </c>
      <c r="K734">
        <f t="shared" si="47"/>
        <v>1</v>
      </c>
      <c r="L734">
        <v>3</v>
      </c>
      <c r="M734">
        <v>0</v>
      </c>
      <c r="N734">
        <v>0</v>
      </c>
      <c r="O734">
        <v>24</v>
      </c>
      <c r="P734">
        <v>30.1</v>
      </c>
      <c r="Q734">
        <v>4234.9269999999997</v>
      </c>
      <c r="T734">
        <v>24</v>
      </c>
      <c r="U734">
        <v>30.1</v>
      </c>
      <c r="V734">
        <v>3</v>
      </c>
      <c r="W734">
        <v>4234.9269999999997</v>
      </c>
      <c r="Y734">
        <v>30.1</v>
      </c>
      <c r="Z734">
        <v>4234.9269999999997</v>
      </c>
      <c r="AA734">
        <f t="shared" si="44"/>
        <v>1</v>
      </c>
      <c r="AD734">
        <f t="shared" si="45"/>
        <v>0</v>
      </c>
      <c r="AE734">
        <v>24</v>
      </c>
      <c r="AF734">
        <v>0</v>
      </c>
      <c r="AG734">
        <v>3</v>
      </c>
      <c r="AH734">
        <v>30.1</v>
      </c>
      <c r="AI734">
        <v>4234.9269999999997</v>
      </c>
    </row>
    <row r="735" spans="1:35">
      <c r="A735">
        <v>48</v>
      </c>
      <c r="B735">
        <v>0</v>
      </c>
      <c r="C735">
        <v>27.265000000000001</v>
      </c>
      <c r="D735">
        <v>1</v>
      </c>
      <c r="E735">
        <v>0</v>
      </c>
      <c r="F735" t="s">
        <v>23</v>
      </c>
      <c r="G735">
        <v>9447.2503500000003</v>
      </c>
      <c r="H735" t="str">
        <f t="shared" si="46"/>
        <v>Middle age</v>
      </c>
      <c r="I735">
        <f t="shared" si="47"/>
        <v>0</v>
      </c>
      <c r="J735">
        <f t="shared" si="47"/>
        <v>0</v>
      </c>
      <c r="K735">
        <f t="shared" si="47"/>
        <v>0</v>
      </c>
      <c r="L735">
        <v>1</v>
      </c>
      <c r="M735">
        <v>0</v>
      </c>
      <c r="N735">
        <v>0</v>
      </c>
      <c r="O735">
        <v>48</v>
      </c>
      <c r="P735">
        <v>27.265000000000001</v>
      </c>
      <c r="Q735">
        <v>9447.2503500000003</v>
      </c>
      <c r="T735">
        <v>48</v>
      </c>
      <c r="U735">
        <v>27.265000000000001</v>
      </c>
      <c r="V735">
        <v>1</v>
      </c>
      <c r="W735">
        <v>9447.2503500000003</v>
      </c>
      <c r="Y735">
        <v>27.265000000000001</v>
      </c>
      <c r="Z735">
        <v>9447.2503500000003</v>
      </c>
      <c r="AA735">
        <f t="shared" si="44"/>
        <v>0</v>
      </c>
      <c r="AD735">
        <f t="shared" si="45"/>
        <v>0</v>
      </c>
      <c r="AE735">
        <v>48</v>
      </c>
      <c r="AF735">
        <v>0</v>
      </c>
      <c r="AG735">
        <v>1</v>
      </c>
      <c r="AH735">
        <v>27.265000000000001</v>
      </c>
      <c r="AI735">
        <v>9447.2503500000003</v>
      </c>
    </row>
    <row r="736" spans="1:35">
      <c r="A736">
        <v>59</v>
      </c>
      <c r="B736">
        <v>0</v>
      </c>
      <c r="C736">
        <v>32.1</v>
      </c>
      <c r="D736">
        <v>3</v>
      </c>
      <c r="E736">
        <v>0</v>
      </c>
      <c r="F736" t="s">
        <v>18</v>
      </c>
      <c r="G736">
        <v>14007.222</v>
      </c>
      <c r="H736" t="str">
        <f t="shared" si="46"/>
        <v>Old age</v>
      </c>
      <c r="I736">
        <f t="shared" si="47"/>
        <v>0</v>
      </c>
      <c r="J736">
        <f t="shared" si="47"/>
        <v>0</v>
      </c>
      <c r="K736">
        <f t="shared" si="47"/>
        <v>1</v>
      </c>
      <c r="L736">
        <v>3</v>
      </c>
      <c r="M736">
        <v>0</v>
      </c>
      <c r="N736">
        <v>0</v>
      </c>
      <c r="O736">
        <v>59</v>
      </c>
      <c r="P736">
        <v>32.1</v>
      </c>
      <c r="Q736">
        <v>14007.222</v>
      </c>
      <c r="T736">
        <v>59</v>
      </c>
      <c r="U736">
        <v>32.1</v>
      </c>
      <c r="V736">
        <v>3</v>
      </c>
      <c r="W736">
        <v>14007.222</v>
      </c>
      <c r="Y736">
        <v>32.1</v>
      </c>
      <c r="Z736">
        <v>14007.222</v>
      </c>
      <c r="AA736">
        <f t="shared" si="44"/>
        <v>1</v>
      </c>
      <c r="AD736">
        <f t="shared" si="45"/>
        <v>0</v>
      </c>
      <c r="AE736">
        <v>59</v>
      </c>
      <c r="AF736">
        <v>0</v>
      </c>
      <c r="AG736">
        <v>3</v>
      </c>
      <c r="AH736">
        <v>32.1</v>
      </c>
      <c r="AI736">
        <v>14007.222</v>
      </c>
    </row>
    <row r="737" spans="1:35">
      <c r="A737">
        <v>49</v>
      </c>
      <c r="B737">
        <v>0</v>
      </c>
      <c r="C737">
        <v>34.770000000000003</v>
      </c>
      <c r="D737">
        <v>1</v>
      </c>
      <c r="E737">
        <v>0</v>
      </c>
      <c r="F737" t="s">
        <v>22</v>
      </c>
      <c r="G737">
        <v>9583.8932999999997</v>
      </c>
      <c r="H737" t="str">
        <f t="shared" si="46"/>
        <v>Middle age</v>
      </c>
      <c r="I737">
        <f t="shared" si="47"/>
        <v>1</v>
      </c>
      <c r="J737">
        <f t="shared" si="47"/>
        <v>0</v>
      </c>
      <c r="K737">
        <f t="shared" si="47"/>
        <v>0</v>
      </c>
      <c r="L737">
        <v>1</v>
      </c>
      <c r="M737">
        <v>0</v>
      </c>
      <c r="N737">
        <v>0</v>
      </c>
      <c r="O737">
        <v>49</v>
      </c>
      <c r="P737">
        <v>34.770000000000003</v>
      </c>
      <c r="Q737">
        <v>9583.8932999999997</v>
      </c>
      <c r="T737">
        <v>49</v>
      </c>
      <c r="U737">
        <v>34.770000000000003</v>
      </c>
      <c r="V737">
        <v>1</v>
      </c>
      <c r="W737">
        <v>9583.8932999999997</v>
      </c>
      <c r="Y737">
        <v>34.770000000000003</v>
      </c>
      <c r="Z737">
        <v>9583.8932999999997</v>
      </c>
      <c r="AA737">
        <f t="shared" si="44"/>
        <v>0</v>
      </c>
      <c r="AD737">
        <f t="shared" si="45"/>
        <v>0</v>
      </c>
      <c r="AE737">
        <v>49</v>
      </c>
      <c r="AF737">
        <v>0</v>
      </c>
      <c r="AG737">
        <v>1</v>
      </c>
      <c r="AH737">
        <v>34.770000000000003</v>
      </c>
      <c r="AI737">
        <v>9583.8932999999997</v>
      </c>
    </row>
    <row r="738" spans="1:35">
      <c r="A738">
        <v>37</v>
      </c>
      <c r="B738">
        <v>0</v>
      </c>
      <c r="C738">
        <v>38.39</v>
      </c>
      <c r="D738">
        <v>0</v>
      </c>
      <c r="E738">
        <v>1</v>
      </c>
      <c r="F738" t="s">
        <v>21</v>
      </c>
      <c r="G738">
        <v>40419.019099999998</v>
      </c>
      <c r="H738" t="str">
        <f t="shared" si="46"/>
        <v>Adult</v>
      </c>
      <c r="I738">
        <f t="shared" si="47"/>
        <v>0</v>
      </c>
      <c r="J738">
        <f t="shared" si="47"/>
        <v>1</v>
      </c>
      <c r="K738">
        <f t="shared" si="47"/>
        <v>0</v>
      </c>
      <c r="L738">
        <v>0</v>
      </c>
      <c r="M738">
        <v>1</v>
      </c>
      <c r="N738">
        <v>0</v>
      </c>
      <c r="O738">
        <v>37</v>
      </c>
      <c r="P738">
        <v>38.39</v>
      </c>
      <c r="Q738">
        <v>40419.019099999998</v>
      </c>
      <c r="T738">
        <v>37</v>
      </c>
      <c r="U738">
        <v>38.39</v>
      </c>
      <c r="V738">
        <v>0</v>
      </c>
      <c r="W738">
        <v>40419.019099999998</v>
      </c>
      <c r="Y738">
        <v>38.39</v>
      </c>
      <c r="Z738">
        <v>40419.019099999998</v>
      </c>
      <c r="AA738">
        <f t="shared" si="44"/>
        <v>0</v>
      </c>
      <c r="AD738">
        <f t="shared" si="45"/>
        <v>1</v>
      </c>
      <c r="AE738">
        <v>37</v>
      </c>
      <c r="AF738">
        <v>1</v>
      </c>
      <c r="AG738">
        <v>0</v>
      </c>
      <c r="AH738">
        <v>38.39</v>
      </c>
      <c r="AI738">
        <v>40419.019099999998</v>
      </c>
    </row>
    <row r="739" spans="1:35">
      <c r="A739">
        <v>26</v>
      </c>
      <c r="B739">
        <v>1</v>
      </c>
      <c r="C739">
        <v>23.7</v>
      </c>
      <c r="D739">
        <v>2</v>
      </c>
      <c r="E739">
        <v>0</v>
      </c>
      <c r="F739" t="s">
        <v>18</v>
      </c>
      <c r="G739">
        <v>3484.3310000000001</v>
      </c>
      <c r="H739" t="str">
        <f t="shared" si="46"/>
        <v>Adult</v>
      </c>
      <c r="I739">
        <f t="shared" si="47"/>
        <v>0</v>
      </c>
      <c r="J739">
        <f t="shared" si="47"/>
        <v>0</v>
      </c>
      <c r="K739">
        <f t="shared" si="47"/>
        <v>1</v>
      </c>
      <c r="L739">
        <v>2</v>
      </c>
      <c r="M739">
        <v>0</v>
      </c>
      <c r="N739">
        <v>1</v>
      </c>
      <c r="O739">
        <v>26</v>
      </c>
      <c r="P739">
        <v>23.7</v>
      </c>
      <c r="Q739">
        <v>3484.3310000000001</v>
      </c>
      <c r="T739">
        <v>26</v>
      </c>
      <c r="U739">
        <v>23.7</v>
      </c>
      <c r="V739">
        <v>2</v>
      </c>
      <c r="W739">
        <v>3484.3310000000001</v>
      </c>
      <c r="Y739">
        <v>23.7</v>
      </c>
      <c r="Z739">
        <v>3484.3310000000001</v>
      </c>
      <c r="AA739">
        <f t="shared" si="44"/>
        <v>1</v>
      </c>
      <c r="AD739">
        <f t="shared" si="45"/>
        <v>0</v>
      </c>
      <c r="AE739">
        <v>26</v>
      </c>
      <c r="AF739">
        <v>0</v>
      </c>
      <c r="AG739">
        <v>2</v>
      </c>
      <c r="AH739">
        <v>23.7</v>
      </c>
      <c r="AI739">
        <v>3484.3310000000001</v>
      </c>
    </row>
    <row r="740" spans="1:35">
      <c r="A740">
        <v>23</v>
      </c>
      <c r="B740">
        <v>1</v>
      </c>
      <c r="C740">
        <v>31.73</v>
      </c>
      <c r="D740">
        <v>3</v>
      </c>
      <c r="E740">
        <v>1</v>
      </c>
      <c r="F740" t="s">
        <v>23</v>
      </c>
      <c r="G740">
        <v>36189.101699999999</v>
      </c>
      <c r="H740" t="str">
        <f t="shared" si="46"/>
        <v>Young</v>
      </c>
      <c r="I740">
        <f t="shared" si="47"/>
        <v>0</v>
      </c>
      <c r="J740">
        <f t="shared" si="47"/>
        <v>0</v>
      </c>
      <c r="K740">
        <f t="shared" si="47"/>
        <v>0</v>
      </c>
      <c r="L740">
        <v>3</v>
      </c>
      <c r="M740">
        <v>1</v>
      </c>
      <c r="N740">
        <v>1</v>
      </c>
      <c r="O740">
        <v>23</v>
      </c>
      <c r="P740">
        <v>31.73</v>
      </c>
      <c r="Q740">
        <v>36189.101699999999</v>
      </c>
      <c r="T740">
        <v>23</v>
      </c>
      <c r="U740">
        <v>31.73</v>
      </c>
      <c r="V740">
        <v>3</v>
      </c>
      <c r="W740">
        <v>36189.101699999999</v>
      </c>
      <c r="Y740">
        <v>31.73</v>
      </c>
      <c r="Z740">
        <v>36189.101699999999</v>
      </c>
      <c r="AA740">
        <f t="shared" si="44"/>
        <v>0</v>
      </c>
      <c r="AD740">
        <f t="shared" si="45"/>
        <v>0</v>
      </c>
      <c r="AE740">
        <v>23</v>
      </c>
      <c r="AF740">
        <v>1</v>
      </c>
      <c r="AG740">
        <v>3</v>
      </c>
      <c r="AH740">
        <v>31.73</v>
      </c>
      <c r="AI740">
        <v>36189.101699999999</v>
      </c>
    </row>
    <row r="741" spans="1:35">
      <c r="A741">
        <v>29</v>
      </c>
      <c r="B741">
        <v>1</v>
      </c>
      <c r="C741">
        <v>35.5</v>
      </c>
      <c r="D741">
        <v>2</v>
      </c>
      <c r="E741">
        <v>1</v>
      </c>
      <c r="F741" t="s">
        <v>18</v>
      </c>
      <c r="G741">
        <v>44585.455869999998</v>
      </c>
      <c r="H741" t="str">
        <f t="shared" si="46"/>
        <v>Adult</v>
      </c>
      <c r="I741">
        <f t="shared" si="47"/>
        <v>0</v>
      </c>
      <c r="J741">
        <f t="shared" si="47"/>
        <v>0</v>
      </c>
      <c r="K741">
        <f t="shared" si="47"/>
        <v>1</v>
      </c>
      <c r="L741">
        <v>2</v>
      </c>
      <c r="M741">
        <v>1</v>
      </c>
      <c r="N741">
        <v>1</v>
      </c>
      <c r="O741">
        <v>29</v>
      </c>
      <c r="P741">
        <v>35.5</v>
      </c>
      <c r="Q741">
        <v>44585.455869999998</v>
      </c>
      <c r="T741">
        <v>29</v>
      </c>
      <c r="U741">
        <v>35.5</v>
      </c>
      <c r="V741">
        <v>2</v>
      </c>
      <c r="W741">
        <v>44585.455869999998</v>
      </c>
      <c r="Y741">
        <v>35.5</v>
      </c>
      <c r="Z741">
        <v>44585.455869999998</v>
      </c>
      <c r="AA741">
        <f t="shared" si="44"/>
        <v>1</v>
      </c>
      <c r="AD741">
        <f t="shared" si="45"/>
        <v>0</v>
      </c>
      <c r="AE741">
        <v>29</v>
      </c>
      <c r="AF741">
        <v>1</v>
      </c>
      <c r="AG741">
        <v>2</v>
      </c>
      <c r="AH741">
        <v>35.5</v>
      </c>
      <c r="AI741">
        <v>44585.455869999998</v>
      </c>
    </row>
    <row r="742" spans="1:35">
      <c r="A742">
        <v>45</v>
      </c>
      <c r="B742">
        <v>1</v>
      </c>
      <c r="C742">
        <v>24.035</v>
      </c>
      <c r="D742">
        <v>2</v>
      </c>
      <c r="E742">
        <v>0</v>
      </c>
      <c r="F742" t="s">
        <v>23</v>
      </c>
      <c r="G742">
        <v>8604.4836500000001</v>
      </c>
      <c r="H742" t="str">
        <f t="shared" si="46"/>
        <v>Middle age</v>
      </c>
      <c r="I742">
        <f t="shared" si="47"/>
        <v>0</v>
      </c>
      <c r="J742">
        <f t="shared" si="47"/>
        <v>0</v>
      </c>
      <c r="K742">
        <f t="shared" si="47"/>
        <v>0</v>
      </c>
      <c r="L742">
        <v>2</v>
      </c>
      <c r="M742">
        <v>0</v>
      </c>
      <c r="N742">
        <v>1</v>
      </c>
      <c r="O742">
        <v>45</v>
      </c>
      <c r="P742">
        <v>24.035</v>
      </c>
      <c r="Q742">
        <v>8604.4836500000001</v>
      </c>
      <c r="T742">
        <v>45</v>
      </c>
      <c r="U742">
        <v>24.035</v>
      </c>
      <c r="V742">
        <v>2</v>
      </c>
      <c r="W742">
        <v>8604.4836500000001</v>
      </c>
      <c r="Y742">
        <v>24.035</v>
      </c>
      <c r="Z742">
        <v>8604.4836500000001</v>
      </c>
      <c r="AA742">
        <f t="shared" si="44"/>
        <v>0</v>
      </c>
      <c r="AD742">
        <f t="shared" si="45"/>
        <v>0</v>
      </c>
      <c r="AE742">
        <v>45</v>
      </c>
      <c r="AF742">
        <v>0</v>
      </c>
      <c r="AG742">
        <v>2</v>
      </c>
      <c r="AH742">
        <v>24.035</v>
      </c>
      <c r="AI742">
        <v>8604.4836500000001</v>
      </c>
    </row>
    <row r="743" spans="1:35">
      <c r="A743">
        <v>27</v>
      </c>
      <c r="B743">
        <v>1</v>
      </c>
      <c r="C743">
        <v>29.15</v>
      </c>
      <c r="D743">
        <v>0</v>
      </c>
      <c r="E743">
        <v>1</v>
      </c>
      <c r="F743" t="s">
        <v>21</v>
      </c>
      <c r="G743">
        <v>18246.495500000001</v>
      </c>
      <c r="H743" t="str">
        <f t="shared" si="46"/>
        <v>Adult</v>
      </c>
      <c r="I743">
        <f t="shared" si="47"/>
        <v>0</v>
      </c>
      <c r="J743">
        <f t="shared" si="47"/>
        <v>1</v>
      </c>
      <c r="K743">
        <f t="shared" si="47"/>
        <v>0</v>
      </c>
      <c r="L743">
        <v>0</v>
      </c>
      <c r="M743">
        <v>1</v>
      </c>
      <c r="N743">
        <v>1</v>
      </c>
      <c r="O743">
        <v>27</v>
      </c>
      <c r="P743">
        <v>29.15</v>
      </c>
      <c r="Q743">
        <v>18246.495500000001</v>
      </c>
      <c r="T743">
        <v>27</v>
      </c>
      <c r="U743">
        <v>29.15</v>
      </c>
      <c r="V743">
        <v>0</v>
      </c>
      <c r="W743">
        <v>18246.495500000001</v>
      </c>
      <c r="Y743">
        <v>29.15</v>
      </c>
      <c r="Z743">
        <v>18246.495500000001</v>
      </c>
      <c r="AA743">
        <f t="shared" si="44"/>
        <v>0</v>
      </c>
      <c r="AD743">
        <f t="shared" si="45"/>
        <v>1</v>
      </c>
      <c r="AE743">
        <v>27</v>
      </c>
      <c r="AF743">
        <v>1</v>
      </c>
      <c r="AG743">
        <v>0</v>
      </c>
      <c r="AH743">
        <v>29.15</v>
      </c>
      <c r="AI743">
        <v>18246.495500000001</v>
      </c>
    </row>
    <row r="744" spans="1:35">
      <c r="A744">
        <v>53</v>
      </c>
      <c r="B744">
        <v>1</v>
      </c>
      <c r="C744">
        <v>34.104999999999997</v>
      </c>
      <c r="D744">
        <v>0</v>
      </c>
      <c r="E744">
        <v>1</v>
      </c>
      <c r="F744" t="s">
        <v>23</v>
      </c>
      <c r="G744">
        <v>43254.417950000003</v>
      </c>
      <c r="H744" t="str">
        <f t="shared" si="46"/>
        <v>Middle age</v>
      </c>
      <c r="I744">
        <f t="shared" si="47"/>
        <v>0</v>
      </c>
      <c r="J744">
        <f t="shared" si="47"/>
        <v>0</v>
      </c>
      <c r="K744">
        <f t="shared" si="47"/>
        <v>0</v>
      </c>
      <c r="L744">
        <v>0</v>
      </c>
      <c r="M744">
        <v>1</v>
      </c>
      <c r="N744">
        <v>1</v>
      </c>
      <c r="O744">
        <v>53</v>
      </c>
      <c r="P744">
        <v>34.104999999999997</v>
      </c>
      <c r="Q744">
        <v>43254.417950000003</v>
      </c>
      <c r="T744">
        <v>53</v>
      </c>
      <c r="U744">
        <v>34.104999999999997</v>
      </c>
      <c r="V744">
        <v>0</v>
      </c>
      <c r="W744">
        <v>43254.417950000003</v>
      </c>
      <c r="Y744">
        <v>34.104999999999997</v>
      </c>
      <c r="Z744">
        <v>43254.417950000003</v>
      </c>
      <c r="AA744">
        <f t="shared" si="44"/>
        <v>0</v>
      </c>
      <c r="AD744">
        <f t="shared" si="45"/>
        <v>0</v>
      </c>
      <c r="AE744">
        <v>53</v>
      </c>
      <c r="AF744">
        <v>1</v>
      </c>
      <c r="AG744">
        <v>0</v>
      </c>
      <c r="AH744">
        <v>34.104999999999997</v>
      </c>
      <c r="AI744">
        <v>43254.417950000003</v>
      </c>
    </row>
    <row r="745" spans="1:35">
      <c r="A745">
        <v>31</v>
      </c>
      <c r="B745">
        <v>0</v>
      </c>
      <c r="C745">
        <v>26.62</v>
      </c>
      <c r="D745">
        <v>0</v>
      </c>
      <c r="E745">
        <v>0</v>
      </c>
      <c r="F745" t="s">
        <v>21</v>
      </c>
      <c r="G745">
        <v>3757.8447999999999</v>
      </c>
      <c r="H745" t="str">
        <f t="shared" si="46"/>
        <v>Adult</v>
      </c>
      <c r="I745">
        <f t="shared" si="47"/>
        <v>0</v>
      </c>
      <c r="J745">
        <f t="shared" si="47"/>
        <v>1</v>
      </c>
      <c r="K745">
        <f t="shared" si="47"/>
        <v>0</v>
      </c>
      <c r="L745">
        <v>0</v>
      </c>
      <c r="M745">
        <v>0</v>
      </c>
      <c r="N745">
        <v>0</v>
      </c>
      <c r="O745">
        <v>31</v>
      </c>
      <c r="P745">
        <v>26.62</v>
      </c>
      <c r="Q745">
        <v>3757.8447999999999</v>
      </c>
      <c r="T745">
        <v>31</v>
      </c>
      <c r="U745">
        <v>26.62</v>
      </c>
      <c r="V745">
        <v>0</v>
      </c>
      <c r="W745">
        <v>3757.8447999999999</v>
      </c>
      <c r="Y745">
        <v>26.62</v>
      </c>
      <c r="Z745">
        <v>3757.8447999999999</v>
      </c>
      <c r="AA745">
        <f t="shared" si="44"/>
        <v>0</v>
      </c>
      <c r="AD745">
        <f t="shared" si="45"/>
        <v>1</v>
      </c>
      <c r="AE745">
        <v>31</v>
      </c>
      <c r="AF745">
        <v>0</v>
      </c>
      <c r="AG745">
        <v>0</v>
      </c>
      <c r="AH745">
        <v>26.62</v>
      </c>
      <c r="AI745">
        <v>3757.8447999999999</v>
      </c>
    </row>
    <row r="746" spans="1:35">
      <c r="A746">
        <v>50</v>
      </c>
      <c r="B746">
        <v>1</v>
      </c>
      <c r="C746">
        <v>26.41</v>
      </c>
      <c r="D746">
        <v>0</v>
      </c>
      <c r="E746">
        <v>0</v>
      </c>
      <c r="F746" t="s">
        <v>22</v>
      </c>
      <c r="G746">
        <v>8827.2098999999998</v>
      </c>
      <c r="H746" t="str">
        <f t="shared" si="46"/>
        <v>Middle age</v>
      </c>
      <c r="I746">
        <f t="shared" si="47"/>
        <v>1</v>
      </c>
      <c r="J746">
        <f t="shared" si="47"/>
        <v>0</v>
      </c>
      <c r="K746">
        <f t="shared" si="47"/>
        <v>0</v>
      </c>
      <c r="L746">
        <v>0</v>
      </c>
      <c r="M746">
        <v>0</v>
      </c>
      <c r="N746">
        <v>1</v>
      </c>
      <c r="O746">
        <v>50</v>
      </c>
      <c r="P746">
        <v>26.41</v>
      </c>
      <c r="Q746">
        <v>8827.2098999999998</v>
      </c>
      <c r="T746">
        <v>50</v>
      </c>
      <c r="U746">
        <v>26.41</v>
      </c>
      <c r="V746">
        <v>0</v>
      </c>
      <c r="W746">
        <v>8827.2098999999998</v>
      </c>
      <c r="Y746">
        <v>26.41</v>
      </c>
      <c r="Z746">
        <v>8827.2098999999998</v>
      </c>
      <c r="AA746">
        <f t="shared" si="44"/>
        <v>0</v>
      </c>
      <c r="AD746">
        <f t="shared" si="45"/>
        <v>0</v>
      </c>
      <c r="AE746">
        <v>50</v>
      </c>
      <c r="AF746">
        <v>0</v>
      </c>
      <c r="AG746">
        <v>0</v>
      </c>
      <c r="AH746">
        <v>26.41</v>
      </c>
      <c r="AI746">
        <v>8827.2098999999998</v>
      </c>
    </row>
    <row r="747" spans="1:35">
      <c r="A747">
        <v>50</v>
      </c>
      <c r="B747">
        <v>0</v>
      </c>
      <c r="C747">
        <v>30.114999999999998</v>
      </c>
      <c r="D747">
        <v>1</v>
      </c>
      <c r="E747">
        <v>0</v>
      </c>
      <c r="F747" t="s">
        <v>22</v>
      </c>
      <c r="G747">
        <v>9910.3598500000007</v>
      </c>
      <c r="H747" t="str">
        <f t="shared" si="46"/>
        <v>Middle age</v>
      </c>
      <c r="I747">
        <f t="shared" si="47"/>
        <v>1</v>
      </c>
      <c r="J747">
        <f t="shared" si="47"/>
        <v>0</v>
      </c>
      <c r="K747">
        <f t="shared" si="47"/>
        <v>0</v>
      </c>
      <c r="L747">
        <v>1</v>
      </c>
      <c r="M747">
        <v>0</v>
      </c>
      <c r="N747">
        <v>0</v>
      </c>
      <c r="O747">
        <v>50</v>
      </c>
      <c r="P747">
        <v>30.114999999999998</v>
      </c>
      <c r="Q747">
        <v>9910.3598500000007</v>
      </c>
      <c r="T747">
        <v>50</v>
      </c>
      <c r="U747">
        <v>30.114999999999998</v>
      </c>
      <c r="V747">
        <v>1</v>
      </c>
      <c r="W747">
        <v>9910.3598500000007</v>
      </c>
      <c r="Y747">
        <v>30.114999999999998</v>
      </c>
      <c r="Z747">
        <v>9910.3598500000007</v>
      </c>
      <c r="AA747">
        <f t="shared" si="44"/>
        <v>0</v>
      </c>
      <c r="AD747">
        <f t="shared" si="45"/>
        <v>0</v>
      </c>
      <c r="AE747">
        <v>50</v>
      </c>
      <c r="AF747">
        <v>0</v>
      </c>
      <c r="AG747">
        <v>1</v>
      </c>
      <c r="AH747">
        <v>30.114999999999998</v>
      </c>
      <c r="AI747">
        <v>9910.3598500000007</v>
      </c>
    </row>
    <row r="748" spans="1:35">
      <c r="A748">
        <v>34</v>
      </c>
      <c r="B748">
        <v>1</v>
      </c>
      <c r="C748">
        <v>27</v>
      </c>
      <c r="D748">
        <v>2</v>
      </c>
      <c r="E748">
        <v>0</v>
      </c>
      <c r="F748" t="s">
        <v>18</v>
      </c>
      <c r="G748">
        <v>11737.848840000001</v>
      </c>
      <c r="H748" t="str">
        <f t="shared" si="46"/>
        <v>Adult</v>
      </c>
      <c r="I748">
        <f t="shared" si="47"/>
        <v>0</v>
      </c>
      <c r="J748">
        <f t="shared" si="47"/>
        <v>0</v>
      </c>
      <c r="K748">
        <f t="shared" si="47"/>
        <v>1</v>
      </c>
      <c r="L748">
        <v>2</v>
      </c>
      <c r="M748">
        <v>0</v>
      </c>
      <c r="N748">
        <v>1</v>
      </c>
      <c r="O748">
        <v>34</v>
      </c>
      <c r="P748">
        <v>27</v>
      </c>
      <c r="Q748">
        <v>11737.848840000001</v>
      </c>
      <c r="T748">
        <v>34</v>
      </c>
      <c r="U748">
        <v>27</v>
      </c>
      <c r="V748">
        <v>2</v>
      </c>
      <c r="W748">
        <v>11737.848840000001</v>
      </c>
      <c r="Y748">
        <v>27</v>
      </c>
      <c r="Z748">
        <v>11737.848840000001</v>
      </c>
      <c r="AA748">
        <f t="shared" si="44"/>
        <v>1</v>
      </c>
      <c r="AD748">
        <f t="shared" si="45"/>
        <v>0</v>
      </c>
      <c r="AE748">
        <v>34</v>
      </c>
      <c r="AF748">
        <v>0</v>
      </c>
      <c r="AG748">
        <v>2</v>
      </c>
      <c r="AH748">
        <v>27</v>
      </c>
      <c r="AI748">
        <v>11737.848840000001</v>
      </c>
    </row>
    <row r="749" spans="1:35">
      <c r="A749">
        <v>19</v>
      </c>
      <c r="B749">
        <v>1</v>
      </c>
      <c r="C749">
        <v>21.754999999999999</v>
      </c>
      <c r="D749">
        <v>0</v>
      </c>
      <c r="E749">
        <v>0</v>
      </c>
      <c r="F749" t="s">
        <v>22</v>
      </c>
      <c r="G749">
        <v>1627.2824499999999</v>
      </c>
      <c r="H749" t="str">
        <f t="shared" si="46"/>
        <v>Young</v>
      </c>
      <c r="I749">
        <f t="shared" si="47"/>
        <v>1</v>
      </c>
      <c r="J749">
        <f t="shared" si="47"/>
        <v>0</v>
      </c>
      <c r="K749">
        <f t="shared" si="47"/>
        <v>0</v>
      </c>
      <c r="L749">
        <v>0</v>
      </c>
      <c r="M749">
        <v>0</v>
      </c>
      <c r="N749">
        <v>1</v>
      </c>
      <c r="O749">
        <v>19</v>
      </c>
      <c r="P749">
        <v>21.754999999999999</v>
      </c>
      <c r="Q749">
        <v>1627.2824499999999</v>
      </c>
      <c r="T749">
        <v>19</v>
      </c>
      <c r="U749">
        <v>21.754999999999999</v>
      </c>
      <c r="V749">
        <v>0</v>
      </c>
      <c r="W749">
        <v>1627.2824499999999</v>
      </c>
      <c r="Y749">
        <v>21.754999999999999</v>
      </c>
      <c r="Z749">
        <v>1627.2824499999999</v>
      </c>
      <c r="AA749">
        <f t="shared" si="44"/>
        <v>0</v>
      </c>
      <c r="AD749">
        <f t="shared" si="45"/>
        <v>0</v>
      </c>
      <c r="AE749">
        <v>19</v>
      </c>
      <c r="AF749">
        <v>0</v>
      </c>
      <c r="AG749">
        <v>0</v>
      </c>
      <c r="AH749">
        <v>21.754999999999999</v>
      </c>
      <c r="AI749">
        <v>1627.2824499999999</v>
      </c>
    </row>
    <row r="750" spans="1:35">
      <c r="A750">
        <v>47</v>
      </c>
      <c r="B750">
        <v>0</v>
      </c>
      <c r="C750">
        <v>36</v>
      </c>
      <c r="D750">
        <v>1</v>
      </c>
      <c r="E750">
        <v>0</v>
      </c>
      <c r="F750" t="s">
        <v>18</v>
      </c>
      <c r="G750">
        <v>8556.9069999999992</v>
      </c>
      <c r="H750" t="str">
        <f t="shared" si="46"/>
        <v>Middle age</v>
      </c>
      <c r="I750">
        <f t="shared" si="47"/>
        <v>0</v>
      </c>
      <c r="J750">
        <f t="shared" si="47"/>
        <v>0</v>
      </c>
      <c r="K750">
        <f t="shared" si="47"/>
        <v>1</v>
      </c>
      <c r="L750">
        <v>1</v>
      </c>
      <c r="M750">
        <v>0</v>
      </c>
      <c r="N750">
        <v>0</v>
      </c>
      <c r="O750">
        <v>47</v>
      </c>
      <c r="P750">
        <v>36</v>
      </c>
      <c r="Q750">
        <v>8556.9069999999992</v>
      </c>
      <c r="T750">
        <v>47</v>
      </c>
      <c r="U750">
        <v>36</v>
      </c>
      <c r="V750">
        <v>1</v>
      </c>
      <c r="W750">
        <v>8556.9069999999992</v>
      </c>
      <c r="Y750">
        <v>36</v>
      </c>
      <c r="Z750">
        <v>8556.9069999999992</v>
      </c>
      <c r="AA750">
        <f t="shared" si="44"/>
        <v>1</v>
      </c>
      <c r="AD750">
        <f t="shared" si="45"/>
        <v>0</v>
      </c>
      <c r="AE750">
        <v>47</v>
      </c>
      <c r="AF750">
        <v>0</v>
      </c>
      <c r="AG750">
        <v>1</v>
      </c>
      <c r="AH750">
        <v>36</v>
      </c>
      <c r="AI750">
        <v>8556.9069999999992</v>
      </c>
    </row>
    <row r="751" spans="1:35">
      <c r="A751">
        <v>28</v>
      </c>
      <c r="B751">
        <v>1</v>
      </c>
      <c r="C751">
        <v>30.875</v>
      </c>
      <c r="D751">
        <v>0</v>
      </c>
      <c r="E751">
        <v>0</v>
      </c>
      <c r="F751" t="s">
        <v>22</v>
      </c>
      <c r="G751">
        <v>3062.5082499999999</v>
      </c>
      <c r="H751" t="str">
        <f t="shared" si="46"/>
        <v>Adult</v>
      </c>
      <c r="I751">
        <f t="shared" si="47"/>
        <v>1</v>
      </c>
      <c r="J751">
        <f t="shared" si="47"/>
        <v>0</v>
      </c>
      <c r="K751">
        <f t="shared" si="47"/>
        <v>0</v>
      </c>
      <c r="L751">
        <v>0</v>
      </c>
      <c r="M751">
        <v>0</v>
      </c>
      <c r="N751">
        <v>1</v>
      </c>
      <c r="O751">
        <v>28</v>
      </c>
      <c r="P751">
        <v>30.875</v>
      </c>
      <c r="Q751">
        <v>3062.5082499999999</v>
      </c>
      <c r="T751">
        <v>28</v>
      </c>
      <c r="U751">
        <v>30.875</v>
      </c>
      <c r="V751">
        <v>0</v>
      </c>
      <c r="W751">
        <v>3062.5082499999999</v>
      </c>
      <c r="Y751">
        <v>30.875</v>
      </c>
      <c r="Z751">
        <v>3062.5082499999999</v>
      </c>
      <c r="AA751">
        <f t="shared" si="44"/>
        <v>0</v>
      </c>
      <c r="AD751">
        <f t="shared" si="45"/>
        <v>0</v>
      </c>
      <c r="AE751">
        <v>28</v>
      </c>
      <c r="AF751">
        <v>0</v>
      </c>
      <c r="AG751">
        <v>0</v>
      </c>
      <c r="AH751">
        <v>30.875</v>
      </c>
      <c r="AI751">
        <v>3062.5082499999999</v>
      </c>
    </row>
    <row r="752" spans="1:35">
      <c r="A752">
        <v>37</v>
      </c>
      <c r="B752">
        <v>0</v>
      </c>
      <c r="C752">
        <v>26.4</v>
      </c>
      <c r="D752">
        <v>0</v>
      </c>
      <c r="E752">
        <v>1</v>
      </c>
      <c r="F752" t="s">
        <v>21</v>
      </c>
      <c r="G752">
        <v>19539.242999999999</v>
      </c>
      <c r="H752" t="str">
        <f t="shared" si="46"/>
        <v>Adult</v>
      </c>
      <c r="I752">
        <f t="shared" si="47"/>
        <v>0</v>
      </c>
      <c r="J752">
        <f t="shared" si="47"/>
        <v>1</v>
      </c>
      <c r="K752">
        <f t="shared" si="47"/>
        <v>0</v>
      </c>
      <c r="L752">
        <v>0</v>
      </c>
      <c r="M752">
        <v>1</v>
      </c>
      <c r="N752">
        <v>0</v>
      </c>
      <c r="O752">
        <v>37</v>
      </c>
      <c r="P752">
        <v>26.4</v>
      </c>
      <c r="Q752">
        <v>19539.242999999999</v>
      </c>
      <c r="T752">
        <v>37</v>
      </c>
      <c r="U752">
        <v>26.4</v>
      </c>
      <c r="V752">
        <v>0</v>
      </c>
      <c r="W752">
        <v>19539.242999999999</v>
      </c>
      <c r="Y752">
        <v>26.4</v>
      </c>
      <c r="Z752">
        <v>19539.242999999999</v>
      </c>
      <c r="AA752">
        <f t="shared" si="44"/>
        <v>0</v>
      </c>
      <c r="AD752">
        <f t="shared" si="45"/>
        <v>1</v>
      </c>
      <c r="AE752">
        <v>37</v>
      </c>
      <c r="AF752">
        <v>1</v>
      </c>
      <c r="AG752">
        <v>0</v>
      </c>
      <c r="AH752">
        <v>26.4</v>
      </c>
      <c r="AI752">
        <v>19539.242999999999</v>
      </c>
    </row>
    <row r="753" spans="1:35">
      <c r="A753">
        <v>21</v>
      </c>
      <c r="B753">
        <v>1</v>
      </c>
      <c r="C753">
        <v>28.975000000000001</v>
      </c>
      <c r="D753">
        <v>0</v>
      </c>
      <c r="E753">
        <v>0</v>
      </c>
      <c r="F753" t="s">
        <v>22</v>
      </c>
      <c r="G753">
        <v>1906.35825</v>
      </c>
      <c r="H753" t="str">
        <f t="shared" si="46"/>
        <v>Young</v>
      </c>
      <c r="I753">
        <f t="shared" si="47"/>
        <v>1</v>
      </c>
      <c r="J753">
        <f t="shared" si="47"/>
        <v>0</v>
      </c>
      <c r="K753">
        <f t="shared" si="47"/>
        <v>0</v>
      </c>
      <c r="L753">
        <v>0</v>
      </c>
      <c r="M753">
        <v>0</v>
      </c>
      <c r="N753">
        <v>1</v>
      </c>
      <c r="O753">
        <v>21</v>
      </c>
      <c r="P753">
        <v>28.975000000000001</v>
      </c>
      <c r="Q753">
        <v>1906.35825</v>
      </c>
      <c r="T753">
        <v>21</v>
      </c>
      <c r="U753">
        <v>28.975000000000001</v>
      </c>
      <c r="V753">
        <v>0</v>
      </c>
      <c r="W753">
        <v>1906.35825</v>
      </c>
      <c r="Y753">
        <v>28.975000000000001</v>
      </c>
      <c r="Z753">
        <v>1906.35825</v>
      </c>
      <c r="AA753">
        <f t="shared" si="44"/>
        <v>0</v>
      </c>
      <c r="AD753">
        <f t="shared" si="45"/>
        <v>0</v>
      </c>
      <c r="AE753">
        <v>21</v>
      </c>
      <c r="AF753">
        <v>0</v>
      </c>
      <c r="AG753">
        <v>0</v>
      </c>
      <c r="AH753">
        <v>28.975000000000001</v>
      </c>
      <c r="AI753">
        <v>1906.35825</v>
      </c>
    </row>
    <row r="754" spans="1:35">
      <c r="A754">
        <v>64</v>
      </c>
      <c r="B754">
        <v>1</v>
      </c>
      <c r="C754">
        <v>37.905000000000001</v>
      </c>
      <c r="D754">
        <v>0</v>
      </c>
      <c r="E754">
        <v>0</v>
      </c>
      <c r="F754" t="s">
        <v>22</v>
      </c>
      <c r="G754">
        <v>14210.53595</v>
      </c>
      <c r="H754" t="str">
        <f t="shared" si="46"/>
        <v>Old age</v>
      </c>
      <c r="I754">
        <f t="shared" si="47"/>
        <v>1</v>
      </c>
      <c r="J754">
        <f t="shared" si="47"/>
        <v>0</v>
      </c>
      <c r="K754">
        <f t="shared" si="47"/>
        <v>0</v>
      </c>
      <c r="L754">
        <v>0</v>
      </c>
      <c r="M754">
        <v>0</v>
      </c>
      <c r="N754">
        <v>1</v>
      </c>
      <c r="O754">
        <v>64</v>
      </c>
      <c r="P754">
        <v>37.905000000000001</v>
      </c>
      <c r="Q754">
        <v>14210.53595</v>
      </c>
      <c r="T754">
        <v>64</v>
      </c>
      <c r="U754">
        <v>37.905000000000001</v>
      </c>
      <c r="V754">
        <v>0</v>
      </c>
      <c r="W754">
        <v>14210.53595</v>
      </c>
      <c r="Y754">
        <v>37.905000000000001</v>
      </c>
      <c r="Z754">
        <v>14210.53595</v>
      </c>
      <c r="AA754">
        <f t="shared" si="44"/>
        <v>0</v>
      </c>
      <c r="AD754">
        <f t="shared" si="45"/>
        <v>0</v>
      </c>
      <c r="AE754">
        <v>64</v>
      </c>
      <c r="AF754">
        <v>0</v>
      </c>
      <c r="AG754">
        <v>0</v>
      </c>
      <c r="AH754">
        <v>37.905000000000001</v>
      </c>
      <c r="AI754">
        <v>14210.53595</v>
      </c>
    </row>
    <row r="755" spans="1:35">
      <c r="A755">
        <v>58</v>
      </c>
      <c r="B755">
        <v>0</v>
      </c>
      <c r="C755">
        <v>22.77</v>
      </c>
      <c r="D755">
        <v>0</v>
      </c>
      <c r="E755">
        <v>0</v>
      </c>
      <c r="F755" t="s">
        <v>21</v>
      </c>
      <c r="G755">
        <v>11833.782300000001</v>
      </c>
      <c r="H755" t="str">
        <f t="shared" si="46"/>
        <v>Old age</v>
      </c>
      <c r="I755">
        <f t="shared" si="47"/>
        <v>0</v>
      </c>
      <c r="J755">
        <f t="shared" si="47"/>
        <v>1</v>
      </c>
      <c r="K755">
        <f t="shared" si="47"/>
        <v>0</v>
      </c>
      <c r="L755">
        <v>0</v>
      </c>
      <c r="M755">
        <v>0</v>
      </c>
      <c r="N755">
        <v>0</v>
      </c>
      <c r="O755">
        <v>58</v>
      </c>
      <c r="P755">
        <v>22.77</v>
      </c>
      <c r="Q755">
        <v>11833.782300000001</v>
      </c>
      <c r="T755">
        <v>58</v>
      </c>
      <c r="U755">
        <v>22.77</v>
      </c>
      <c r="V755">
        <v>0</v>
      </c>
      <c r="W755">
        <v>11833.782300000001</v>
      </c>
      <c r="Y755">
        <v>22.77</v>
      </c>
      <c r="Z755">
        <v>11833.782300000001</v>
      </c>
      <c r="AA755">
        <f t="shared" si="44"/>
        <v>0</v>
      </c>
      <c r="AD755">
        <f t="shared" si="45"/>
        <v>1</v>
      </c>
      <c r="AE755">
        <v>58</v>
      </c>
      <c r="AF755">
        <v>0</v>
      </c>
      <c r="AG755">
        <v>0</v>
      </c>
      <c r="AH755">
        <v>22.77</v>
      </c>
      <c r="AI755">
        <v>11833.782300000001</v>
      </c>
    </row>
    <row r="756" spans="1:35">
      <c r="A756">
        <v>24</v>
      </c>
      <c r="B756">
        <v>1</v>
      </c>
      <c r="C756">
        <v>33.630000000000003</v>
      </c>
      <c r="D756">
        <v>4</v>
      </c>
      <c r="E756">
        <v>0</v>
      </c>
      <c r="F756" t="s">
        <v>23</v>
      </c>
      <c r="G756">
        <v>17128.426080000001</v>
      </c>
      <c r="H756" t="str">
        <f t="shared" si="46"/>
        <v>Young</v>
      </c>
      <c r="I756">
        <f t="shared" si="47"/>
        <v>0</v>
      </c>
      <c r="J756">
        <f t="shared" si="47"/>
        <v>0</v>
      </c>
      <c r="K756">
        <f t="shared" si="47"/>
        <v>0</v>
      </c>
      <c r="L756">
        <v>4</v>
      </c>
      <c r="M756">
        <v>0</v>
      </c>
      <c r="N756">
        <v>1</v>
      </c>
      <c r="O756">
        <v>24</v>
      </c>
      <c r="P756">
        <v>33.630000000000003</v>
      </c>
      <c r="Q756">
        <v>17128.426080000001</v>
      </c>
      <c r="T756">
        <v>24</v>
      </c>
      <c r="U756">
        <v>33.630000000000003</v>
      </c>
      <c r="V756">
        <v>4</v>
      </c>
      <c r="W756">
        <v>17128.426080000001</v>
      </c>
      <c r="Y756">
        <v>33.630000000000003</v>
      </c>
      <c r="Z756">
        <v>17128.426080000001</v>
      </c>
      <c r="AA756">
        <f t="shared" si="44"/>
        <v>0</v>
      </c>
      <c r="AD756">
        <f t="shared" si="45"/>
        <v>0</v>
      </c>
      <c r="AE756">
        <v>24</v>
      </c>
      <c r="AF756">
        <v>0</v>
      </c>
      <c r="AG756">
        <v>4</v>
      </c>
      <c r="AH756">
        <v>33.630000000000003</v>
      </c>
      <c r="AI756">
        <v>17128.426080000001</v>
      </c>
    </row>
    <row r="757" spans="1:35">
      <c r="A757">
        <v>31</v>
      </c>
      <c r="B757">
        <v>1</v>
      </c>
      <c r="C757">
        <v>27.645</v>
      </c>
      <c r="D757">
        <v>2</v>
      </c>
      <c r="E757">
        <v>0</v>
      </c>
      <c r="F757" t="s">
        <v>23</v>
      </c>
      <c r="G757">
        <v>5031.26955</v>
      </c>
      <c r="H757" t="str">
        <f t="shared" si="46"/>
        <v>Adult</v>
      </c>
      <c r="I757">
        <f t="shared" si="47"/>
        <v>0</v>
      </c>
      <c r="J757">
        <f t="shared" si="47"/>
        <v>0</v>
      </c>
      <c r="K757">
        <f t="shared" si="47"/>
        <v>0</v>
      </c>
      <c r="L757">
        <v>2</v>
      </c>
      <c r="M757">
        <v>0</v>
      </c>
      <c r="N757">
        <v>1</v>
      </c>
      <c r="O757">
        <v>31</v>
      </c>
      <c r="P757">
        <v>27.645</v>
      </c>
      <c r="Q757">
        <v>5031.26955</v>
      </c>
      <c r="T757">
        <v>31</v>
      </c>
      <c r="U757">
        <v>27.645</v>
      </c>
      <c r="V757">
        <v>2</v>
      </c>
      <c r="W757">
        <v>5031.26955</v>
      </c>
      <c r="Y757">
        <v>27.645</v>
      </c>
      <c r="Z757">
        <v>5031.26955</v>
      </c>
      <c r="AA757">
        <f t="shared" si="44"/>
        <v>0</v>
      </c>
      <c r="AD757">
        <f t="shared" si="45"/>
        <v>0</v>
      </c>
      <c r="AE757">
        <v>31</v>
      </c>
      <c r="AF757">
        <v>0</v>
      </c>
      <c r="AG757">
        <v>2</v>
      </c>
      <c r="AH757">
        <v>27.645</v>
      </c>
      <c r="AI757">
        <v>5031.26955</v>
      </c>
    </row>
    <row r="758" spans="1:35">
      <c r="A758">
        <v>39</v>
      </c>
      <c r="B758">
        <v>0</v>
      </c>
      <c r="C758">
        <v>22.8</v>
      </c>
      <c r="D758">
        <v>3</v>
      </c>
      <c r="E758">
        <v>0</v>
      </c>
      <c r="F758" t="s">
        <v>23</v>
      </c>
      <c r="G758">
        <v>7985.8149999999996</v>
      </c>
      <c r="H758" t="str">
        <f t="shared" si="46"/>
        <v>Adult</v>
      </c>
      <c r="I758">
        <f t="shared" si="47"/>
        <v>0</v>
      </c>
      <c r="J758">
        <f t="shared" si="47"/>
        <v>0</v>
      </c>
      <c r="K758">
        <f t="shared" si="47"/>
        <v>0</v>
      </c>
      <c r="L758">
        <v>3</v>
      </c>
      <c r="M758">
        <v>0</v>
      </c>
      <c r="N758">
        <v>0</v>
      </c>
      <c r="O758">
        <v>39</v>
      </c>
      <c r="P758">
        <v>22.8</v>
      </c>
      <c r="Q758">
        <v>7985.8149999999996</v>
      </c>
      <c r="T758">
        <v>39</v>
      </c>
      <c r="U758">
        <v>22.8</v>
      </c>
      <c r="V758">
        <v>3</v>
      </c>
      <c r="W758">
        <v>7985.8149999999996</v>
      </c>
      <c r="Y758">
        <v>22.8</v>
      </c>
      <c r="Z758">
        <v>7985.8149999999996</v>
      </c>
      <c r="AA758">
        <f t="shared" si="44"/>
        <v>0</v>
      </c>
      <c r="AD758">
        <f t="shared" si="45"/>
        <v>0</v>
      </c>
      <c r="AE758">
        <v>39</v>
      </c>
      <c r="AF758">
        <v>0</v>
      </c>
      <c r="AG758">
        <v>3</v>
      </c>
      <c r="AH758">
        <v>22.8</v>
      </c>
      <c r="AI758">
        <v>7985.8149999999996</v>
      </c>
    </row>
    <row r="759" spans="1:35">
      <c r="A759">
        <v>47</v>
      </c>
      <c r="B759">
        <v>0</v>
      </c>
      <c r="C759">
        <v>27.83</v>
      </c>
      <c r="D759">
        <v>0</v>
      </c>
      <c r="E759">
        <v>1</v>
      </c>
      <c r="F759" t="s">
        <v>21</v>
      </c>
      <c r="G759">
        <v>23065.420699999999</v>
      </c>
      <c r="H759" t="str">
        <f t="shared" si="46"/>
        <v>Middle age</v>
      </c>
      <c r="I759">
        <f t="shared" si="47"/>
        <v>0</v>
      </c>
      <c r="J759">
        <f t="shared" si="47"/>
        <v>1</v>
      </c>
      <c r="K759">
        <f t="shared" si="47"/>
        <v>0</v>
      </c>
      <c r="L759">
        <v>0</v>
      </c>
      <c r="M759">
        <v>1</v>
      </c>
      <c r="N759">
        <v>0</v>
      </c>
      <c r="O759">
        <v>47</v>
      </c>
      <c r="P759">
        <v>27.83</v>
      </c>
      <c r="Q759">
        <v>23065.420699999999</v>
      </c>
      <c r="T759">
        <v>47</v>
      </c>
      <c r="U759">
        <v>27.83</v>
      </c>
      <c r="V759">
        <v>0</v>
      </c>
      <c r="W759">
        <v>23065.420699999999</v>
      </c>
      <c r="Y759">
        <v>27.83</v>
      </c>
      <c r="Z759">
        <v>23065.420699999999</v>
      </c>
      <c r="AA759">
        <f t="shared" si="44"/>
        <v>0</v>
      </c>
      <c r="AD759">
        <f t="shared" si="45"/>
        <v>1</v>
      </c>
      <c r="AE759">
        <v>47</v>
      </c>
      <c r="AF759">
        <v>1</v>
      </c>
      <c r="AG759">
        <v>0</v>
      </c>
      <c r="AH759">
        <v>27.83</v>
      </c>
      <c r="AI759">
        <v>23065.420699999999</v>
      </c>
    </row>
    <row r="760" spans="1:35">
      <c r="A760">
        <v>30</v>
      </c>
      <c r="B760">
        <v>1</v>
      </c>
      <c r="C760">
        <v>37.43</v>
      </c>
      <c r="D760">
        <v>3</v>
      </c>
      <c r="E760">
        <v>0</v>
      </c>
      <c r="F760" t="s">
        <v>23</v>
      </c>
      <c r="G760">
        <v>5428.7277000000004</v>
      </c>
      <c r="H760" t="str">
        <f t="shared" si="46"/>
        <v>Adult</v>
      </c>
      <c r="I760">
        <f t="shared" si="47"/>
        <v>0</v>
      </c>
      <c r="J760">
        <f t="shared" si="47"/>
        <v>0</v>
      </c>
      <c r="K760">
        <f t="shared" si="47"/>
        <v>0</v>
      </c>
      <c r="L760">
        <v>3</v>
      </c>
      <c r="M760">
        <v>0</v>
      </c>
      <c r="N760">
        <v>1</v>
      </c>
      <c r="O760">
        <v>30</v>
      </c>
      <c r="P760">
        <v>37.43</v>
      </c>
      <c r="Q760">
        <v>5428.7277000000004</v>
      </c>
      <c r="T760">
        <v>30</v>
      </c>
      <c r="U760">
        <v>37.43</v>
      </c>
      <c r="V760">
        <v>3</v>
      </c>
      <c r="W760">
        <v>5428.7277000000004</v>
      </c>
      <c r="Y760">
        <v>37.43</v>
      </c>
      <c r="Z760">
        <v>5428.7277000000004</v>
      </c>
      <c r="AA760">
        <f t="shared" si="44"/>
        <v>0</v>
      </c>
      <c r="AD760">
        <f t="shared" si="45"/>
        <v>0</v>
      </c>
      <c r="AE760">
        <v>30</v>
      </c>
      <c r="AF760">
        <v>0</v>
      </c>
      <c r="AG760">
        <v>3</v>
      </c>
      <c r="AH760">
        <v>37.43</v>
      </c>
      <c r="AI760">
        <v>5428.7277000000004</v>
      </c>
    </row>
    <row r="761" spans="1:35">
      <c r="A761">
        <v>18</v>
      </c>
      <c r="B761">
        <v>1</v>
      </c>
      <c r="C761">
        <v>38.17</v>
      </c>
      <c r="D761">
        <v>0</v>
      </c>
      <c r="E761">
        <v>1</v>
      </c>
      <c r="F761" t="s">
        <v>21</v>
      </c>
      <c r="G761">
        <v>36307.798300000002</v>
      </c>
      <c r="H761" t="str">
        <f t="shared" si="46"/>
        <v>Young</v>
      </c>
      <c r="I761">
        <f t="shared" si="47"/>
        <v>0</v>
      </c>
      <c r="J761">
        <f t="shared" si="47"/>
        <v>1</v>
      </c>
      <c r="K761">
        <f t="shared" si="47"/>
        <v>0</v>
      </c>
      <c r="L761">
        <v>0</v>
      </c>
      <c r="M761">
        <v>1</v>
      </c>
      <c r="N761">
        <v>1</v>
      </c>
      <c r="O761">
        <v>18</v>
      </c>
      <c r="P761">
        <v>38.17</v>
      </c>
      <c r="Q761">
        <v>36307.798300000002</v>
      </c>
      <c r="T761">
        <v>18</v>
      </c>
      <c r="U761">
        <v>38.17</v>
      </c>
      <c r="V761">
        <v>0</v>
      </c>
      <c r="W761">
        <v>36307.798300000002</v>
      </c>
      <c r="Y761">
        <v>38.17</v>
      </c>
      <c r="Z761">
        <v>36307.798300000002</v>
      </c>
      <c r="AA761">
        <f t="shared" si="44"/>
        <v>0</v>
      </c>
      <c r="AD761">
        <f t="shared" si="45"/>
        <v>1</v>
      </c>
      <c r="AE761">
        <v>18</v>
      </c>
      <c r="AF761">
        <v>1</v>
      </c>
      <c r="AG761">
        <v>0</v>
      </c>
      <c r="AH761">
        <v>38.17</v>
      </c>
      <c r="AI761">
        <v>36307.798300000002</v>
      </c>
    </row>
    <row r="762" spans="1:35">
      <c r="A762">
        <v>22</v>
      </c>
      <c r="B762">
        <v>0</v>
      </c>
      <c r="C762">
        <v>34.58</v>
      </c>
      <c r="D762">
        <v>2</v>
      </c>
      <c r="E762">
        <v>0</v>
      </c>
      <c r="F762" t="s">
        <v>23</v>
      </c>
      <c r="G762">
        <v>3925.7582000000002</v>
      </c>
      <c r="H762" t="str">
        <f t="shared" si="46"/>
        <v>Young</v>
      </c>
      <c r="I762">
        <f t="shared" si="47"/>
        <v>0</v>
      </c>
      <c r="J762">
        <f t="shared" si="47"/>
        <v>0</v>
      </c>
      <c r="K762">
        <f t="shared" si="47"/>
        <v>0</v>
      </c>
      <c r="L762">
        <v>2</v>
      </c>
      <c r="M762">
        <v>0</v>
      </c>
      <c r="N762">
        <v>0</v>
      </c>
      <c r="O762">
        <v>22</v>
      </c>
      <c r="P762">
        <v>34.58</v>
      </c>
      <c r="Q762">
        <v>3925.7582000000002</v>
      </c>
      <c r="T762">
        <v>22</v>
      </c>
      <c r="U762">
        <v>34.58</v>
      </c>
      <c r="V762">
        <v>2</v>
      </c>
      <c r="W762">
        <v>3925.7582000000002</v>
      </c>
      <c r="Y762">
        <v>34.58</v>
      </c>
      <c r="Z762">
        <v>3925.7582000000002</v>
      </c>
      <c r="AA762">
        <f t="shared" si="44"/>
        <v>0</v>
      </c>
      <c r="AD762">
        <f t="shared" si="45"/>
        <v>0</v>
      </c>
      <c r="AE762">
        <v>22</v>
      </c>
      <c r="AF762">
        <v>0</v>
      </c>
      <c r="AG762">
        <v>2</v>
      </c>
      <c r="AH762">
        <v>34.58</v>
      </c>
      <c r="AI762">
        <v>3925.7582000000002</v>
      </c>
    </row>
    <row r="763" spans="1:35">
      <c r="A763">
        <v>23</v>
      </c>
      <c r="B763">
        <v>1</v>
      </c>
      <c r="C763">
        <v>35.200000000000003</v>
      </c>
      <c r="D763">
        <v>1</v>
      </c>
      <c r="E763">
        <v>0</v>
      </c>
      <c r="F763" t="s">
        <v>18</v>
      </c>
      <c r="G763">
        <v>2416.9549999999999</v>
      </c>
      <c r="H763" t="str">
        <f t="shared" si="46"/>
        <v>Young</v>
      </c>
      <c r="I763">
        <f t="shared" si="47"/>
        <v>0</v>
      </c>
      <c r="J763">
        <f t="shared" si="47"/>
        <v>0</v>
      </c>
      <c r="K763">
        <f t="shared" si="47"/>
        <v>1</v>
      </c>
      <c r="L763">
        <v>1</v>
      </c>
      <c r="M763">
        <v>0</v>
      </c>
      <c r="N763">
        <v>1</v>
      </c>
      <c r="O763">
        <v>23</v>
      </c>
      <c r="P763">
        <v>35.200000000000003</v>
      </c>
      <c r="Q763">
        <v>2416.9549999999999</v>
      </c>
      <c r="T763">
        <v>23</v>
      </c>
      <c r="U763">
        <v>35.200000000000003</v>
      </c>
      <c r="V763">
        <v>1</v>
      </c>
      <c r="W763">
        <v>2416.9549999999999</v>
      </c>
      <c r="Y763">
        <v>35.200000000000003</v>
      </c>
      <c r="Z763">
        <v>2416.9549999999999</v>
      </c>
      <c r="AA763">
        <f t="shared" si="44"/>
        <v>1</v>
      </c>
      <c r="AD763">
        <f t="shared" si="45"/>
        <v>0</v>
      </c>
      <c r="AE763">
        <v>23</v>
      </c>
      <c r="AF763">
        <v>0</v>
      </c>
      <c r="AG763">
        <v>1</v>
      </c>
      <c r="AH763">
        <v>35.200000000000003</v>
      </c>
      <c r="AI763">
        <v>2416.9549999999999</v>
      </c>
    </row>
    <row r="764" spans="1:35">
      <c r="A764">
        <v>33</v>
      </c>
      <c r="B764">
        <v>1</v>
      </c>
      <c r="C764">
        <v>27.1</v>
      </c>
      <c r="D764">
        <v>1</v>
      </c>
      <c r="E764">
        <v>1</v>
      </c>
      <c r="F764" t="s">
        <v>18</v>
      </c>
      <c r="G764">
        <v>19040.876</v>
      </c>
      <c r="H764" t="str">
        <f t="shared" si="46"/>
        <v>Adult</v>
      </c>
      <c r="I764">
        <f t="shared" si="47"/>
        <v>0</v>
      </c>
      <c r="J764">
        <f t="shared" si="47"/>
        <v>0</v>
      </c>
      <c r="K764">
        <f t="shared" si="47"/>
        <v>1</v>
      </c>
      <c r="L764">
        <v>1</v>
      </c>
      <c r="M764">
        <v>1</v>
      </c>
      <c r="N764">
        <v>1</v>
      </c>
      <c r="O764">
        <v>33</v>
      </c>
      <c r="P764">
        <v>27.1</v>
      </c>
      <c r="Q764">
        <v>19040.876</v>
      </c>
      <c r="T764">
        <v>33</v>
      </c>
      <c r="U764">
        <v>27.1</v>
      </c>
      <c r="V764">
        <v>1</v>
      </c>
      <c r="W764">
        <v>19040.876</v>
      </c>
      <c r="Y764">
        <v>27.1</v>
      </c>
      <c r="Z764">
        <v>19040.876</v>
      </c>
      <c r="AA764">
        <f t="shared" si="44"/>
        <v>1</v>
      </c>
      <c r="AD764">
        <f t="shared" si="45"/>
        <v>0</v>
      </c>
      <c r="AE764">
        <v>33</v>
      </c>
      <c r="AF764">
        <v>1</v>
      </c>
      <c r="AG764">
        <v>1</v>
      </c>
      <c r="AH764">
        <v>27.1</v>
      </c>
      <c r="AI764">
        <v>19040.876</v>
      </c>
    </row>
    <row r="765" spans="1:35">
      <c r="A765">
        <v>27</v>
      </c>
      <c r="B765">
        <v>1</v>
      </c>
      <c r="C765">
        <v>26.03</v>
      </c>
      <c r="D765">
        <v>0</v>
      </c>
      <c r="E765">
        <v>0</v>
      </c>
      <c r="F765" t="s">
        <v>23</v>
      </c>
      <c r="G765">
        <v>3070.8087</v>
      </c>
      <c r="H765" t="str">
        <f t="shared" si="46"/>
        <v>Adult</v>
      </c>
      <c r="I765">
        <f t="shared" si="47"/>
        <v>0</v>
      </c>
      <c r="J765">
        <f t="shared" si="47"/>
        <v>0</v>
      </c>
      <c r="K765">
        <f t="shared" si="47"/>
        <v>0</v>
      </c>
      <c r="L765">
        <v>0</v>
      </c>
      <c r="M765">
        <v>0</v>
      </c>
      <c r="N765">
        <v>1</v>
      </c>
      <c r="O765">
        <v>27</v>
      </c>
      <c r="P765">
        <v>26.03</v>
      </c>
      <c r="Q765">
        <v>3070.8087</v>
      </c>
      <c r="T765">
        <v>27</v>
      </c>
      <c r="U765">
        <v>26.03</v>
      </c>
      <c r="V765">
        <v>0</v>
      </c>
      <c r="W765">
        <v>3070.8087</v>
      </c>
      <c r="Y765">
        <v>26.03</v>
      </c>
      <c r="Z765">
        <v>3070.8087</v>
      </c>
      <c r="AA765">
        <f t="shared" si="44"/>
        <v>0</v>
      </c>
      <c r="AD765">
        <f t="shared" si="45"/>
        <v>0</v>
      </c>
      <c r="AE765">
        <v>27</v>
      </c>
      <c r="AF765">
        <v>0</v>
      </c>
      <c r="AG765">
        <v>0</v>
      </c>
      <c r="AH765">
        <v>26.03</v>
      </c>
      <c r="AI765">
        <v>3070.8087</v>
      </c>
    </row>
    <row r="766" spans="1:35">
      <c r="A766">
        <v>45</v>
      </c>
      <c r="B766">
        <v>0</v>
      </c>
      <c r="C766">
        <v>25.175000000000001</v>
      </c>
      <c r="D766">
        <v>2</v>
      </c>
      <c r="E766">
        <v>0</v>
      </c>
      <c r="F766" t="s">
        <v>23</v>
      </c>
      <c r="G766">
        <v>9095.0682500000003</v>
      </c>
      <c r="H766" t="str">
        <f t="shared" si="46"/>
        <v>Middle age</v>
      </c>
      <c r="I766">
        <f t="shared" si="47"/>
        <v>0</v>
      </c>
      <c r="J766">
        <f t="shared" si="47"/>
        <v>0</v>
      </c>
      <c r="K766">
        <f t="shared" si="47"/>
        <v>0</v>
      </c>
      <c r="L766">
        <v>2</v>
      </c>
      <c r="M766">
        <v>0</v>
      </c>
      <c r="N766">
        <v>0</v>
      </c>
      <c r="O766">
        <v>45</v>
      </c>
      <c r="P766">
        <v>25.175000000000001</v>
      </c>
      <c r="Q766">
        <v>9095.0682500000003</v>
      </c>
      <c r="T766">
        <v>45</v>
      </c>
      <c r="U766">
        <v>25.175000000000001</v>
      </c>
      <c r="V766">
        <v>2</v>
      </c>
      <c r="W766">
        <v>9095.0682500000003</v>
      </c>
      <c r="Y766">
        <v>25.175000000000001</v>
      </c>
      <c r="Z766">
        <v>9095.0682500000003</v>
      </c>
      <c r="AA766">
        <f t="shared" si="44"/>
        <v>0</v>
      </c>
      <c r="AD766">
        <f t="shared" si="45"/>
        <v>0</v>
      </c>
      <c r="AE766">
        <v>45</v>
      </c>
      <c r="AF766">
        <v>0</v>
      </c>
      <c r="AG766">
        <v>2</v>
      </c>
      <c r="AH766">
        <v>25.175000000000001</v>
      </c>
      <c r="AI766">
        <v>9095.0682500000003</v>
      </c>
    </row>
    <row r="767" spans="1:35">
      <c r="A767">
        <v>57</v>
      </c>
      <c r="B767">
        <v>0</v>
      </c>
      <c r="C767">
        <v>31.824999999999999</v>
      </c>
      <c r="D767">
        <v>0</v>
      </c>
      <c r="E767">
        <v>0</v>
      </c>
      <c r="F767" t="s">
        <v>22</v>
      </c>
      <c r="G767">
        <v>11842.623750000001</v>
      </c>
      <c r="H767" t="str">
        <f t="shared" si="46"/>
        <v>Old age</v>
      </c>
      <c r="I767">
        <f t="shared" si="47"/>
        <v>1</v>
      </c>
      <c r="J767">
        <f t="shared" si="47"/>
        <v>0</v>
      </c>
      <c r="K767">
        <f t="shared" si="47"/>
        <v>0</v>
      </c>
      <c r="L767">
        <v>0</v>
      </c>
      <c r="M767">
        <v>0</v>
      </c>
      <c r="N767">
        <v>0</v>
      </c>
      <c r="O767">
        <v>57</v>
      </c>
      <c r="P767">
        <v>31.824999999999999</v>
      </c>
      <c r="Q767">
        <v>11842.623750000001</v>
      </c>
      <c r="T767">
        <v>57</v>
      </c>
      <c r="U767">
        <v>31.824999999999999</v>
      </c>
      <c r="V767">
        <v>0</v>
      </c>
      <c r="W767">
        <v>11842.623750000001</v>
      </c>
      <c r="Y767">
        <v>31.824999999999999</v>
      </c>
      <c r="Z767">
        <v>11842.623750000001</v>
      </c>
      <c r="AA767">
        <f t="shared" si="44"/>
        <v>0</v>
      </c>
      <c r="AD767">
        <f t="shared" si="45"/>
        <v>0</v>
      </c>
      <c r="AE767">
        <v>57</v>
      </c>
      <c r="AF767">
        <v>0</v>
      </c>
      <c r="AG767">
        <v>0</v>
      </c>
      <c r="AH767">
        <v>31.824999999999999</v>
      </c>
      <c r="AI767">
        <v>11842.623750000001</v>
      </c>
    </row>
    <row r="768" spans="1:35">
      <c r="A768">
        <v>47</v>
      </c>
      <c r="B768">
        <v>1</v>
      </c>
      <c r="C768">
        <v>32.299999999999997</v>
      </c>
      <c r="D768">
        <v>1</v>
      </c>
      <c r="E768">
        <v>0</v>
      </c>
      <c r="F768" t="s">
        <v>18</v>
      </c>
      <c r="G768">
        <v>8062.7640000000001</v>
      </c>
      <c r="H768" t="str">
        <f t="shared" si="46"/>
        <v>Middle age</v>
      </c>
      <c r="I768">
        <f t="shared" si="47"/>
        <v>0</v>
      </c>
      <c r="J768">
        <f t="shared" si="47"/>
        <v>0</v>
      </c>
      <c r="K768">
        <f t="shared" si="47"/>
        <v>1</v>
      </c>
      <c r="L768">
        <v>1</v>
      </c>
      <c r="M768">
        <v>0</v>
      </c>
      <c r="N768">
        <v>1</v>
      </c>
      <c r="O768">
        <v>47</v>
      </c>
      <c r="P768">
        <v>32.299999999999997</v>
      </c>
      <c r="Q768">
        <v>8062.7640000000001</v>
      </c>
      <c r="T768">
        <v>47</v>
      </c>
      <c r="U768">
        <v>32.299999999999997</v>
      </c>
      <c r="V768">
        <v>1</v>
      </c>
      <c r="W768">
        <v>8062.7640000000001</v>
      </c>
      <c r="Y768">
        <v>32.299999999999997</v>
      </c>
      <c r="Z768">
        <v>8062.7640000000001</v>
      </c>
      <c r="AA768">
        <f t="shared" si="44"/>
        <v>1</v>
      </c>
      <c r="AD768">
        <f t="shared" si="45"/>
        <v>0</v>
      </c>
      <c r="AE768">
        <v>47</v>
      </c>
      <c r="AF768">
        <v>0</v>
      </c>
      <c r="AG768">
        <v>1</v>
      </c>
      <c r="AH768">
        <v>32.299999999999997</v>
      </c>
      <c r="AI768">
        <v>8062.7640000000001</v>
      </c>
    </row>
    <row r="769" spans="1:35">
      <c r="A769">
        <v>42</v>
      </c>
      <c r="B769">
        <v>0</v>
      </c>
      <c r="C769">
        <v>29</v>
      </c>
      <c r="D769">
        <v>1</v>
      </c>
      <c r="E769">
        <v>0</v>
      </c>
      <c r="F769" t="s">
        <v>18</v>
      </c>
      <c r="G769">
        <v>7050.6419999999998</v>
      </c>
      <c r="H769" t="str">
        <f t="shared" si="46"/>
        <v>Middle age</v>
      </c>
      <c r="I769">
        <f t="shared" si="47"/>
        <v>0</v>
      </c>
      <c r="J769">
        <f t="shared" si="47"/>
        <v>0</v>
      </c>
      <c r="K769">
        <f t="shared" si="47"/>
        <v>1</v>
      </c>
      <c r="L769">
        <v>1</v>
      </c>
      <c r="M769">
        <v>0</v>
      </c>
      <c r="N769">
        <v>0</v>
      </c>
      <c r="O769">
        <v>42</v>
      </c>
      <c r="P769">
        <v>29</v>
      </c>
      <c r="Q769">
        <v>7050.6419999999998</v>
      </c>
      <c r="T769">
        <v>42</v>
      </c>
      <c r="U769">
        <v>29</v>
      </c>
      <c r="V769">
        <v>1</v>
      </c>
      <c r="W769">
        <v>7050.6419999999998</v>
      </c>
      <c r="Y769">
        <v>29</v>
      </c>
      <c r="Z769">
        <v>7050.6419999999998</v>
      </c>
      <c r="AA769">
        <f t="shared" si="44"/>
        <v>1</v>
      </c>
      <c r="AD769">
        <f t="shared" si="45"/>
        <v>0</v>
      </c>
      <c r="AE769">
        <v>42</v>
      </c>
      <c r="AF769">
        <v>0</v>
      </c>
      <c r="AG769">
        <v>1</v>
      </c>
      <c r="AH769">
        <v>29</v>
      </c>
      <c r="AI769">
        <v>7050.6419999999998</v>
      </c>
    </row>
    <row r="770" spans="1:35">
      <c r="A770">
        <v>64</v>
      </c>
      <c r="B770">
        <v>0</v>
      </c>
      <c r="C770">
        <v>39.700000000000003</v>
      </c>
      <c r="D770">
        <v>0</v>
      </c>
      <c r="E770">
        <v>0</v>
      </c>
      <c r="F770" t="s">
        <v>18</v>
      </c>
      <c r="G770">
        <v>14319.031000000001</v>
      </c>
      <c r="H770" t="str">
        <f t="shared" si="46"/>
        <v>Old age</v>
      </c>
      <c r="I770">
        <f t="shared" si="47"/>
        <v>0</v>
      </c>
      <c r="J770">
        <f t="shared" si="47"/>
        <v>0</v>
      </c>
      <c r="K770">
        <f t="shared" si="47"/>
        <v>1</v>
      </c>
      <c r="L770">
        <v>0</v>
      </c>
      <c r="M770">
        <v>0</v>
      </c>
      <c r="N770">
        <v>0</v>
      </c>
      <c r="O770">
        <v>64</v>
      </c>
      <c r="P770">
        <v>39.700000000000003</v>
      </c>
      <c r="Q770">
        <v>14319.031000000001</v>
      </c>
      <c r="T770">
        <v>64</v>
      </c>
      <c r="U770">
        <v>39.700000000000003</v>
      </c>
      <c r="V770">
        <v>0</v>
      </c>
      <c r="W770">
        <v>14319.031000000001</v>
      </c>
      <c r="Y770">
        <v>39.700000000000003</v>
      </c>
      <c r="Z770">
        <v>14319.031000000001</v>
      </c>
      <c r="AA770">
        <f t="shared" ref="AA770:AA833" si="48">IF($F770=AA$1,1,0)</f>
        <v>1</v>
      </c>
      <c r="AD770">
        <f t="shared" ref="AD770:AD833" si="49">IF($F770=AD$1,1,0)</f>
        <v>0</v>
      </c>
      <c r="AE770">
        <v>64</v>
      </c>
      <c r="AF770">
        <v>0</v>
      </c>
      <c r="AG770">
        <v>0</v>
      </c>
      <c r="AH770">
        <v>39.700000000000003</v>
      </c>
      <c r="AI770">
        <v>14319.031000000001</v>
      </c>
    </row>
    <row r="771" spans="1:35">
      <c r="A771">
        <v>38</v>
      </c>
      <c r="B771">
        <v>0</v>
      </c>
      <c r="C771">
        <v>19.475000000000001</v>
      </c>
      <c r="D771">
        <v>2</v>
      </c>
      <c r="E771">
        <v>0</v>
      </c>
      <c r="F771" t="s">
        <v>22</v>
      </c>
      <c r="G771">
        <v>6933.2422500000002</v>
      </c>
      <c r="H771" t="str">
        <f t="shared" ref="H771:H834" si="50">IF(A771&gt;=55,"Old age",IF(A771&gt;=40,"Middle age",IF(A771&gt;=26,"Adult","Young")))</f>
        <v>Adult</v>
      </c>
      <c r="I771">
        <f t="shared" ref="I771:K834" si="51">IF($F771=I$1,1,0)</f>
        <v>1</v>
      </c>
      <c r="J771">
        <f t="shared" si="51"/>
        <v>0</v>
      </c>
      <c r="K771">
        <f t="shared" si="51"/>
        <v>0</v>
      </c>
      <c r="L771">
        <v>2</v>
      </c>
      <c r="M771">
        <v>0</v>
      </c>
      <c r="N771">
        <v>0</v>
      </c>
      <c r="O771">
        <v>38</v>
      </c>
      <c r="P771">
        <v>19.475000000000001</v>
      </c>
      <c r="Q771">
        <v>6933.2422500000002</v>
      </c>
      <c r="T771">
        <v>38</v>
      </c>
      <c r="U771">
        <v>19.475000000000001</v>
      </c>
      <c r="V771">
        <v>2</v>
      </c>
      <c r="W771">
        <v>6933.2422500000002</v>
      </c>
      <c r="Y771">
        <v>19.475000000000001</v>
      </c>
      <c r="Z771">
        <v>6933.2422500000002</v>
      </c>
      <c r="AA771">
        <f t="shared" si="48"/>
        <v>0</v>
      </c>
      <c r="AD771">
        <f t="shared" si="49"/>
        <v>0</v>
      </c>
      <c r="AE771">
        <v>38</v>
      </c>
      <c r="AF771">
        <v>0</v>
      </c>
      <c r="AG771">
        <v>2</v>
      </c>
      <c r="AH771">
        <v>19.475000000000001</v>
      </c>
      <c r="AI771">
        <v>6933.2422500000002</v>
      </c>
    </row>
    <row r="772" spans="1:35">
      <c r="A772">
        <v>61</v>
      </c>
      <c r="B772">
        <v>1</v>
      </c>
      <c r="C772">
        <v>36.1</v>
      </c>
      <c r="D772">
        <v>3</v>
      </c>
      <c r="E772">
        <v>0</v>
      </c>
      <c r="F772" t="s">
        <v>18</v>
      </c>
      <c r="G772">
        <v>27941.28758</v>
      </c>
      <c r="H772" t="str">
        <f t="shared" si="50"/>
        <v>Old age</v>
      </c>
      <c r="I772">
        <f t="shared" si="51"/>
        <v>0</v>
      </c>
      <c r="J772">
        <f t="shared" si="51"/>
        <v>0</v>
      </c>
      <c r="K772">
        <f t="shared" si="51"/>
        <v>1</v>
      </c>
      <c r="L772">
        <v>3</v>
      </c>
      <c r="M772">
        <v>0</v>
      </c>
      <c r="N772">
        <v>1</v>
      </c>
      <c r="O772">
        <v>61</v>
      </c>
      <c r="P772">
        <v>36.1</v>
      </c>
      <c r="Q772">
        <v>27941.28758</v>
      </c>
      <c r="T772">
        <v>61</v>
      </c>
      <c r="U772">
        <v>36.1</v>
      </c>
      <c r="V772">
        <v>3</v>
      </c>
      <c r="W772">
        <v>27941.28758</v>
      </c>
      <c r="Y772">
        <v>36.1</v>
      </c>
      <c r="Z772">
        <v>27941.28758</v>
      </c>
      <c r="AA772">
        <f t="shared" si="48"/>
        <v>1</v>
      </c>
      <c r="AD772">
        <f t="shared" si="49"/>
        <v>0</v>
      </c>
      <c r="AE772">
        <v>61</v>
      </c>
      <c r="AF772">
        <v>0</v>
      </c>
      <c r="AG772">
        <v>3</v>
      </c>
      <c r="AH772">
        <v>36.1</v>
      </c>
      <c r="AI772">
        <v>27941.28758</v>
      </c>
    </row>
    <row r="773" spans="1:35">
      <c r="A773">
        <v>53</v>
      </c>
      <c r="B773">
        <v>0</v>
      </c>
      <c r="C773">
        <v>26.7</v>
      </c>
      <c r="D773">
        <v>2</v>
      </c>
      <c r="E773">
        <v>0</v>
      </c>
      <c r="F773" t="s">
        <v>18</v>
      </c>
      <c r="G773">
        <v>11150.78</v>
      </c>
      <c r="H773" t="str">
        <f t="shared" si="50"/>
        <v>Middle age</v>
      </c>
      <c r="I773">
        <f t="shared" si="51"/>
        <v>0</v>
      </c>
      <c r="J773">
        <f t="shared" si="51"/>
        <v>0</v>
      </c>
      <c r="K773">
        <f t="shared" si="51"/>
        <v>1</v>
      </c>
      <c r="L773">
        <v>2</v>
      </c>
      <c r="M773">
        <v>0</v>
      </c>
      <c r="N773">
        <v>0</v>
      </c>
      <c r="O773">
        <v>53</v>
      </c>
      <c r="P773">
        <v>26.7</v>
      </c>
      <c r="Q773">
        <v>11150.78</v>
      </c>
      <c r="T773">
        <v>53</v>
      </c>
      <c r="U773">
        <v>26.7</v>
      </c>
      <c r="V773">
        <v>2</v>
      </c>
      <c r="W773">
        <v>11150.78</v>
      </c>
      <c r="Y773">
        <v>26.7</v>
      </c>
      <c r="Z773">
        <v>11150.78</v>
      </c>
      <c r="AA773">
        <f t="shared" si="48"/>
        <v>1</v>
      </c>
      <c r="AD773">
        <f t="shared" si="49"/>
        <v>0</v>
      </c>
      <c r="AE773">
        <v>53</v>
      </c>
      <c r="AF773">
        <v>0</v>
      </c>
      <c r="AG773">
        <v>2</v>
      </c>
      <c r="AH773">
        <v>26.7</v>
      </c>
      <c r="AI773">
        <v>11150.78</v>
      </c>
    </row>
    <row r="774" spans="1:35">
      <c r="A774">
        <v>44</v>
      </c>
      <c r="B774">
        <v>0</v>
      </c>
      <c r="C774">
        <v>36.479999999999997</v>
      </c>
      <c r="D774">
        <v>0</v>
      </c>
      <c r="E774">
        <v>0</v>
      </c>
      <c r="F774" t="s">
        <v>23</v>
      </c>
      <c r="G774">
        <v>12797.20962</v>
      </c>
      <c r="H774" t="str">
        <f t="shared" si="50"/>
        <v>Middle age</v>
      </c>
      <c r="I774">
        <f t="shared" si="51"/>
        <v>0</v>
      </c>
      <c r="J774">
        <f t="shared" si="51"/>
        <v>0</v>
      </c>
      <c r="K774">
        <f t="shared" si="51"/>
        <v>0</v>
      </c>
      <c r="L774">
        <v>0</v>
      </c>
      <c r="M774">
        <v>0</v>
      </c>
      <c r="N774">
        <v>0</v>
      </c>
      <c r="O774">
        <v>44</v>
      </c>
      <c r="P774">
        <v>36.479999999999997</v>
      </c>
      <c r="Q774">
        <v>12797.20962</v>
      </c>
      <c r="T774">
        <v>44</v>
      </c>
      <c r="U774">
        <v>36.479999999999997</v>
      </c>
      <c r="V774">
        <v>0</v>
      </c>
      <c r="W774">
        <v>12797.20962</v>
      </c>
      <c r="Y774">
        <v>36.479999999999997</v>
      </c>
      <c r="Z774">
        <v>12797.20962</v>
      </c>
      <c r="AA774">
        <f t="shared" si="48"/>
        <v>0</v>
      </c>
      <c r="AD774">
        <f t="shared" si="49"/>
        <v>0</v>
      </c>
      <c r="AE774">
        <v>44</v>
      </c>
      <c r="AF774">
        <v>0</v>
      </c>
      <c r="AG774">
        <v>0</v>
      </c>
      <c r="AH774">
        <v>36.479999999999997</v>
      </c>
      <c r="AI774">
        <v>12797.20962</v>
      </c>
    </row>
    <row r="775" spans="1:35">
      <c r="A775">
        <v>19</v>
      </c>
      <c r="B775">
        <v>0</v>
      </c>
      <c r="C775">
        <v>28.88</v>
      </c>
      <c r="D775">
        <v>0</v>
      </c>
      <c r="E775">
        <v>1</v>
      </c>
      <c r="F775" t="s">
        <v>22</v>
      </c>
      <c r="G775">
        <v>17748.5062</v>
      </c>
      <c r="H775" t="str">
        <f t="shared" si="50"/>
        <v>Young</v>
      </c>
      <c r="I775">
        <f t="shared" si="51"/>
        <v>1</v>
      </c>
      <c r="J775">
        <f t="shared" si="51"/>
        <v>0</v>
      </c>
      <c r="K775">
        <f t="shared" si="51"/>
        <v>0</v>
      </c>
      <c r="L775">
        <v>0</v>
      </c>
      <c r="M775">
        <v>1</v>
      </c>
      <c r="N775">
        <v>0</v>
      </c>
      <c r="O775">
        <v>19</v>
      </c>
      <c r="P775">
        <v>28.88</v>
      </c>
      <c r="Q775">
        <v>17748.5062</v>
      </c>
      <c r="T775">
        <v>19</v>
      </c>
      <c r="U775">
        <v>28.88</v>
      </c>
      <c r="V775">
        <v>0</v>
      </c>
      <c r="W775">
        <v>17748.5062</v>
      </c>
      <c r="Y775">
        <v>28.88</v>
      </c>
      <c r="Z775">
        <v>17748.5062</v>
      </c>
      <c r="AA775">
        <f t="shared" si="48"/>
        <v>0</v>
      </c>
      <c r="AD775">
        <f t="shared" si="49"/>
        <v>0</v>
      </c>
      <c r="AE775">
        <v>19</v>
      </c>
      <c r="AF775">
        <v>1</v>
      </c>
      <c r="AG775">
        <v>0</v>
      </c>
      <c r="AH775">
        <v>28.88</v>
      </c>
      <c r="AI775">
        <v>17748.5062</v>
      </c>
    </row>
    <row r="776" spans="1:35">
      <c r="A776">
        <v>41</v>
      </c>
      <c r="B776">
        <v>1</v>
      </c>
      <c r="C776">
        <v>34.200000000000003</v>
      </c>
      <c r="D776">
        <v>2</v>
      </c>
      <c r="E776">
        <v>0</v>
      </c>
      <c r="F776" t="s">
        <v>22</v>
      </c>
      <c r="G776">
        <v>7261.741</v>
      </c>
      <c r="H776" t="str">
        <f t="shared" si="50"/>
        <v>Middle age</v>
      </c>
      <c r="I776">
        <f t="shared" si="51"/>
        <v>1</v>
      </c>
      <c r="J776">
        <f t="shared" si="51"/>
        <v>0</v>
      </c>
      <c r="K776">
        <f t="shared" si="51"/>
        <v>0</v>
      </c>
      <c r="L776">
        <v>2</v>
      </c>
      <c r="M776">
        <v>0</v>
      </c>
      <c r="N776">
        <v>1</v>
      </c>
      <c r="O776">
        <v>41</v>
      </c>
      <c r="P776">
        <v>34.200000000000003</v>
      </c>
      <c r="Q776">
        <v>7261.741</v>
      </c>
      <c r="T776">
        <v>41</v>
      </c>
      <c r="U776">
        <v>34.200000000000003</v>
      </c>
      <c r="V776">
        <v>2</v>
      </c>
      <c r="W776">
        <v>7261.741</v>
      </c>
      <c r="Y776">
        <v>34.200000000000003</v>
      </c>
      <c r="Z776">
        <v>7261.741</v>
      </c>
      <c r="AA776">
        <f t="shared" si="48"/>
        <v>0</v>
      </c>
      <c r="AD776">
        <f t="shared" si="49"/>
        <v>0</v>
      </c>
      <c r="AE776">
        <v>41</v>
      </c>
      <c r="AF776">
        <v>0</v>
      </c>
      <c r="AG776">
        <v>2</v>
      </c>
      <c r="AH776">
        <v>34.200000000000003</v>
      </c>
      <c r="AI776">
        <v>7261.741</v>
      </c>
    </row>
    <row r="777" spans="1:35">
      <c r="A777">
        <v>51</v>
      </c>
      <c r="B777">
        <v>1</v>
      </c>
      <c r="C777">
        <v>33.33</v>
      </c>
      <c r="D777">
        <v>3</v>
      </c>
      <c r="E777">
        <v>0</v>
      </c>
      <c r="F777" t="s">
        <v>21</v>
      </c>
      <c r="G777">
        <v>10560.4917</v>
      </c>
      <c r="H777" t="str">
        <f t="shared" si="50"/>
        <v>Middle age</v>
      </c>
      <c r="I777">
        <f t="shared" si="51"/>
        <v>0</v>
      </c>
      <c r="J777">
        <f t="shared" si="51"/>
        <v>1</v>
      </c>
      <c r="K777">
        <f t="shared" si="51"/>
        <v>0</v>
      </c>
      <c r="L777">
        <v>3</v>
      </c>
      <c r="M777">
        <v>0</v>
      </c>
      <c r="N777">
        <v>1</v>
      </c>
      <c r="O777">
        <v>51</v>
      </c>
      <c r="P777">
        <v>33.33</v>
      </c>
      <c r="Q777">
        <v>10560.4917</v>
      </c>
      <c r="T777">
        <v>51</v>
      </c>
      <c r="U777">
        <v>33.33</v>
      </c>
      <c r="V777">
        <v>3</v>
      </c>
      <c r="W777">
        <v>10560.4917</v>
      </c>
      <c r="Y777">
        <v>33.33</v>
      </c>
      <c r="Z777">
        <v>10560.4917</v>
      </c>
      <c r="AA777">
        <f t="shared" si="48"/>
        <v>0</v>
      </c>
      <c r="AD777">
        <f t="shared" si="49"/>
        <v>1</v>
      </c>
      <c r="AE777">
        <v>51</v>
      </c>
      <c r="AF777">
        <v>0</v>
      </c>
      <c r="AG777">
        <v>3</v>
      </c>
      <c r="AH777">
        <v>33.33</v>
      </c>
      <c r="AI777">
        <v>10560.4917</v>
      </c>
    </row>
    <row r="778" spans="1:35">
      <c r="A778">
        <v>40</v>
      </c>
      <c r="B778">
        <v>1</v>
      </c>
      <c r="C778">
        <v>32.299999999999997</v>
      </c>
      <c r="D778">
        <v>2</v>
      </c>
      <c r="E778">
        <v>0</v>
      </c>
      <c r="F778" t="s">
        <v>22</v>
      </c>
      <c r="G778">
        <v>6986.6970000000001</v>
      </c>
      <c r="H778" t="str">
        <f t="shared" si="50"/>
        <v>Middle age</v>
      </c>
      <c r="I778">
        <f t="shared" si="51"/>
        <v>1</v>
      </c>
      <c r="J778">
        <f t="shared" si="51"/>
        <v>0</v>
      </c>
      <c r="K778">
        <f t="shared" si="51"/>
        <v>0</v>
      </c>
      <c r="L778">
        <v>2</v>
      </c>
      <c r="M778">
        <v>0</v>
      </c>
      <c r="N778">
        <v>1</v>
      </c>
      <c r="O778">
        <v>40</v>
      </c>
      <c r="P778">
        <v>32.299999999999997</v>
      </c>
      <c r="Q778">
        <v>6986.6970000000001</v>
      </c>
      <c r="T778">
        <v>40</v>
      </c>
      <c r="U778">
        <v>32.299999999999997</v>
      </c>
      <c r="V778">
        <v>2</v>
      </c>
      <c r="W778">
        <v>6986.6970000000001</v>
      </c>
      <c r="Y778">
        <v>32.299999999999997</v>
      </c>
      <c r="Z778">
        <v>6986.6970000000001</v>
      </c>
      <c r="AA778">
        <f t="shared" si="48"/>
        <v>0</v>
      </c>
      <c r="AD778">
        <f t="shared" si="49"/>
        <v>0</v>
      </c>
      <c r="AE778">
        <v>40</v>
      </c>
      <c r="AF778">
        <v>0</v>
      </c>
      <c r="AG778">
        <v>2</v>
      </c>
      <c r="AH778">
        <v>32.299999999999997</v>
      </c>
      <c r="AI778">
        <v>6986.6970000000001</v>
      </c>
    </row>
    <row r="779" spans="1:35">
      <c r="A779">
        <v>45</v>
      </c>
      <c r="B779">
        <v>1</v>
      </c>
      <c r="C779">
        <v>39.805</v>
      </c>
      <c r="D779">
        <v>0</v>
      </c>
      <c r="E779">
        <v>0</v>
      </c>
      <c r="F779" t="s">
        <v>23</v>
      </c>
      <c r="G779">
        <v>7448.4039499999999</v>
      </c>
      <c r="H779" t="str">
        <f t="shared" si="50"/>
        <v>Middle age</v>
      </c>
      <c r="I779">
        <f t="shared" si="51"/>
        <v>0</v>
      </c>
      <c r="J779">
        <f t="shared" si="51"/>
        <v>0</v>
      </c>
      <c r="K779">
        <f t="shared" si="51"/>
        <v>0</v>
      </c>
      <c r="L779">
        <v>0</v>
      </c>
      <c r="M779">
        <v>0</v>
      </c>
      <c r="N779">
        <v>1</v>
      </c>
      <c r="O779">
        <v>45</v>
      </c>
      <c r="P779">
        <v>39.805</v>
      </c>
      <c r="Q779">
        <v>7448.4039499999999</v>
      </c>
      <c r="T779">
        <v>45</v>
      </c>
      <c r="U779">
        <v>39.805</v>
      </c>
      <c r="V779">
        <v>0</v>
      </c>
      <c r="W779">
        <v>7448.4039499999999</v>
      </c>
      <c r="Y779">
        <v>39.805</v>
      </c>
      <c r="Z779">
        <v>7448.4039499999999</v>
      </c>
      <c r="AA779">
        <f t="shared" si="48"/>
        <v>0</v>
      </c>
      <c r="AD779">
        <f t="shared" si="49"/>
        <v>0</v>
      </c>
      <c r="AE779">
        <v>45</v>
      </c>
      <c r="AF779">
        <v>0</v>
      </c>
      <c r="AG779">
        <v>0</v>
      </c>
      <c r="AH779">
        <v>39.805</v>
      </c>
      <c r="AI779">
        <v>7448.4039499999999</v>
      </c>
    </row>
    <row r="780" spans="1:35">
      <c r="A780">
        <v>35</v>
      </c>
      <c r="B780">
        <v>1</v>
      </c>
      <c r="C780">
        <v>34.32</v>
      </c>
      <c r="D780">
        <v>3</v>
      </c>
      <c r="E780">
        <v>0</v>
      </c>
      <c r="F780" t="s">
        <v>21</v>
      </c>
      <c r="G780">
        <v>5934.3797999999997</v>
      </c>
      <c r="H780" t="str">
        <f t="shared" si="50"/>
        <v>Adult</v>
      </c>
      <c r="I780">
        <f t="shared" si="51"/>
        <v>0</v>
      </c>
      <c r="J780">
        <f t="shared" si="51"/>
        <v>1</v>
      </c>
      <c r="K780">
        <f t="shared" si="51"/>
        <v>0</v>
      </c>
      <c r="L780">
        <v>3</v>
      </c>
      <c r="M780">
        <v>0</v>
      </c>
      <c r="N780">
        <v>1</v>
      </c>
      <c r="O780">
        <v>35</v>
      </c>
      <c r="P780">
        <v>34.32</v>
      </c>
      <c r="Q780">
        <v>5934.3797999999997</v>
      </c>
      <c r="T780">
        <v>35</v>
      </c>
      <c r="U780">
        <v>34.32</v>
      </c>
      <c r="V780">
        <v>3</v>
      </c>
      <c r="W780">
        <v>5934.3797999999997</v>
      </c>
      <c r="Y780">
        <v>34.32</v>
      </c>
      <c r="Z780">
        <v>5934.3797999999997</v>
      </c>
      <c r="AA780">
        <f t="shared" si="48"/>
        <v>0</v>
      </c>
      <c r="AD780">
        <f t="shared" si="49"/>
        <v>1</v>
      </c>
      <c r="AE780">
        <v>35</v>
      </c>
      <c r="AF780">
        <v>0</v>
      </c>
      <c r="AG780">
        <v>3</v>
      </c>
      <c r="AH780">
        <v>34.32</v>
      </c>
      <c r="AI780">
        <v>5934.3797999999997</v>
      </c>
    </row>
    <row r="781" spans="1:35">
      <c r="A781">
        <v>53</v>
      </c>
      <c r="B781">
        <v>1</v>
      </c>
      <c r="C781">
        <v>28.88</v>
      </c>
      <c r="D781">
        <v>0</v>
      </c>
      <c r="E781">
        <v>0</v>
      </c>
      <c r="F781" t="s">
        <v>22</v>
      </c>
      <c r="G781">
        <v>9869.8101999999999</v>
      </c>
      <c r="H781" t="str">
        <f t="shared" si="50"/>
        <v>Middle age</v>
      </c>
      <c r="I781">
        <f t="shared" si="51"/>
        <v>1</v>
      </c>
      <c r="J781">
        <f t="shared" si="51"/>
        <v>0</v>
      </c>
      <c r="K781">
        <f t="shared" si="51"/>
        <v>0</v>
      </c>
      <c r="L781">
        <v>0</v>
      </c>
      <c r="M781">
        <v>0</v>
      </c>
      <c r="N781">
        <v>1</v>
      </c>
      <c r="O781">
        <v>53</v>
      </c>
      <c r="P781">
        <v>28.88</v>
      </c>
      <c r="Q781">
        <v>9869.8101999999999</v>
      </c>
      <c r="T781">
        <v>53</v>
      </c>
      <c r="U781">
        <v>28.88</v>
      </c>
      <c r="V781">
        <v>0</v>
      </c>
      <c r="W781">
        <v>9869.8101999999999</v>
      </c>
      <c r="Y781">
        <v>28.88</v>
      </c>
      <c r="Z781">
        <v>9869.8101999999999</v>
      </c>
      <c r="AA781">
        <f t="shared" si="48"/>
        <v>0</v>
      </c>
      <c r="AD781">
        <f t="shared" si="49"/>
        <v>0</v>
      </c>
      <c r="AE781">
        <v>53</v>
      </c>
      <c r="AF781">
        <v>0</v>
      </c>
      <c r="AG781">
        <v>0</v>
      </c>
      <c r="AH781">
        <v>28.88</v>
      </c>
      <c r="AI781">
        <v>9869.8101999999999</v>
      </c>
    </row>
    <row r="782" spans="1:35">
      <c r="A782">
        <v>30</v>
      </c>
      <c r="B782">
        <v>1</v>
      </c>
      <c r="C782">
        <v>24.4</v>
      </c>
      <c r="D782">
        <v>3</v>
      </c>
      <c r="E782">
        <v>1</v>
      </c>
      <c r="F782" t="s">
        <v>18</v>
      </c>
      <c r="G782">
        <v>18259.216</v>
      </c>
      <c r="H782" t="str">
        <f t="shared" si="50"/>
        <v>Adult</v>
      </c>
      <c r="I782">
        <f t="shared" si="51"/>
        <v>0</v>
      </c>
      <c r="J782">
        <f t="shared" si="51"/>
        <v>0</v>
      </c>
      <c r="K782">
        <f t="shared" si="51"/>
        <v>1</v>
      </c>
      <c r="L782">
        <v>3</v>
      </c>
      <c r="M782">
        <v>1</v>
      </c>
      <c r="N782">
        <v>1</v>
      </c>
      <c r="O782">
        <v>30</v>
      </c>
      <c r="P782">
        <v>24.4</v>
      </c>
      <c r="Q782">
        <v>18259.216</v>
      </c>
      <c r="T782">
        <v>30</v>
      </c>
      <c r="U782">
        <v>24.4</v>
      </c>
      <c r="V782">
        <v>3</v>
      </c>
      <c r="W782">
        <v>18259.216</v>
      </c>
      <c r="Y782">
        <v>24.4</v>
      </c>
      <c r="Z782">
        <v>18259.216</v>
      </c>
      <c r="AA782">
        <f t="shared" si="48"/>
        <v>1</v>
      </c>
      <c r="AD782">
        <f t="shared" si="49"/>
        <v>0</v>
      </c>
      <c r="AE782">
        <v>30</v>
      </c>
      <c r="AF782">
        <v>1</v>
      </c>
      <c r="AG782">
        <v>3</v>
      </c>
      <c r="AH782">
        <v>24.4</v>
      </c>
      <c r="AI782">
        <v>18259.216</v>
      </c>
    </row>
    <row r="783" spans="1:35">
      <c r="A783">
        <v>18</v>
      </c>
      <c r="B783">
        <v>1</v>
      </c>
      <c r="C783">
        <v>41.14</v>
      </c>
      <c r="D783">
        <v>0</v>
      </c>
      <c r="E783">
        <v>0</v>
      </c>
      <c r="F783" t="s">
        <v>21</v>
      </c>
      <c r="G783">
        <v>1146.7965999999999</v>
      </c>
      <c r="H783" t="str">
        <f t="shared" si="50"/>
        <v>Young</v>
      </c>
      <c r="I783">
        <f t="shared" si="51"/>
        <v>0</v>
      </c>
      <c r="J783">
        <f t="shared" si="51"/>
        <v>1</v>
      </c>
      <c r="K783">
        <f t="shared" si="51"/>
        <v>0</v>
      </c>
      <c r="L783">
        <v>0</v>
      </c>
      <c r="M783">
        <v>0</v>
      </c>
      <c r="N783">
        <v>1</v>
      </c>
      <c r="O783">
        <v>18</v>
      </c>
      <c r="P783">
        <v>41.14</v>
      </c>
      <c r="Q783">
        <v>1146.7965999999999</v>
      </c>
      <c r="T783">
        <v>18</v>
      </c>
      <c r="U783">
        <v>41.14</v>
      </c>
      <c r="V783">
        <v>0</v>
      </c>
      <c r="W783">
        <v>1146.7965999999999</v>
      </c>
      <c r="Y783">
        <v>41.14</v>
      </c>
      <c r="Z783">
        <v>1146.7965999999999</v>
      </c>
      <c r="AA783">
        <f t="shared" si="48"/>
        <v>0</v>
      </c>
      <c r="AD783">
        <f t="shared" si="49"/>
        <v>1</v>
      </c>
      <c r="AE783">
        <v>18</v>
      </c>
      <c r="AF783">
        <v>0</v>
      </c>
      <c r="AG783">
        <v>0</v>
      </c>
      <c r="AH783">
        <v>41.14</v>
      </c>
      <c r="AI783">
        <v>1146.7965999999999</v>
      </c>
    </row>
    <row r="784" spans="1:35">
      <c r="A784">
        <v>51</v>
      </c>
      <c r="B784">
        <v>1</v>
      </c>
      <c r="C784">
        <v>35.97</v>
      </c>
      <c r="D784">
        <v>1</v>
      </c>
      <c r="E784">
        <v>0</v>
      </c>
      <c r="F784" t="s">
        <v>21</v>
      </c>
      <c r="G784">
        <v>9386.1612999999998</v>
      </c>
      <c r="H784" t="str">
        <f t="shared" si="50"/>
        <v>Middle age</v>
      </c>
      <c r="I784">
        <f t="shared" si="51"/>
        <v>0</v>
      </c>
      <c r="J784">
        <f t="shared" si="51"/>
        <v>1</v>
      </c>
      <c r="K784">
        <f t="shared" si="51"/>
        <v>0</v>
      </c>
      <c r="L784">
        <v>1</v>
      </c>
      <c r="M784">
        <v>0</v>
      </c>
      <c r="N784">
        <v>1</v>
      </c>
      <c r="O784">
        <v>51</v>
      </c>
      <c r="P784">
        <v>35.97</v>
      </c>
      <c r="Q784">
        <v>9386.1612999999998</v>
      </c>
      <c r="T784">
        <v>51</v>
      </c>
      <c r="U784">
        <v>35.97</v>
      </c>
      <c r="V784">
        <v>1</v>
      </c>
      <c r="W784">
        <v>9386.1612999999998</v>
      </c>
      <c r="Y784">
        <v>35.97</v>
      </c>
      <c r="Z784">
        <v>9386.1612999999998</v>
      </c>
      <c r="AA784">
        <f t="shared" si="48"/>
        <v>0</v>
      </c>
      <c r="AD784">
        <f t="shared" si="49"/>
        <v>1</v>
      </c>
      <c r="AE784">
        <v>51</v>
      </c>
      <c r="AF784">
        <v>0</v>
      </c>
      <c r="AG784">
        <v>1</v>
      </c>
      <c r="AH784">
        <v>35.97</v>
      </c>
      <c r="AI784">
        <v>9386.1612999999998</v>
      </c>
    </row>
    <row r="785" spans="1:35">
      <c r="A785">
        <v>50</v>
      </c>
      <c r="B785">
        <v>0</v>
      </c>
      <c r="C785">
        <v>27.6</v>
      </c>
      <c r="D785">
        <v>1</v>
      </c>
      <c r="E785">
        <v>1</v>
      </c>
      <c r="F785" t="s">
        <v>18</v>
      </c>
      <c r="G785">
        <v>24520.263999999999</v>
      </c>
      <c r="H785" t="str">
        <f t="shared" si="50"/>
        <v>Middle age</v>
      </c>
      <c r="I785">
        <f t="shared" si="51"/>
        <v>0</v>
      </c>
      <c r="J785">
        <f t="shared" si="51"/>
        <v>0</v>
      </c>
      <c r="K785">
        <f t="shared" si="51"/>
        <v>1</v>
      </c>
      <c r="L785">
        <v>1</v>
      </c>
      <c r="M785">
        <v>1</v>
      </c>
      <c r="N785">
        <v>0</v>
      </c>
      <c r="O785">
        <v>50</v>
      </c>
      <c r="P785">
        <v>27.6</v>
      </c>
      <c r="Q785">
        <v>24520.263999999999</v>
      </c>
      <c r="T785">
        <v>50</v>
      </c>
      <c r="U785">
        <v>27.6</v>
      </c>
      <c r="V785">
        <v>1</v>
      </c>
      <c r="W785">
        <v>24520.263999999999</v>
      </c>
      <c r="Y785">
        <v>27.6</v>
      </c>
      <c r="Z785">
        <v>24520.263999999999</v>
      </c>
      <c r="AA785">
        <f t="shared" si="48"/>
        <v>1</v>
      </c>
      <c r="AD785">
        <f t="shared" si="49"/>
        <v>0</v>
      </c>
      <c r="AE785">
        <v>50</v>
      </c>
      <c r="AF785">
        <v>1</v>
      </c>
      <c r="AG785">
        <v>1</v>
      </c>
      <c r="AH785">
        <v>27.6</v>
      </c>
      <c r="AI785">
        <v>24520.263999999999</v>
      </c>
    </row>
    <row r="786" spans="1:35">
      <c r="A786">
        <v>31</v>
      </c>
      <c r="B786">
        <v>0</v>
      </c>
      <c r="C786">
        <v>29.26</v>
      </c>
      <c r="D786">
        <v>1</v>
      </c>
      <c r="E786">
        <v>0</v>
      </c>
      <c r="F786" t="s">
        <v>21</v>
      </c>
      <c r="G786">
        <v>4350.5144</v>
      </c>
      <c r="H786" t="str">
        <f t="shared" si="50"/>
        <v>Adult</v>
      </c>
      <c r="I786">
        <f t="shared" si="51"/>
        <v>0</v>
      </c>
      <c r="J786">
        <f t="shared" si="51"/>
        <v>1</v>
      </c>
      <c r="K786">
        <f t="shared" si="51"/>
        <v>0</v>
      </c>
      <c r="L786">
        <v>1</v>
      </c>
      <c r="M786">
        <v>0</v>
      </c>
      <c r="N786">
        <v>0</v>
      </c>
      <c r="O786">
        <v>31</v>
      </c>
      <c r="P786">
        <v>29.26</v>
      </c>
      <c r="Q786">
        <v>4350.5144</v>
      </c>
      <c r="T786">
        <v>31</v>
      </c>
      <c r="U786">
        <v>29.26</v>
      </c>
      <c r="V786">
        <v>1</v>
      </c>
      <c r="W786">
        <v>4350.5144</v>
      </c>
      <c r="Y786">
        <v>29.26</v>
      </c>
      <c r="Z786">
        <v>4350.5144</v>
      </c>
      <c r="AA786">
        <f t="shared" si="48"/>
        <v>0</v>
      </c>
      <c r="AD786">
        <f t="shared" si="49"/>
        <v>1</v>
      </c>
      <c r="AE786">
        <v>31</v>
      </c>
      <c r="AF786">
        <v>0</v>
      </c>
      <c r="AG786">
        <v>1</v>
      </c>
      <c r="AH786">
        <v>29.26</v>
      </c>
      <c r="AI786">
        <v>4350.5144</v>
      </c>
    </row>
    <row r="787" spans="1:35">
      <c r="A787">
        <v>35</v>
      </c>
      <c r="B787">
        <v>0</v>
      </c>
      <c r="C787">
        <v>27.7</v>
      </c>
      <c r="D787">
        <v>3</v>
      </c>
      <c r="E787">
        <v>0</v>
      </c>
      <c r="F787" t="s">
        <v>18</v>
      </c>
      <c r="G787">
        <v>6414.1779999999999</v>
      </c>
      <c r="H787" t="str">
        <f t="shared" si="50"/>
        <v>Adult</v>
      </c>
      <c r="I787">
        <f t="shared" si="51"/>
        <v>0</v>
      </c>
      <c r="J787">
        <f t="shared" si="51"/>
        <v>0</v>
      </c>
      <c r="K787">
        <f t="shared" si="51"/>
        <v>1</v>
      </c>
      <c r="L787">
        <v>3</v>
      </c>
      <c r="M787">
        <v>0</v>
      </c>
      <c r="N787">
        <v>0</v>
      </c>
      <c r="O787">
        <v>35</v>
      </c>
      <c r="P787">
        <v>27.7</v>
      </c>
      <c r="Q787">
        <v>6414.1779999999999</v>
      </c>
      <c r="T787">
        <v>35</v>
      </c>
      <c r="U787">
        <v>27.7</v>
      </c>
      <c r="V787">
        <v>3</v>
      </c>
      <c r="W787">
        <v>6414.1779999999999</v>
      </c>
      <c r="Y787">
        <v>27.7</v>
      </c>
      <c r="Z787">
        <v>6414.1779999999999</v>
      </c>
      <c r="AA787">
        <f t="shared" si="48"/>
        <v>1</v>
      </c>
      <c r="AD787">
        <f t="shared" si="49"/>
        <v>0</v>
      </c>
      <c r="AE787">
        <v>35</v>
      </c>
      <c r="AF787">
        <v>0</v>
      </c>
      <c r="AG787">
        <v>3</v>
      </c>
      <c r="AH787">
        <v>27.7</v>
      </c>
      <c r="AI787">
        <v>6414.1779999999999</v>
      </c>
    </row>
    <row r="788" spans="1:35">
      <c r="A788">
        <v>60</v>
      </c>
      <c r="B788">
        <v>1</v>
      </c>
      <c r="C788">
        <v>36.954999999999998</v>
      </c>
      <c r="D788">
        <v>0</v>
      </c>
      <c r="E788">
        <v>0</v>
      </c>
      <c r="F788" t="s">
        <v>23</v>
      </c>
      <c r="G788">
        <v>12741.167450000001</v>
      </c>
      <c r="H788" t="str">
        <f t="shared" si="50"/>
        <v>Old age</v>
      </c>
      <c r="I788">
        <f t="shared" si="51"/>
        <v>0</v>
      </c>
      <c r="J788">
        <f t="shared" si="51"/>
        <v>0</v>
      </c>
      <c r="K788">
        <f t="shared" si="51"/>
        <v>0</v>
      </c>
      <c r="L788">
        <v>0</v>
      </c>
      <c r="M788">
        <v>0</v>
      </c>
      <c r="N788">
        <v>1</v>
      </c>
      <c r="O788">
        <v>60</v>
      </c>
      <c r="P788">
        <v>36.954999999999998</v>
      </c>
      <c r="Q788">
        <v>12741.167450000001</v>
      </c>
      <c r="T788">
        <v>60</v>
      </c>
      <c r="U788">
        <v>36.954999999999998</v>
      </c>
      <c r="V788">
        <v>0</v>
      </c>
      <c r="W788">
        <v>12741.167450000001</v>
      </c>
      <c r="Y788">
        <v>36.954999999999998</v>
      </c>
      <c r="Z788">
        <v>12741.167450000001</v>
      </c>
      <c r="AA788">
        <f t="shared" si="48"/>
        <v>0</v>
      </c>
      <c r="AD788">
        <f t="shared" si="49"/>
        <v>0</v>
      </c>
      <c r="AE788">
        <v>60</v>
      </c>
      <c r="AF788">
        <v>0</v>
      </c>
      <c r="AG788">
        <v>0</v>
      </c>
      <c r="AH788">
        <v>36.954999999999998</v>
      </c>
      <c r="AI788">
        <v>12741.167450000001</v>
      </c>
    </row>
    <row r="789" spans="1:35">
      <c r="A789">
        <v>21</v>
      </c>
      <c r="B789">
        <v>1</v>
      </c>
      <c r="C789">
        <v>36.86</v>
      </c>
      <c r="D789">
        <v>0</v>
      </c>
      <c r="E789">
        <v>0</v>
      </c>
      <c r="F789" t="s">
        <v>22</v>
      </c>
      <c r="G789">
        <v>1917.3184000000001</v>
      </c>
      <c r="H789" t="str">
        <f t="shared" si="50"/>
        <v>Young</v>
      </c>
      <c r="I789">
        <f t="shared" si="51"/>
        <v>1</v>
      </c>
      <c r="J789">
        <f t="shared" si="51"/>
        <v>0</v>
      </c>
      <c r="K789">
        <f t="shared" si="51"/>
        <v>0</v>
      </c>
      <c r="L789">
        <v>0</v>
      </c>
      <c r="M789">
        <v>0</v>
      </c>
      <c r="N789">
        <v>1</v>
      </c>
      <c r="O789">
        <v>21</v>
      </c>
      <c r="P789">
        <v>36.86</v>
      </c>
      <c r="Q789">
        <v>1917.3184000000001</v>
      </c>
      <c r="T789">
        <v>21</v>
      </c>
      <c r="U789">
        <v>36.86</v>
      </c>
      <c r="V789">
        <v>0</v>
      </c>
      <c r="W789">
        <v>1917.3184000000001</v>
      </c>
      <c r="Y789">
        <v>36.86</v>
      </c>
      <c r="Z789">
        <v>1917.3184000000001</v>
      </c>
      <c r="AA789">
        <f t="shared" si="48"/>
        <v>0</v>
      </c>
      <c r="AD789">
        <f t="shared" si="49"/>
        <v>0</v>
      </c>
      <c r="AE789">
        <v>21</v>
      </c>
      <c r="AF789">
        <v>0</v>
      </c>
      <c r="AG789">
        <v>0</v>
      </c>
      <c r="AH789">
        <v>36.86</v>
      </c>
      <c r="AI789">
        <v>1917.3184000000001</v>
      </c>
    </row>
    <row r="790" spans="1:35">
      <c r="A790">
        <v>29</v>
      </c>
      <c r="B790">
        <v>1</v>
      </c>
      <c r="C790">
        <v>22.515000000000001</v>
      </c>
      <c r="D790">
        <v>3</v>
      </c>
      <c r="E790">
        <v>0</v>
      </c>
      <c r="F790" t="s">
        <v>23</v>
      </c>
      <c r="G790">
        <v>5209.5788499999999</v>
      </c>
      <c r="H790" t="str">
        <f t="shared" si="50"/>
        <v>Adult</v>
      </c>
      <c r="I790">
        <f t="shared" si="51"/>
        <v>0</v>
      </c>
      <c r="J790">
        <f t="shared" si="51"/>
        <v>0</v>
      </c>
      <c r="K790">
        <f t="shared" si="51"/>
        <v>0</v>
      </c>
      <c r="L790">
        <v>3</v>
      </c>
      <c r="M790">
        <v>0</v>
      </c>
      <c r="N790">
        <v>1</v>
      </c>
      <c r="O790">
        <v>29</v>
      </c>
      <c r="P790">
        <v>22.515000000000001</v>
      </c>
      <c r="Q790">
        <v>5209.5788499999999</v>
      </c>
      <c r="T790">
        <v>29</v>
      </c>
      <c r="U790">
        <v>22.515000000000001</v>
      </c>
      <c r="V790">
        <v>3</v>
      </c>
      <c r="W790">
        <v>5209.5788499999999</v>
      </c>
      <c r="Y790">
        <v>22.515000000000001</v>
      </c>
      <c r="Z790">
        <v>5209.5788499999999</v>
      </c>
      <c r="AA790">
        <f t="shared" si="48"/>
        <v>0</v>
      </c>
      <c r="AD790">
        <f t="shared" si="49"/>
        <v>0</v>
      </c>
      <c r="AE790">
        <v>29</v>
      </c>
      <c r="AF790">
        <v>0</v>
      </c>
      <c r="AG790">
        <v>3</v>
      </c>
      <c r="AH790">
        <v>22.515000000000001</v>
      </c>
      <c r="AI790">
        <v>5209.5788499999999</v>
      </c>
    </row>
    <row r="791" spans="1:35">
      <c r="A791">
        <v>62</v>
      </c>
      <c r="B791">
        <v>0</v>
      </c>
      <c r="C791">
        <v>29.92</v>
      </c>
      <c r="D791">
        <v>0</v>
      </c>
      <c r="E791">
        <v>0</v>
      </c>
      <c r="F791" t="s">
        <v>21</v>
      </c>
      <c r="G791">
        <v>13457.960800000001</v>
      </c>
      <c r="H791" t="str">
        <f t="shared" si="50"/>
        <v>Old age</v>
      </c>
      <c r="I791">
        <f t="shared" si="51"/>
        <v>0</v>
      </c>
      <c r="J791">
        <f t="shared" si="51"/>
        <v>1</v>
      </c>
      <c r="K791">
        <f t="shared" si="51"/>
        <v>0</v>
      </c>
      <c r="L791">
        <v>0</v>
      </c>
      <c r="M791">
        <v>0</v>
      </c>
      <c r="N791">
        <v>0</v>
      </c>
      <c r="O791">
        <v>62</v>
      </c>
      <c r="P791">
        <v>29.92</v>
      </c>
      <c r="Q791">
        <v>13457.960800000001</v>
      </c>
      <c r="T791">
        <v>62</v>
      </c>
      <c r="U791">
        <v>29.92</v>
      </c>
      <c r="V791">
        <v>0</v>
      </c>
      <c r="W791">
        <v>13457.960800000001</v>
      </c>
      <c r="Y791">
        <v>29.92</v>
      </c>
      <c r="Z791">
        <v>13457.960800000001</v>
      </c>
      <c r="AA791">
        <f t="shared" si="48"/>
        <v>0</v>
      </c>
      <c r="AD791">
        <f t="shared" si="49"/>
        <v>1</v>
      </c>
      <c r="AE791">
        <v>62</v>
      </c>
      <c r="AF791">
        <v>0</v>
      </c>
      <c r="AG791">
        <v>0</v>
      </c>
      <c r="AH791">
        <v>29.92</v>
      </c>
      <c r="AI791">
        <v>13457.960800000001</v>
      </c>
    </row>
    <row r="792" spans="1:35">
      <c r="A792">
        <v>39</v>
      </c>
      <c r="B792">
        <v>0</v>
      </c>
      <c r="C792">
        <v>41.8</v>
      </c>
      <c r="D792">
        <v>0</v>
      </c>
      <c r="E792">
        <v>0</v>
      </c>
      <c r="F792" t="s">
        <v>21</v>
      </c>
      <c r="G792">
        <v>5662.2250000000004</v>
      </c>
      <c r="H792" t="str">
        <f t="shared" si="50"/>
        <v>Adult</v>
      </c>
      <c r="I792">
        <f t="shared" si="51"/>
        <v>0</v>
      </c>
      <c r="J792">
        <f t="shared" si="51"/>
        <v>1</v>
      </c>
      <c r="K792">
        <f t="shared" si="51"/>
        <v>0</v>
      </c>
      <c r="L792">
        <v>0</v>
      </c>
      <c r="M792">
        <v>0</v>
      </c>
      <c r="N792">
        <v>0</v>
      </c>
      <c r="O792">
        <v>39</v>
      </c>
      <c r="P792">
        <v>41.8</v>
      </c>
      <c r="Q792">
        <v>5662.2250000000004</v>
      </c>
      <c r="T792">
        <v>39</v>
      </c>
      <c r="U792">
        <v>41.8</v>
      </c>
      <c r="V792">
        <v>0</v>
      </c>
      <c r="W792">
        <v>5662.2250000000004</v>
      </c>
      <c r="Y792">
        <v>41.8</v>
      </c>
      <c r="Z792">
        <v>5662.2250000000004</v>
      </c>
      <c r="AA792">
        <f t="shared" si="48"/>
        <v>0</v>
      </c>
      <c r="AD792">
        <f t="shared" si="49"/>
        <v>1</v>
      </c>
      <c r="AE792">
        <v>39</v>
      </c>
      <c r="AF792">
        <v>0</v>
      </c>
      <c r="AG792">
        <v>0</v>
      </c>
      <c r="AH792">
        <v>41.8</v>
      </c>
      <c r="AI792">
        <v>5662.2250000000004</v>
      </c>
    </row>
    <row r="793" spans="1:35">
      <c r="A793">
        <v>19</v>
      </c>
      <c r="B793">
        <v>1</v>
      </c>
      <c r="C793">
        <v>27.6</v>
      </c>
      <c r="D793">
        <v>0</v>
      </c>
      <c r="E793">
        <v>0</v>
      </c>
      <c r="F793" t="s">
        <v>18</v>
      </c>
      <c r="G793">
        <v>1252.4069999999999</v>
      </c>
      <c r="H793" t="str">
        <f t="shared" si="50"/>
        <v>Young</v>
      </c>
      <c r="I793">
        <f t="shared" si="51"/>
        <v>0</v>
      </c>
      <c r="J793">
        <f t="shared" si="51"/>
        <v>0</v>
      </c>
      <c r="K793">
        <f t="shared" si="51"/>
        <v>1</v>
      </c>
      <c r="L793">
        <v>0</v>
      </c>
      <c r="M793">
        <v>0</v>
      </c>
      <c r="N793">
        <v>1</v>
      </c>
      <c r="O793">
        <v>19</v>
      </c>
      <c r="P793">
        <v>27.6</v>
      </c>
      <c r="Q793">
        <v>1252.4069999999999</v>
      </c>
      <c r="T793">
        <v>19</v>
      </c>
      <c r="U793">
        <v>27.6</v>
      </c>
      <c r="V793">
        <v>0</v>
      </c>
      <c r="W793">
        <v>1252.4069999999999</v>
      </c>
      <c r="Y793">
        <v>27.6</v>
      </c>
      <c r="Z793">
        <v>1252.4069999999999</v>
      </c>
      <c r="AA793">
        <f t="shared" si="48"/>
        <v>1</v>
      </c>
      <c r="AD793">
        <f t="shared" si="49"/>
        <v>0</v>
      </c>
      <c r="AE793">
        <v>19</v>
      </c>
      <c r="AF793">
        <v>0</v>
      </c>
      <c r="AG793">
        <v>0</v>
      </c>
      <c r="AH793">
        <v>27.6</v>
      </c>
      <c r="AI793">
        <v>1252.4069999999999</v>
      </c>
    </row>
    <row r="794" spans="1:35">
      <c r="A794">
        <v>22</v>
      </c>
      <c r="B794">
        <v>0</v>
      </c>
      <c r="C794">
        <v>23.18</v>
      </c>
      <c r="D794">
        <v>0</v>
      </c>
      <c r="E794">
        <v>0</v>
      </c>
      <c r="F794" t="s">
        <v>23</v>
      </c>
      <c r="G794">
        <v>2731.9122000000002</v>
      </c>
      <c r="H794" t="str">
        <f t="shared" si="50"/>
        <v>Young</v>
      </c>
      <c r="I794">
        <f t="shared" si="51"/>
        <v>0</v>
      </c>
      <c r="J794">
        <f t="shared" si="51"/>
        <v>0</v>
      </c>
      <c r="K794">
        <f t="shared" si="51"/>
        <v>0</v>
      </c>
      <c r="L794">
        <v>0</v>
      </c>
      <c r="M794">
        <v>0</v>
      </c>
      <c r="N794">
        <v>0</v>
      </c>
      <c r="O794">
        <v>22</v>
      </c>
      <c r="P794">
        <v>23.18</v>
      </c>
      <c r="Q794">
        <v>2731.9122000000002</v>
      </c>
      <c r="T794">
        <v>22</v>
      </c>
      <c r="U794">
        <v>23.18</v>
      </c>
      <c r="V794">
        <v>0</v>
      </c>
      <c r="W794">
        <v>2731.9122000000002</v>
      </c>
      <c r="Y794">
        <v>23.18</v>
      </c>
      <c r="Z794">
        <v>2731.9122000000002</v>
      </c>
      <c r="AA794">
        <f t="shared" si="48"/>
        <v>0</v>
      </c>
      <c r="AD794">
        <f t="shared" si="49"/>
        <v>0</v>
      </c>
      <c r="AE794">
        <v>22</v>
      </c>
      <c r="AF794">
        <v>0</v>
      </c>
      <c r="AG794">
        <v>0</v>
      </c>
      <c r="AH794">
        <v>23.18</v>
      </c>
      <c r="AI794">
        <v>2731.9122000000002</v>
      </c>
    </row>
    <row r="795" spans="1:35">
      <c r="A795">
        <v>53</v>
      </c>
      <c r="B795">
        <v>1</v>
      </c>
      <c r="C795">
        <v>20.9</v>
      </c>
      <c r="D795">
        <v>0</v>
      </c>
      <c r="E795">
        <v>1</v>
      </c>
      <c r="F795" t="s">
        <v>21</v>
      </c>
      <c r="G795">
        <v>21195.817999999999</v>
      </c>
      <c r="H795" t="str">
        <f t="shared" si="50"/>
        <v>Middle age</v>
      </c>
      <c r="I795">
        <f t="shared" si="51"/>
        <v>0</v>
      </c>
      <c r="J795">
        <f t="shared" si="51"/>
        <v>1</v>
      </c>
      <c r="K795">
        <f t="shared" si="51"/>
        <v>0</v>
      </c>
      <c r="L795">
        <v>0</v>
      </c>
      <c r="M795">
        <v>1</v>
      </c>
      <c r="N795">
        <v>1</v>
      </c>
      <c r="O795">
        <v>53</v>
      </c>
      <c r="P795">
        <v>20.9</v>
      </c>
      <c r="Q795">
        <v>21195.817999999999</v>
      </c>
      <c r="T795">
        <v>53</v>
      </c>
      <c r="U795">
        <v>20.9</v>
      </c>
      <c r="V795">
        <v>0</v>
      </c>
      <c r="W795">
        <v>21195.817999999999</v>
      </c>
      <c r="Y795">
        <v>20.9</v>
      </c>
      <c r="Z795">
        <v>21195.817999999999</v>
      </c>
      <c r="AA795">
        <f t="shared" si="48"/>
        <v>0</v>
      </c>
      <c r="AD795">
        <f t="shared" si="49"/>
        <v>1</v>
      </c>
      <c r="AE795">
        <v>53</v>
      </c>
      <c r="AF795">
        <v>1</v>
      </c>
      <c r="AG795">
        <v>0</v>
      </c>
      <c r="AH795">
        <v>20.9</v>
      </c>
      <c r="AI795">
        <v>21195.817999999999</v>
      </c>
    </row>
    <row r="796" spans="1:35">
      <c r="A796">
        <v>39</v>
      </c>
      <c r="B796">
        <v>0</v>
      </c>
      <c r="C796">
        <v>31.92</v>
      </c>
      <c r="D796">
        <v>2</v>
      </c>
      <c r="E796">
        <v>0</v>
      </c>
      <c r="F796" t="s">
        <v>22</v>
      </c>
      <c r="G796">
        <v>7209.4917999999998</v>
      </c>
      <c r="H796" t="str">
        <f t="shared" si="50"/>
        <v>Adult</v>
      </c>
      <c r="I796">
        <f t="shared" si="51"/>
        <v>1</v>
      </c>
      <c r="J796">
        <f t="shared" si="51"/>
        <v>0</v>
      </c>
      <c r="K796">
        <f t="shared" si="51"/>
        <v>0</v>
      </c>
      <c r="L796">
        <v>2</v>
      </c>
      <c r="M796">
        <v>0</v>
      </c>
      <c r="N796">
        <v>0</v>
      </c>
      <c r="O796">
        <v>39</v>
      </c>
      <c r="P796">
        <v>31.92</v>
      </c>
      <c r="Q796">
        <v>7209.4917999999998</v>
      </c>
      <c r="T796">
        <v>39</v>
      </c>
      <c r="U796">
        <v>31.92</v>
      </c>
      <c r="V796">
        <v>2</v>
      </c>
      <c r="W796">
        <v>7209.4917999999998</v>
      </c>
      <c r="Y796">
        <v>31.92</v>
      </c>
      <c r="Z796">
        <v>7209.4917999999998</v>
      </c>
      <c r="AA796">
        <f t="shared" si="48"/>
        <v>0</v>
      </c>
      <c r="AD796">
        <f t="shared" si="49"/>
        <v>0</v>
      </c>
      <c r="AE796">
        <v>39</v>
      </c>
      <c r="AF796">
        <v>0</v>
      </c>
      <c r="AG796">
        <v>2</v>
      </c>
      <c r="AH796">
        <v>31.92</v>
      </c>
      <c r="AI796">
        <v>7209.4917999999998</v>
      </c>
    </row>
    <row r="797" spans="1:35">
      <c r="A797">
        <v>27</v>
      </c>
      <c r="B797">
        <v>1</v>
      </c>
      <c r="C797">
        <v>28.5</v>
      </c>
      <c r="D797">
        <v>0</v>
      </c>
      <c r="E797">
        <v>1</v>
      </c>
      <c r="F797" t="s">
        <v>22</v>
      </c>
      <c r="G797">
        <v>18310.741999999998</v>
      </c>
      <c r="H797" t="str">
        <f t="shared" si="50"/>
        <v>Adult</v>
      </c>
      <c r="I797">
        <f t="shared" si="51"/>
        <v>1</v>
      </c>
      <c r="J797">
        <f t="shared" si="51"/>
        <v>0</v>
      </c>
      <c r="K797">
        <f t="shared" si="51"/>
        <v>0</v>
      </c>
      <c r="L797">
        <v>0</v>
      </c>
      <c r="M797">
        <v>1</v>
      </c>
      <c r="N797">
        <v>1</v>
      </c>
      <c r="O797">
        <v>27</v>
      </c>
      <c r="P797">
        <v>28.5</v>
      </c>
      <c r="Q797">
        <v>18310.741999999998</v>
      </c>
      <c r="T797">
        <v>27</v>
      </c>
      <c r="U797">
        <v>28.5</v>
      </c>
      <c r="V797">
        <v>0</v>
      </c>
      <c r="W797">
        <v>18310.741999999998</v>
      </c>
      <c r="Y797">
        <v>28.5</v>
      </c>
      <c r="Z797">
        <v>18310.741999999998</v>
      </c>
      <c r="AA797">
        <f t="shared" si="48"/>
        <v>0</v>
      </c>
      <c r="AD797">
        <f t="shared" si="49"/>
        <v>0</v>
      </c>
      <c r="AE797">
        <v>27</v>
      </c>
      <c r="AF797">
        <v>1</v>
      </c>
      <c r="AG797">
        <v>0</v>
      </c>
      <c r="AH797">
        <v>28.5</v>
      </c>
      <c r="AI797">
        <v>18310.741999999998</v>
      </c>
    </row>
    <row r="798" spans="1:35">
      <c r="A798">
        <v>30</v>
      </c>
      <c r="B798">
        <v>1</v>
      </c>
      <c r="C798">
        <v>44.22</v>
      </c>
      <c r="D798">
        <v>2</v>
      </c>
      <c r="E798">
        <v>0</v>
      </c>
      <c r="F798" t="s">
        <v>21</v>
      </c>
      <c r="G798">
        <v>4266.1657999999998</v>
      </c>
      <c r="H798" t="str">
        <f t="shared" si="50"/>
        <v>Adult</v>
      </c>
      <c r="I798">
        <f t="shared" si="51"/>
        <v>0</v>
      </c>
      <c r="J798">
        <f t="shared" si="51"/>
        <v>1</v>
      </c>
      <c r="K798">
        <f t="shared" si="51"/>
        <v>0</v>
      </c>
      <c r="L798">
        <v>2</v>
      </c>
      <c r="M798">
        <v>0</v>
      </c>
      <c r="N798">
        <v>1</v>
      </c>
      <c r="O798">
        <v>30</v>
      </c>
      <c r="P798">
        <v>44.22</v>
      </c>
      <c r="Q798">
        <v>4266.1657999999998</v>
      </c>
      <c r="T798">
        <v>30</v>
      </c>
      <c r="U798">
        <v>44.22</v>
      </c>
      <c r="V798">
        <v>2</v>
      </c>
      <c r="W798">
        <v>4266.1657999999998</v>
      </c>
      <c r="Y798">
        <v>44.22</v>
      </c>
      <c r="Z798">
        <v>4266.1657999999998</v>
      </c>
      <c r="AA798">
        <f t="shared" si="48"/>
        <v>0</v>
      </c>
      <c r="AD798">
        <f t="shared" si="49"/>
        <v>1</v>
      </c>
      <c r="AE798">
        <v>30</v>
      </c>
      <c r="AF798">
        <v>0</v>
      </c>
      <c r="AG798">
        <v>2</v>
      </c>
      <c r="AH798">
        <v>44.22</v>
      </c>
      <c r="AI798">
        <v>4266.1657999999998</v>
      </c>
    </row>
    <row r="799" spans="1:35">
      <c r="A799">
        <v>30</v>
      </c>
      <c r="B799">
        <v>0</v>
      </c>
      <c r="C799">
        <v>22.895</v>
      </c>
      <c r="D799">
        <v>1</v>
      </c>
      <c r="E799">
        <v>0</v>
      </c>
      <c r="F799" t="s">
        <v>23</v>
      </c>
      <c r="G799">
        <v>4719.52405</v>
      </c>
      <c r="H799" t="str">
        <f t="shared" si="50"/>
        <v>Adult</v>
      </c>
      <c r="I799">
        <f t="shared" si="51"/>
        <v>0</v>
      </c>
      <c r="J799">
        <f t="shared" si="51"/>
        <v>0</v>
      </c>
      <c r="K799">
        <f t="shared" si="51"/>
        <v>0</v>
      </c>
      <c r="L799">
        <v>1</v>
      </c>
      <c r="M799">
        <v>0</v>
      </c>
      <c r="N799">
        <v>0</v>
      </c>
      <c r="O799">
        <v>30</v>
      </c>
      <c r="P799">
        <v>22.895</v>
      </c>
      <c r="Q799">
        <v>4719.52405</v>
      </c>
      <c r="T799">
        <v>30</v>
      </c>
      <c r="U799">
        <v>22.895</v>
      </c>
      <c r="V799">
        <v>1</v>
      </c>
      <c r="W799">
        <v>4719.52405</v>
      </c>
      <c r="Y799">
        <v>22.895</v>
      </c>
      <c r="Z799">
        <v>4719.52405</v>
      </c>
      <c r="AA799">
        <f t="shared" si="48"/>
        <v>0</v>
      </c>
      <c r="AD799">
        <f t="shared" si="49"/>
        <v>0</v>
      </c>
      <c r="AE799">
        <v>30</v>
      </c>
      <c r="AF799">
        <v>0</v>
      </c>
      <c r="AG799">
        <v>1</v>
      </c>
      <c r="AH799">
        <v>22.895</v>
      </c>
      <c r="AI799">
        <v>4719.52405</v>
      </c>
    </row>
    <row r="800" spans="1:35">
      <c r="A800">
        <v>58</v>
      </c>
      <c r="B800">
        <v>0</v>
      </c>
      <c r="C800">
        <v>33.1</v>
      </c>
      <c r="D800">
        <v>0</v>
      </c>
      <c r="E800">
        <v>0</v>
      </c>
      <c r="F800" t="s">
        <v>18</v>
      </c>
      <c r="G800">
        <v>11848.141</v>
      </c>
      <c r="H800" t="str">
        <f t="shared" si="50"/>
        <v>Old age</v>
      </c>
      <c r="I800">
        <f t="shared" si="51"/>
        <v>0</v>
      </c>
      <c r="J800">
        <f t="shared" si="51"/>
        <v>0</v>
      </c>
      <c r="K800">
        <f t="shared" si="51"/>
        <v>1</v>
      </c>
      <c r="L800">
        <v>0</v>
      </c>
      <c r="M800">
        <v>0</v>
      </c>
      <c r="N800">
        <v>0</v>
      </c>
      <c r="O800">
        <v>58</v>
      </c>
      <c r="P800">
        <v>33.1</v>
      </c>
      <c r="Q800">
        <v>11848.141</v>
      </c>
      <c r="T800">
        <v>58</v>
      </c>
      <c r="U800">
        <v>33.1</v>
      </c>
      <c r="V800">
        <v>0</v>
      </c>
      <c r="W800">
        <v>11848.141</v>
      </c>
      <c r="Y800">
        <v>33.1</v>
      </c>
      <c r="Z800">
        <v>11848.141</v>
      </c>
      <c r="AA800">
        <f t="shared" si="48"/>
        <v>1</v>
      </c>
      <c r="AD800">
        <f t="shared" si="49"/>
        <v>0</v>
      </c>
      <c r="AE800">
        <v>58</v>
      </c>
      <c r="AF800">
        <v>0</v>
      </c>
      <c r="AG800">
        <v>0</v>
      </c>
      <c r="AH800">
        <v>33.1</v>
      </c>
      <c r="AI800">
        <v>11848.141</v>
      </c>
    </row>
    <row r="801" spans="1:35">
      <c r="A801">
        <v>33</v>
      </c>
      <c r="B801">
        <v>1</v>
      </c>
      <c r="C801">
        <v>24.795000000000002</v>
      </c>
      <c r="D801">
        <v>0</v>
      </c>
      <c r="E801">
        <v>1</v>
      </c>
      <c r="F801" t="s">
        <v>23</v>
      </c>
      <c r="G801">
        <v>17904.527050000001</v>
      </c>
      <c r="H801" t="str">
        <f t="shared" si="50"/>
        <v>Adult</v>
      </c>
      <c r="I801">
        <f t="shared" si="51"/>
        <v>0</v>
      </c>
      <c r="J801">
        <f t="shared" si="51"/>
        <v>0</v>
      </c>
      <c r="K801">
        <f t="shared" si="51"/>
        <v>0</v>
      </c>
      <c r="L801">
        <v>0</v>
      </c>
      <c r="M801">
        <v>1</v>
      </c>
      <c r="N801">
        <v>1</v>
      </c>
      <c r="O801">
        <v>33</v>
      </c>
      <c r="P801">
        <v>24.795000000000002</v>
      </c>
      <c r="Q801">
        <v>17904.527050000001</v>
      </c>
      <c r="T801">
        <v>33</v>
      </c>
      <c r="U801">
        <v>24.795000000000002</v>
      </c>
      <c r="V801">
        <v>0</v>
      </c>
      <c r="W801">
        <v>17904.527050000001</v>
      </c>
      <c r="Y801">
        <v>24.795000000000002</v>
      </c>
      <c r="Z801">
        <v>17904.527050000001</v>
      </c>
      <c r="AA801">
        <f t="shared" si="48"/>
        <v>0</v>
      </c>
      <c r="AD801">
        <f t="shared" si="49"/>
        <v>0</v>
      </c>
      <c r="AE801">
        <v>33</v>
      </c>
      <c r="AF801">
        <v>1</v>
      </c>
      <c r="AG801">
        <v>0</v>
      </c>
      <c r="AH801">
        <v>24.795000000000002</v>
      </c>
      <c r="AI801">
        <v>17904.527050000001</v>
      </c>
    </row>
    <row r="802" spans="1:35">
      <c r="A802">
        <v>42</v>
      </c>
      <c r="B802">
        <v>0</v>
      </c>
      <c r="C802">
        <v>26.18</v>
      </c>
      <c r="D802">
        <v>1</v>
      </c>
      <c r="E802">
        <v>0</v>
      </c>
      <c r="F802" t="s">
        <v>21</v>
      </c>
      <c r="G802">
        <v>7046.7222000000002</v>
      </c>
      <c r="H802" t="str">
        <f t="shared" si="50"/>
        <v>Middle age</v>
      </c>
      <c r="I802">
        <f t="shared" si="51"/>
        <v>0</v>
      </c>
      <c r="J802">
        <f t="shared" si="51"/>
        <v>1</v>
      </c>
      <c r="K802">
        <f t="shared" si="51"/>
        <v>0</v>
      </c>
      <c r="L802">
        <v>1</v>
      </c>
      <c r="M802">
        <v>0</v>
      </c>
      <c r="N802">
        <v>0</v>
      </c>
      <c r="O802">
        <v>42</v>
      </c>
      <c r="P802">
        <v>26.18</v>
      </c>
      <c r="Q802">
        <v>7046.7222000000002</v>
      </c>
      <c r="T802">
        <v>42</v>
      </c>
      <c r="U802">
        <v>26.18</v>
      </c>
      <c r="V802">
        <v>1</v>
      </c>
      <c r="W802">
        <v>7046.7222000000002</v>
      </c>
      <c r="Y802">
        <v>26.18</v>
      </c>
      <c r="Z802">
        <v>7046.7222000000002</v>
      </c>
      <c r="AA802">
        <f t="shared" si="48"/>
        <v>0</v>
      </c>
      <c r="AD802">
        <f t="shared" si="49"/>
        <v>1</v>
      </c>
      <c r="AE802">
        <v>42</v>
      </c>
      <c r="AF802">
        <v>0</v>
      </c>
      <c r="AG802">
        <v>1</v>
      </c>
      <c r="AH802">
        <v>26.18</v>
      </c>
      <c r="AI802">
        <v>7046.7222000000002</v>
      </c>
    </row>
    <row r="803" spans="1:35">
      <c r="A803">
        <v>64</v>
      </c>
      <c r="B803">
        <v>0</v>
      </c>
      <c r="C803">
        <v>35.97</v>
      </c>
      <c r="D803">
        <v>0</v>
      </c>
      <c r="E803">
        <v>0</v>
      </c>
      <c r="F803" t="s">
        <v>21</v>
      </c>
      <c r="G803">
        <v>14313.846299999999</v>
      </c>
      <c r="H803" t="str">
        <f t="shared" si="50"/>
        <v>Old age</v>
      </c>
      <c r="I803">
        <f t="shared" si="51"/>
        <v>0</v>
      </c>
      <c r="J803">
        <f t="shared" si="51"/>
        <v>1</v>
      </c>
      <c r="K803">
        <f t="shared" si="51"/>
        <v>0</v>
      </c>
      <c r="L803">
        <v>0</v>
      </c>
      <c r="M803">
        <v>0</v>
      </c>
      <c r="N803">
        <v>0</v>
      </c>
      <c r="O803">
        <v>64</v>
      </c>
      <c r="P803">
        <v>35.97</v>
      </c>
      <c r="Q803">
        <v>14313.846299999999</v>
      </c>
      <c r="T803">
        <v>64</v>
      </c>
      <c r="U803">
        <v>35.97</v>
      </c>
      <c r="V803">
        <v>0</v>
      </c>
      <c r="W803">
        <v>14313.846299999999</v>
      </c>
      <c r="Y803">
        <v>35.97</v>
      </c>
      <c r="Z803">
        <v>14313.846299999999</v>
      </c>
      <c r="AA803">
        <f t="shared" si="48"/>
        <v>0</v>
      </c>
      <c r="AD803">
        <f t="shared" si="49"/>
        <v>1</v>
      </c>
      <c r="AE803">
        <v>64</v>
      </c>
      <c r="AF803">
        <v>0</v>
      </c>
      <c r="AG803">
        <v>0</v>
      </c>
      <c r="AH803">
        <v>35.97</v>
      </c>
      <c r="AI803">
        <v>14313.846299999999</v>
      </c>
    </row>
    <row r="804" spans="1:35">
      <c r="A804">
        <v>21</v>
      </c>
      <c r="B804">
        <v>1</v>
      </c>
      <c r="C804">
        <v>22.3</v>
      </c>
      <c r="D804">
        <v>1</v>
      </c>
      <c r="E804">
        <v>0</v>
      </c>
      <c r="F804" t="s">
        <v>18</v>
      </c>
      <c r="G804">
        <v>2103.08</v>
      </c>
      <c r="H804" t="str">
        <f t="shared" si="50"/>
        <v>Young</v>
      </c>
      <c r="I804">
        <f t="shared" si="51"/>
        <v>0</v>
      </c>
      <c r="J804">
        <f t="shared" si="51"/>
        <v>0</v>
      </c>
      <c r="K804">
        <f t="shared" si="51"/>
        <v>1</v>
      </c>
      <c r="L804">
        <v>1</v>
      </c>
      <c r="M804">
        <v>0</v>
      </c>
      <c r="N804">
        <v>1</v>
      </c>
      <c r="O804">
        <v>21</v>
      </c>
      <c r="P804">
        <v>22.3</v>
      </c>
      <c r="Q804">
        <v>2103.08</v>
      </c>
      <c r="T804">
        <v>21</v>
      </c>
      <c r="U804">
        <v>22.3</v>
      </c>
      <c r="V804">
        <v>1</v>
      </c>
      <c r="W804">
        <v>2103.08</v>
      </c>
      <c r="Y804">
        <v>22.3</v>
      </c>
      <c r="Z804">
        <v>2103.08</v>
      </c>
      <c r="AA804">
        <f t="shared" si="48"/>
        <v>1</v>
      </c>
      <c r="AD804">
        <f t="shared" si="49"/>
        <v>0</v>
      </c>
      <c r="AE804">
        <v>21</v>
      </c>
      <c r="AF804">
        <v>0</v>
      </c>
      <c r="AG804">
        <v>1</v>
      </c>
      <c r="AH804">
        <v>22.3</v>
      </c>
      <c r="AI804">
        <v>2103.08</v>
      </c>
    </row>
    <row r="805" spans="1:35">
      <c r="A805">
        <v>18</v>
      </c>
      <c r="B805">
        <v>0</v>
      </c>
      <c r="C805">
        <v>42.24</v>
      </c>
      <c r="D805">
        <v>0</v>
      </c>
      <c r="E805">
        <v>1</v>
      </c>
      <c r="F805" t="s">
        <v>21</v>
      </c>
      <c r="G805">
        <v>38792.685599999997</v>
      </c>
      <c r="H805" t="str">
        <f t="shared" si="50"/>
        <v>Young</v>
      </c>
      <c r="I805">
        <f t="shared" si="51"/>
        <v>0</v>
      </c>
      <c r="J805">
        <f t="shared" si="51"/>
        <v>1</v>
      </c>
      <c r="K805">
        <f t="shared" si="51"/>
        <v>0</v>
      </c>
      <c r="L805">
        <v>0</v>
      </c>
      <c r="M805">
        <v>1</v>
      </c>
      <c r="N805">
        <v>0</v>
      </c>
      <c r="O805">
        <v>18</v>
      </c>
      <c r="P805">
        <v>42.24</v>
      </c>
      <c r="Q805">
        <v>38792.685599999997</v>
      </c>
      <c r="T805">
        <v>18</v>
      </c>
      <c r="U805">
        <v>42.24</v>
      </c>
      <c r="V805">
        <v>0</v>
      </c>
      <c r="W805">
        <v>38792.685599999997</v>
      </c>
      <c r="Y805">
        <v>42.24</v>
      </c>
      <c r="Z805">
        <v>38792.685599999997</v>
      </c>
      <c r="AA805">
        <f t="shared" si="48"/>
        <v>0</v>
      </c>
      <c r="AD805">
        <f t="shared" si="49"/>
        <v>1</v>
      </c>
      <c r="AE805">
        <v>18</v>
      </c>
      <c r="AF805">
        <v>1</v>
      </c>
      <c r="AG805">
        <v>0</v>
      </c>
      <c r="AH805">
        <v>42.24</v>
      </c>
      <c r="AI805">
        <v>38792.685599999997</v>
      </c>
    </row>
    <row r="806" spans="1:35">
      <c r="A806">
        <v>23</v>
      </c>
      <c r="B806">
        <v>1</v>
      </c>
      <c r="C806">
        <v>26.51</v>
      </c>
      <c r="D806">
        <v>0</v>
      </c>
      <c r="E806">
        <v>0</v>
      </c>
      <c r="F806" t="s">
        <v>21</v>
      </c>
      <c r="G806">
        <v>1815.8759</v>
      </c>
      <c r="H806" t="str">
        <f t="shared" si="50"/>
        <v>Young</v>
      </c>
      <c r="I806">
        <f t="shared" si="51"/>
        <v>0</v>
      </c>
      <c r="J806">
        <f t="shared" si="51"/>
        <v>1</v>
      </c>
      <c r="K806">
        <f t="shared" si="51"/>
        <v>0</v>
      </c>
      <c r="L806">
        <v>0</v>
      </c>
      <c r="M806">
        <v>0</v>
      </c>
      <c r="N806">
        <v>1</v>
      </c>
      <c r="O806">
        <v>23</v>
      </c>
      <c r="P806">
        <v>26.51</v>
      </c>
      <c r="Q806">
        <v>1815.8759</v>
      </c>
      <c r="T806">
        <v>23</v>
      </c>
      <c r="U806">
        <v>26.51</v>
      </c>
      <c r="V806">
        <v>0</v>
      </c>
      <c r="W806">
        <v>1815.8759</v>
      </c>
      <c r="Y806">
        <v>26.51</v>
      </c>
      <c r="Z806">
        <v>1815.8759</v>
      </c>
      <c r="AA806">
        <f t="shared" si="48"/>
        <v>0</v>
      </c>
      <c r="AD806">
        <f t="shared" si="49"/>
        <v>1</v>
      </c>
      <c r="AE806">
        <v>23</v>
      </c>
      <c r="AF806">
        <v>0</v>
      </c>
      <c r="AG806">
        <v>0</v>
      </c>
      <c r="AH806">
        <v>26.51</v>
      </c>
      <c r="AI806">
        <v>1815.8759</v>
      </c>
    </row>
    <row r="807" spans="1:35">
      <c r="A807">
        <v>45</v>
      </c>
      <c r="B807">
        <v>0</v>
      </c>
      <c r="C807">
        <v>35.814999999999998</v>
      </c>
      <c r="D807">
        <v>0</v>
      </c>
      <c r="E807">
        <v>0</v>
      </c>
      <c r="F807" t="s">
        <v>22</v>
      </c>
      <c r="G807">
        <v>7731.8578500000003</v>
      </c>
      <c r="H807" t="str">
        <f t="shared" si="50"/>
        <v>Middle age</v>
      </c>
      <c r="I807">
        <f t="shared" si="51"/>
        <v>1</v>
      </c>
      <c r="J807">
        <f t="shared" si="51"/>
        <v>0</v>
      </c>
      <c r="K807">
        <f t="shared" si="51"/>
        <v>0</v>
      </c>
      <c r="L807">
        <v>0</v>
      </c>
      <c r="M807">
        <v>0</v>
      </c>
      <c r="N807">
        <v>0</v>
      </c>
      <c r="O807">
        <v>45</v>
      </c>
      <c r="P807">
        <v>35.814999999999998</v>
      </c>
      <c r="Q807">
        <v>7731.8578500000003</v>
      </c>
      <c r="T807">
        <v>45</v>
      </c>
      <c r="U807">
        <v>35.814999999999998</v>
      </c>
      <c r="V807">
        <v>0</v>
      </c>
      <c r="W807">
        <v>7731.8578500000003</v>
      </c>
      <c r="Y807">
        <v>35.814999999999998</v>
      </c>
      <c r="Z807">
        <v>7731.8578500000003</v>
      </c>
      <c r="AA807">
        <f t="shared" si="48"/>
        <v>0</v>
      </c>
      <c r="AD807">
        <f t="shared" si="49"/>
        <v>0</v>
      </c>
      <c r="AE807">
        <v>45</v>
      </c>
      <c r="AF807">
        <v>0</v>
      </c>
      <c r="AG807">
        <v>0</v>
      </c>
      <c r="AH807">
        <v>35.814999999999998</v>
      </c>
      <c r="AI807">
        <v>7731.8578500000003</v>
      </c>
    </row>
    <row r="808" spans="1:35">
      <c r="A808">
        <v>40</v>
      </c>
      <c r="B808">
        <v>0</v>
      </c>
      <c r="C808">
        <v>41.42</v>
      </c>
      <c r="D808">
        <v>1</v>
      </c>
      <c r="E808">
        <v>0</v>
      </c>
      <c r="F808" t="s">
        <v>22</v>
      </c>
      <c r="G808">
        <v>28476.734990000001</v>
      </c>
      <c r="H808" t="str">
        <f t="shared" si="50"/>
        <v>Middle age</v>
      </c>
      <c r="I808">
        <f t="shared" si="51"/>
        <v>1</v>
      </c>
      <c r="J808">
        <f t="shared" si="51"/>
        <v>0</v>
      </c>
      <c r="K808">
        <f t="shared" si="51"/>
        <v>0</v>
      </c>
      <c r="L808">
        <v>1</v>
      </c>
      <c r="M808">
        <v>0</v>
      </c>
      <c r="N808">
        <v>0</v>
      </c>
      <c r="O808">
        <v>40</v>
      </c>
      <c r="P808">
        <v>41.42</v>
      </c>
      <c r="Q808">
        <v>28476.734990000001</v>
      </c>
      <c r="T808">
        <v>40</v>
      </c>
      <c r="U808">
        <v>41.42</v>
      </c>
      <c r="V808">
        <v>1</v>
      </c>
      <c r="W808">
        <v>28476.734990000001</v>
      </c>
      <c r="Y808">
        <v>41.42</v>
      </c>
      <c r="Z808">
        <v>28476.734990000001</v>
      </c>
      <c r="AA808">
        <f t="shared" si="48"/>
        <v>0</v>
      </c>
      <c r="AD808">
        <f t="shared" si="49"/>
        <v>0</v>
      </c>
      <c r="AE808">
        <v>40</v>
      </c>
      <c r="AF808">
        <v>0</v>
      </c>
      <c r="AG808">
        <v>1</v>
      </c>
      <c r="AH808">
        <v>41.42</v>
      </c>
      <c r="AI808">
        <v>28476.734990000001</v>
      </c>
    </row>
    <row r="809" spans="1:35">
      <c r="A809">
        <v>19</v>
      </c>
      <c r="B809">
        <v>0</v>
      </c>
      <c r="C809">
        <v>36.575000000000003</v>
      </c>
      <c r="D809">
        <v>0</v>
      </c>
      <c r="E809">
        <v>0</v>
      </c>
      <c r="F809" t="s">
        <v>22</v>
      </c>
      <c r="G809">
        <v>2136.8822500000001</v>
      </c>
      <c r="H809" t="str">
        <f t="shared" si="50"/>
        <v>Young</v>
      </c>
      <c r="I809">
        <f t="shared" si="51"/>
        <v>1</v>
      </c>
      <c r="J809">
        <f t="shared" si="51"/>
        <v>0</v>
      </c>
      <c r="K809">
        <f t="shared" si="51"/>
        <v>0</v>
      </c>
      <c r="L809">
        <v>0</v>
      </c>
      <c r="M809">
        <v>0</v>
      </c>
      <c r="N809">
        <v>0</v>
      </c>
      <c r="O809">
        <v>19</v>
      </c>
      <c r="P809">
        <v>36.575000000000003</v>
      </c>
      <c r="Q809">
        <v>2136.8822500000001</v>
      </c>
      <c r="T809">
        <v>19</v>
      </c>
      <c r="U809">
        <v>36.575000000000003</v>
      </c>
      <c r="V809">
        <v>0</v>
      </c>
      <c r="W809">
        <v>2136.8822500000001</v>
      </c>
      <c r="Y809">
        <v>36.575000000000003</v>
      </c>
      <c r="Z809">
        <v>2136.8822500000001</v>
      </c>
      <c r="AA809">
        <f t="shared" si="48"/>
        <v>0</v>
      </c>
      <c r="AD809">
        <f t="shared" si="49"/>
        <v>0</v>
      </c>
      <c r="AE809">
        <v>19</v>
      </c>
      <c r="AF809">
        <v>0</v>
      </c>
      <c r="AG809">
        <v>0</v>
      </c>
      <c r="AH809">
        <v>36.575000000000003</v>
      </c>
      <c r="AI809">
        <v>2136.8822500000001</v>
      </c>
    </row>
    <row r="810" spans="1:35">
      <c r="A810">
        <v>18</v>
      </c>
      <c r="B810">
        <v>1</v>
      </c>
      <c r="C810">
        <v>30.14</v>
      </c>
      <c r="D810">
        <v>0</v>
      </c>
      <c r="E810">
        <v>0</v>
      </c>
      <c r="F810" t="s">
        <v>21</v>
      </c>
      <c r="G810">
        <v>1131.5065999999999</v>
      </c>
      <c r="H810" t="str">
        <f t="shared" si="50"/>
        <v>Young</v>
      </c>
      <c r="I810">
        <f t="shared" si="51"/>
        <v>0</v>
      </c>
      <c r="J810">
        <f t="shared" si="51"/>
        <v>1</v>
      </c>
      <c r="K810">
        <f t="shared" si="51"/>
        <v>0</v>
      </c>
      <c r="L810">
        <v>0</v>
      </c>
      <c r="M810">
        <v>0</v>
      </c>
      <c r="N810">
        <v>1</v>
      </c>
      <c r="O810">
        <v>18</v>
      </c>
      <c r="P810">
        <v>30.14</v>
      </c>
      <c r="Q810">
        <v>1131.5065999999999</v>
      </c>
      <c r="T810">
        <v>18</v>
      </c>
      <c r="U810">
        <v>30.14</v>
      </c>
      <c r="V810">
        <v>0</v>
      </c>
      <c r="W810">
        <v>1131.5065999999999</v>
      </c>
      <c r="Y810">
        <v>30.14</v>
      </c>
      <c r="Z810">
        <v>1131.5065999999999</v>
      </c>
      <c r="AA810">
        <f t="shared" si="48"/>
        <v>0</v>
      </c>
      <c r="AD810">
        <f t="shared" si="49"/>
        <v>1</v>
      </c>
      <c r="AE810">
        <v>18</v>
      </c>
      <c r="AF810">
        <v>0</v>
      </c>
      <c r="AG810">
        <v>0</v>
      </c>
      <c r="AH810">
        <v>30.14</v>
      </c>
      <c r="AI810">
        <v>1131.5065999999999</v>
      </c>
    </row>
    <row r="811" spans="1:35">
      <c r="A811">
        <v>25</v>
      </c>
      <c r="B811">
        <v>1</v>
      </c>
      <c r="C811">
        <v>25.84</v>
      </c>
      <c r="D811">
        <v>1</v>
      </c>
      <c r="E811">
        <v>0</v>
      </c>
      <c r="F811" t="s">
        <v>23</v>
      </c>
      <c r="G811">
        <v>3309.7926000000002</v>
      </c>
      <c r="H811" t="str">
        <f t="shared" si="50"/>
        <v>Young</v>
      </c>
      <c r="I811">
        <f t="shared" si="51"/>
        <v>0</v>
      </c>
      <c r="J811">
        <f t="shared" si="51"/>
        <v>0</v>
      </c>
      <c r="K811">
        <f t="shared" si="51"/>
        <v>0</v>
      </c>
      <c r="L811">
        <v>1</v>
      </c>
      <c r="M811">
        <v>0</v>
      </c>
      <c r="N811">
        <v>1</v>
      </c>
      <c r="O811">
        <v>25</v>
      </c>
      <c r="P811">
        <v>25.84</v>
      </c>
      <c r="Q811">
        <v>3309.7926000000002</v>
      </c>
      <c r="T811">
        <v>25</v>
      </c>
      <c r="U811">
        <v>25.84</v>
      </c>
      <c r="V811">
        <v>1</v>
      </c>
      <c r="W811">
        <v>3309.7926000000002</v>
      </c>
      <c r="Y811">
        <v>25.84</v>
      </c>
      <c r="Z811">
        <v>3309.7926000000002</v>
      </c>
      <c r="AA811">
        <f t="shared" si="48"/>
        <v>0</v>
      </c>
      <c r="AD811">
        <f t="shared" si="49"/>
        <v>0</v>
      </c>
      <c r="AE811">
        <v>25</v>
      </c>
      <c r="AF811">
        <v>0</v>
      </c>
      <c r="AG811">
        <v>1</v>
      </c>
      <c r="AH811">
        <v>25.84</v>
      </c>
      <c r="AI811">
        <v>3309.7926000000002</v>
      </c>
    </row>
    <row r="812" spans="1:35">
      <c r="A812">
        <v>46</v>
      </c>
      <c r="B812">
        <v>0</v>
      </c>
      <c r="C812">
        <v>30.8</v>
      </c>
      <c r="D812">
        <v>3</v>
      </c>
      <c r="E812">
        <v>0</v>
      </c>
      <c r="F812" t="s">
        <v>18</v>
      </c>
      <c r="G812">
        <v>9414.92</v>
      </c>
      <c r="H812" t="str">
        <f t="shared" si="50"/>
        <v>Middle age</v>
      </c>
      <c r="I812">
        <f t="shared" si="51"/>
        <v>0</v>
      </c>
      <c r="J812">
        <f t="shared" si="51"/>
        <v>0</v>
      </c>
      <c r="K812">
        <f t="shared" si="51"/>
        <v>1</v>
      </c>
      <c r="L812">
        <v>3</v>
      </c>
      <c r="M812">
        <v>0</v>
      </c>
      <c r="N812">
        <v>0</v>
      </c>
      <c r="O812">
        <v>46</v>
      </c>
      <c r="P812">
        <v>30.8</v>
      </c>
      <c r="Q812">
        <v>9414.92</v>
      </c>
      <c r="T812">
        <v>46</v>
      </c>
      <c r="U812">
        <v>30.8</v>
      </c>
      <c r="V812">
        <v>3</v>
      </c>
      <c r="W812">
        <v>9414.92</v>
      </c>
      <c r="Y812">
        <v>30.8</v>
      </c>
      <c r="Z812">
        <v>9414.92</v>
      </c>
      <c r="AA812">
        <f t="shared" si="48"/>
        <v>1</v>
      </c>
      <c r="AD812">
        <f t="shared" si="49"/>
        <v>0</v>
      </c>
      <c r="AE812">
        <v>46</v>
      </c>
      <c r="AF812">
        <v>0</v>
      </c>
      <c r="AG812">
        <v>3</v>
      </c>
      <c r="AH812">
        <v>30.8</v>
      </c>
      <c r="AI812">
        <v>9414.92</v>
      </c>
    </row>
    <row r="813" spans="1:35">
      <c r="A813">
        <v>33</v>
      </c>
      <c r="B813">
        <v>0</v>
      </c>
      <c r="C813">
        <v>42.94</v>
      </c>
      <c r="D813">
        <v>3</v>
      </c>
      <c r="E813">
        <v>0</v>
      </c>
      <c r="F813" t="s">
        <v>22</v>
      </c>
      <c r="G813">
        <v>6360.9935999999998</v>
      </c>
      <c r="H813" t="str">
        <f t="shared" si="50"/>
        <v>Adult</v>
      </c>
      <c r="I813">
        <f t="shared" si="51"/>
        <v>1</v>
      </c>
      <c r="J813">
        <f t="shared" si="51"/>
        <v>0</v>
      </c>
      <c r="K813">
        <f t="shared" si="51"/>
        <v>0</v>
      </c>
      <c r="L813">
        <v>3</v>
      </c>
      <c r="M813">
        <v>0</v>
      </c>
      <c r="N813">
        <v>0</v>
      </c>
      <c r="O813">
        <v>33</v>
      </c>
      <c r="P813">
        <v>42.94</v>
      </c>
      <c r="Q813">
        <v>6360.9935999999998</v>
      </c>
      <c r="T813">
        <v>33</v>
      </c>
      <c r="U813">
        <v>42.94</v>
      </c>
      <c r="V813">
        <v>3</v>
      </c>
      <c r="W813">
        <v>6360.9935999999998</v>
      </c>
      <c r="Y813">
        <v>42.94</v>
      </c>
      <c r="Z813">
        <v>6360.9935999999998</v>
      </c>
      <c r="AA813">
        <f t="shared" si="48"/>
        <v>0</v>
      </c>
      <c r="AD813">
        <f t="shared" si="49"/>
        <v>0</v>
      </c>
      <c r="AE813">
        <v>33</v>
      </c>
      <c r="AF813">
        <v>0</v>
      </c>
      <c r="AG813">
        <v>3</v>
      </c>
      <c r="AH813">
        <v>42.94</v>
      </c>
      <c r="AI813">
        <v>6360.9935999999998</v>
      </c>
    </row>
    <row r="814" spans="1:35">
      <c r="A814">
        <v>54</v>
      </c>
      <c r="B814">
        <v>1</v>
      </c>
      <c r="C814">
        <v>21.01</v>
      </c>
      <c r="D814">
        <v>2</v>
      </c>
      <c r="E814">
        <v>0</v>
      </c>
      <c r="F814" t="s">
        <v>21</v>
      </c>
      <c r="G814">
        <v>11013.7119</v>
      </c>
      <c r="H814" t="str">
        <f t="shared" si="50"/>
        <v>Middle age</v>
      </c>
      <c r="I814">
        <f t="shared" si="51"/>
        <v>0</v>
      </c>
      <c r="J814">
        <f t="shared" si="51"/>
        <v>1</v>
      </c>
      <c r="K814">
        <f t="shared" si="51"/>
        <v>0</v>
      </c>
      <c r="L814">
        <v>2</v>
      </c>
      <c r="M814">
        <v>0</v>
      </c>
      <c r="N814">
        <v>1</v>
      </c>
      <c r="O814">
        <v>54</v>
      </c>
      <c r="P814">
        <v>21.01</v>
      </c>
      <c r="Q814">
        <v>11013.7119</v>
      </c>
      <c r="T814">
        <v>54</v>
      </c>
      <c r="U814">
        <v>21.01</v>
      </c>
      <c r="V814">
        <v>2</v>
      </c>
      <c r="W814">
        <v>11013.7119</v>
      </c>
      <c r="Y814">
        <v>21.01</v>
      </c>
      <c r="Z814">
        <v>11013.7119</v>
      </c>
      <c r="AA814">
        <f t="shared" si="48"/>
        <v>0</v>
      </c>
      <c r="AD814">
        <f t="shared" si="49"/>
        <v>1</v>
      </c>
      <c r="AE814">
        <v>54</v>
      </c>
      <c r="AF814">
        <v>0</v>
      </c>
      <c r="AG814">
        <v>2</v>
      </c>
      <c r="AH814">
        <v>21.01</v>
      </c>
      <c r="AI814">
        <v>11013.7119</v>
      </c>
    </row>
    <row r="815" spans="1:35">
      <c r="A815">
        <v>28</v>
      </c>
      <c r="B815">
        <v>1</v>
      </c>
      <c r="C815">
        <v>22.515000000000001</v>
      </c>
      <c r="D815">
        <v>2</v>
      </c>
      <c r="E815">
        <v>0</v>
      </c>
      <c r="F815" t="s">
        <v>23</v>
      </c>
      <c r="G815">
        <v>4428.8878500000001</v>
      </c>
      <c r="H815" t="str">
        <f t="shared" si="50"/>
        <v>Adult</v>
      </c>
      <c r="I815">
        <f t="shared" si="51"/>
        <v>0</v>
      </c>
      <c r="J815">
        <f t="shared" si="51"/>
        <v>0</v>
      </c>
      <c r="K815">
        <f t="shared" si="51"/>
        <v>0</v>
      </c>
      <c r="L815">
        <v>2</v>
      </c>
      <c r="M815">
        <v>0</v>
      </c>
      <c r="N815">
        <v>1</v>
      </c>
      <c r="O815">
        <v>28</v>
      </c>
      <c r="P815">
        <v>22.515000000000001</v>
      </c>
      <c r="Q815">
        <v>4428.8878500000001</v>
      </c>
      <c r="T815">
        <v>28</v>
      </c>
      <c r="U815">
        <v>22.515000000000001</v>
      </c>
      <c r="V815">
        <v>2</v>
      </c>
      <c r="W815">
        <v>4428.8878500000001</v>
      </c>
      <c r="Y815">
        <v>22.515000000000001</v>
      </c>
      <c r="Z815">
        <v>4428.8878500000001</v>
      </c>
      <c r="AA815">
        <f t="shared" si="48"/>
        <v>0</v>
      </c>
      <c r="AD815">
        <f t="shared" si="49"/>
        <v>0</v>
      </c>
      <c r="AE815">
        <v>28</v>
      </c>
      <c r="AF815">
        <v>0</v>
      </c>
      <c r="AG815">
        <v>2</v>
      </c>
      <c r="AH815">
        <v>22.515000000000001</v>
      </c>
      <c r="AI815">
        <v>4428.8878500000001</v>
      </c>
    </row>
    <row r="816" spans="1:35">
      <c r="A816">
        <v>36</v>
      </c>
      <c r="B816">
        <v>1</v>
      </c>
      <c r="C816">
        <v>34.43</v>
      </c>
      <c r="D816">
        <v>2</v>
      </c>
      <c r="E816">
        <v>0</v>
      </c>
      <c r="F816" t="s">
        <v>21</v>
      </c>
      <c r="G816">
        <v>5584.3056999999999</v>
      </c>
      <c r="H816" t="str">
        <f t="shared" si="50"/>
        <v>Adult</v>
      </c>
      <c r="I816">
        <f t="shared" si="51"/>
        <v>0</v>
      </c>
      <c r="J816">
        <f t="shared" si="51"/>
        <v>1</v>
      </c>
      <c r="K816">
        <f t="shared" si="51"/>
        <v>0</v>
      </c>
      <c r="L816">
        <v>2</v>
      </c>
      <c r="M816">
        <v>0</v>
      </c>
      <c r="N816">
        <v>1</v>
      </c>
      <c r="O816">
        <v>36</v>
      </c>
      <c r="P816">
        <v>34.43</v>
      </c>
      <c r="Q816">
        <v>5584.3056999999999</v>
      </c>
      <c r="T816">
        <v>36</v>
      </c>
      <c r="U816">
        <v>34.43</v>
      </c>
      <c r="V816">
        <v>2</v>
      </c>
      <c r="W816">
        <v>5584.3056999999999</v>
      </c>
      <c r="Y816">
        <v>34.43</v>
      </c>
      <c r="Z816">
        <v>5584.3056999999999</v>
      </c>
      <c r="AA816">
        <f t="shared" si="48"/>
        <v>0</v>
      </c>
      <c r="AD816">
        <f t="shared" si="49"/>
        <v>1</v>
      </c>
      <c r="AE816">
        <v>36</v>
      </c>
      <c r="AF816">
        <v>0</v>
      </c>
      <c r="AG816">
        <v>2</v>
      </c>
      <c r="AH816">
        <v>34.43</v>
      </c>
      <c r="AI816">
        <v>5584.3056999999999</v>
      </c>
    </row>
    <row r="817" spans="1:35">
      <c r="A817">
        <v>20</v>
      </c>
      <c r="B817">
        <v>0</v>
      </c>
      <c r="C817">
        <v>31.46</v>
      </c>
      <c r="D817">
        <v>0</v>
      </c>
      <c r="E817">
        <v>0</v>
      </c>
      <c r="F817" t="s">
        <v>21</v>
      </c>
      <c r="G817">
        <v>1877.9294</v>
      </c>
      <c r="H817" t="str">
        <f t="shared" si="50"/>
        <v>Young</v>
      </c>
      <c r="I817">
        <f t="shared" si="51"/>
        <v>0</v>
      </c>
      <c r="J817">
        <f t="shared" si="51"/>
        <v>1</v>
      </c>
      <c r="K817">
        <f t="shared" si="51"/>
        <v>0</v>
      </c>
      <c r="L817">
        <v>0</v>
      </c>
      <c r="M817">
        <v>0</v>
      </c>
      <c r="N817">
        <v>0</v>
      </c>
      <c r="O817">
        <v>20</v>
      </c>
      <c r="P817">
        <v>31.46</v>
      </c>
      <c r="Q817">
        <v>1877.9294</v>
      </c>
      <c r="T817">
        <v>20</v>
      </c>
      <c r="U817">
        <v>31.46</v>
      </c>
      <c r="V817">
        <v>0</v>
      </c>
      <c r="W817">
        <v>1877.9294</v>
      </c>
      <c r="Y817">
        <v>31.46</v>
      </c>
      <c r="Z817">
        <v>1877.9294</v>
      </c>
      <c r="AA817">
        <f t="shared" si="48"/>
        <v>0</v>
      </c>
      <c r="AD817">
        <f t="shared" si="49"/>
        <v>1</v>
      </c>
      <c r="AE817">
        <v>20</v>
      </c>
      <c r="AF817">
        <v>0</v>
      </c>
      <c r="AG817">
        <v>0</v>
      </c>
      <c r="AH817">
        <v>31.46</v>
      </c>
      <c r="AI817">
        <v>1877.9294</v>
      </c>
    </row>
    <row r="818" spans="1:35">
      <c r="A818">
        <v>24</v>
      </c>
      <c r="B818">
        <v>0</v>
      </c>
      <c r="C818">
        <v>24.225000000000001</v>
      </c>
      <c r="D818">
        <v>0</v>
      </c>
      <c r="E818">
        <v>0</v>
      </c>
      <c r="F818" t="s">
        <v>22</v>
      </c>
      <c r="G818">
        <v>2842.7607499999999</v>
      </c>
      <c r="H818" t="str">
        <f t="shared" si="50"/>
        <v>Young</v>
      </c>
      <c r="I818">
        <f t="shared" si="51"/>
        <v>1</v>
      </c>
      <c r="J818">
        <f t="shared" si="51"/>
        <v>0</v>
      </c>
      <c r="K818">
        <f t="shared" si="51"/>
        <v>0</v>
      </c>
      <c r="L818">
        <v>0</v>
      </c>
      <c r="M818">
        <v>0</v>
      </c>
      <c r="N818">
        <v>0</v>
      </c>
      <c r="O818">
        <v>24</v>
      </c>
      <c r="P818">
        <v>24.225000000000001</v>
      </c>
      <c r="Q818">
        <v>2842.7607499999999</v>
      </c>
      <c r="T818">
        <v>24</v>
      </c>
      <c r="U818">
        <v>24.225000000000001</v>
      </c>
      <c r="V818">
        <v>0</v>
      </c>
      <c r="W818">
        <v>2842.7607499999999</v>
      </c>
      <c r="Y818">
        <v>24.225000000000001</v>
      </c>
      <c r="Z818">
        <v>2842.7607499999999</v>
      </c>
      <c r="AA818">
        <f t="shared" si="48"/>
        <v>0</v>
      </c>
      <c r="AD818">
        <f t="shared" si="49"/>
        <v>0</v>
      </c>
      <c r="AE818">
        <v>24</v>
      </c>
      <c r="AF818">
        <v>0</v>
      </c>
      <c r="AG818">
        <v>0</v>
      </c>
      <c r="AH818">
        <v>24.225000000000001</v>
      </c>
      <c r="AI818">
        <v>2842.7607499999999</v>
      </c>
    </row>
    <row r="819" spans="1:35">
      <c r="A819">
        <v>23</v>
      </c>
      <c r="B819">
        <v>1</v>
      </c>
      <c r="C819">
        <v>37.1</v>
      </c>
      <c r="D819">
        <v>3</v>
      </c>
      <c r="E819">
        <v>0</v>
      </c>
      <c r="F819" t="s">
        <v>18</v>
      </c>
      <c r="G819">
        <v>3597.596</v>
      </c>
      <c r="H819" t="str">
        <f t="shared" si="50"/>
        <v>Young</v>
      </c>
      <c r="I819">
        <f t="shared" si="51"/>
        <v>0</v>
      </c>
      <c r="J819">
        <f t="shared" si="51"/>
        <v>0</v>
      </c>
      <c r="K819">
        <f t="shared" si="51"/>
        <v>1</v>
      </c>
      <c r="L819">
        <v>3</v>
      </c>
      <c r="M819">
        <v>0</v>
      </c>
      <c r="N819">
        <v>1</v>
      </c>
      <c r="O819">
        <v>23</v>
      </c>
      <c r="P819">
        <v>37.1</v>
      </c>
      <c r="Q819">
        <v>3597.596</v>
      </c>
      <c r="T819">
        <v>23</v>
      </c>
      <c r="U819">
        <v>37.1</v>
      </c>
      <c r="V819">
        <v>3</v>
      </c>
      <c r="W819">
        <v>3597.596</v>
      </c>
      <c r="Y819">
        <v>37.1</v>
      </c>
      <c r="Z819">
        <v>3597.596</v>
      </c>
      <c r="AA819">
        <f t="shared" si="48"/>
        <v>1</v>
      </c>
      <c r="AD819">
        <f t="shared" si="49"/>
        <v>0</v>
      </c>
      <c r="AE819">
        <v>23</v>
      </c>
      <c r="AF819">
        <v>0</v>
      </c>
      <c r="AG819">
        <v>3</v>
      </c>
      <c r="AH819">
        <v>37.1</v>
      </c>
      <c r="AI819">
        <v>3597.596</v>
      </c>
    </row>
    <row r="820" spans="1:35">
      <c r="A820">
        <v>47</v>
      </c>
      <c r="B820">
        <v>0</v>
      </c>
      <c r="C820">
        <v>26.125</v>
      </c>
      <c r="D820">
        <v>1</v>
      </c>
      <c r="E820">
        <v>1</v>
      </c>
      <c r="F820" t="s">
        <v>23</v>
      </c>
      <c r="G820">
        <v>23401.30575</v>
      </c>
      <c r="H820" t="str">
        <f t="shared" si="50"/>
        <v>Middle age</v>
      </c>
      <c r="I820">
        <f t="shared" si="51"/>
        <v>0</v>
      </c>
      <c r="J820">
        <f t="shared" si="51"/>
        <v>0</v>
      </c>
      <c r="K820">
        <f t="shared" si="51"/>
        <v>0</v>
      </c>
      <c r="L820">
        <v>1</v>
      </c>
      <c r="M820">
        <v>1</v>
      </c>
      <c r="N820">
        <v>0</v>
      </c>
      <c r="O820">
        <v>47</v>
      </c>
      <c r="P820">
        <v>26.125</v>
      </c>
      <c r="Q820">
        <v>23401.30575</v>
      </c>
      <c r="T820">
        <v>47</v>
      </c>
      <c r="U820">
        <v>26.125</v>
      </c>
      <c r="V820">
        <v>1</v>
      </c>
      <c r="W820">
        <v>23401.30575</v>
      </c>
      <c r="Y820">
        <v>26.125</v>
      </c>
      <c r="Z820">
        <v>23401.30575</v>
      </c>
      <c r="AA820">
        <f t="shared" si="48"/>
        <v>0</v>
      </c>
      <c r="AD820">
        <f t="shared" si="49"/>
        <v>0</v>
      </c>
      <c r="AE820">
        <v>47</v>
      </c>
      <c r="AF820">
        <v>1</v>
      </c>
      <c r="AG820">
        <v>1</v>
      </c>
      <c r="AH820">
        <v>26.125</v>
      </c>
      <c r="AI820">
        <v>23401.30575</v>
      </c>
    </row>
    <row r="821" spans="1:35">
      <c r="A821">
        <v>33</v>
      </c>
      <c r="B821">
        <v>0</v>
      </c>
      <c r="C821">
        <v>35.53</v>
      </c>
      <c r="D821">
        <v>0</v>
      </c>
      <c r="E821">
        <v>1</v>
      </c>
      <c r="F821" t="s">
        <v>22</v>
      </c>
      <c r="G821">
        <v>55135.402090000003</v>
      </c>
      <c r="H821" t="str">
        <f t="shared" si="50"/>
        <v>Adult</v>
      </c>
      <c r="I821">
        <f t="shared" si="51"/>
        <v>1</v>
      </c>
      <c r="J821">
        <f t="shared" si="51"/>
        <v>0</v>
      </c>
      <c r="K821">
        <f t="shared" si="51"/>
        <v>0</v>
      </c>
      <c r="L821">
        <v>0</v>
      </c>
      <c r="M821">
        <v>1</v>
      </c>
      <c r="N821">
        <v>0</v>
      </c>
      <c r="O821">
        <v>33</v>
      </c>
      <c r="P821">
        <v>35.53</v>
      </c>
      <c r="Q821">
        <v>55135.402090000003</v>
      </c>
      <c r="T821">
        <v>33</v>
      </c>
      <c r="U821">
        <v>35.53</v>
      </c>
      <c r="V821">
        <v>0</v>
      </c>
      <c r="W821">
        <v>55135.402090000003</v>
      </c>
      <c r="Y821">
        <v>35.53</v>
      </c>
      <c r="Z821">
        <v>55135.402090000003</v>
      </c>
      <c r="AA821">
        <f t="shared" si="48"/>
        <v>0</v>
      </c>
      <c r="AD821">
        <f t="shared" si="49"/>
        <v>0</v>
      </c>
      <c r="AE821">
        <v>33</v>
      </c>
      <c r="AF821">
        <v>1</v>
      </c>
      <c r="AG821">
        <v>0</v>
      </c>
      <c r="AH821">
        <v>35.53</v>
      </c>
      <c r="AI821">
        <v>55135.402090000003</v>
      </c>
    </row>
    <row r="822" spans="1:35">
      <c r="A822">
        <v>45</v>
      </c>
      <c r="B822">
        <v>1</v>
      </c>
      <c r="C822">
        <v>33.700000000000003</v>
      </c>
      <c r="D822">
        <v>1</v>
      </c>
      <c r="E822">
        <v>0</v>
      </c>
      <c r="F822" t="s">
        <v>18</v>
      </c>
      <c r="G822">
        <v>7445.9179999999997</v>
      </c>
      <c r="H822" t="str">
        <f t="shared" si="50"/>
        <v>Middle age</v>
      </c>
      <c r="I822">
        <f t="shared" si="51"/>
        <v>0</v>
      </c>
      <c r="J822">
        <f t="shared" si="51"/>
        <v>0</v>
      </c>
      <c r="K822">
        <f t="shared" si="51"/>
        <v>1</v>
      </c>
      <c r="L822">
        <v>1</v>
      </c>
      <c r="M822">
        <v>0</v>
      </c>
      <c r="N822">
        <v>1</v>
      </c>
      <c r="O822">
        <v>45</v>
      </c>
      <c r="P822">
        <v>33.700000000000003</v>
      </c>
      <c r="Q822">
        <v>7445.9179999999997</v>
      </c>
      <c r="T822">
        <v>45</v>
      </c>
      <c r="U822">
        <v>33.700000000000003</v>
      </c>
      <c r="V822">
        <v>1</v>
      </c>
      <c r="W822">
        <v>7445.9179999999997</v>
      </c>
      <c r="Y822">
        <v>33.700000000000003</v>
      </c>
      <c r="Z822">
        <v>7445.9179999999997</v>
      </c>
      <c r="AA822">
        <f t="shared" si="48"/>
        <v>1</v>
      </c>
      <c r="AD822">
        <f t="shared" si="49"/>
        <v>0</v>
      </c>
      <c r="AE822">
        <v>45</v>
      </c>
      <c r="AF822">
        <v>0</v>
      </c>
      <c r="AG822">
        <v>1</v>
      </c>
      <c r="AH822">
        <v>33.700000000000003</v>
      </c>
      <c r="AI822">
        <v>7445.9179999999997</v>
      </c>
    </row>
    <row r="823" spans="1:35">
      <c r="A823">
        <v>26</v>
      </c>
      <c r="B823">
        <v>1</v>
      </c>
      <c r="C823">
        <v>17.670000000000002</v>
      </c>
      <c r="D823">
        <v>0</v>
      </c>
      <c r="E823">
        <v>0</v>
      </c>
      <c r="F823" t="s">
        <v>22</v>
      </c>
      <c r="G823">
        <v>2680.9493000000002</v>
      </c>
      <c r="H823" t="str">
        <f t="shared" si="50"/>
        <v>Adult</v>
      </c>
      <c r="I823">
        <f t="shared" si="51"/>
        <v>1</v>
      </c>
      <c r="J823">
        <f t="shared" si="51"/>
        <v>0</v>
      </c>
      <c r="K823">
        <f t="shared" si="51"/>
        <v>0</v>
      </c>
      <c r="L823">
        <v>0</v>
      </c>
      <c r="M823">
        <v>0</v>
      </c>
      <c r="N823">
        <v>1</v>
      </c>
      <c r="O823">
        <v>26</v>
      </c>
      <c r="P823">
        <v>17.670000000000002</v>
      </c>
      <c r="Q823">
        <v>2680.9493000000002</v>
      </c>
      <c r="T823">
        <v>26</v>
      </c>
      <c r="U823">
        <v>17.670000000000002</v>
      </c>
      <c r="V823">
        <v>0</v>
      </c>
      <c r="W823">
        <v>2680.9493000000002</v>
      </c>
      <c r="Y823">
        <v>17.670000000000002</v>
      </c>
      <c r="Z823">
        <v>2680.9493000000002</v>
      </c>
      <c r="AA823">
        <f t="shared" si="48"/>
        <v>0</v>
      </c>
      <c r="AD823">
        <f t="shared" si="49"/>
        <v>0</v>
      </c>
      <c r="AE823">
        <v>26</v>
      </c>
      <c r="AF823">
        <v>0</v>
      </c>
      <c r="AG823">
        <v>0</v>
      </c>
      <c r="AH823">
        <v>17.670000000000002</v>
      </c>
      <c r="AI823">
        <v>2680.9493000000002</v>
      </c>
    </row>
    <row r="824" spans="1:35">
      <c r="A824">
        <v>18</v>
      </c>
      <c r="B824">
        <v>0</v>
      </c>
      <c r="C824">
        <v>31.13</v>
      </c>
      <c r="D824">
        <v>0</v>
      </c>
      <c r="E824">
        <v>0</v>
      </c>
      <c r="F824" t="s">
        <v>21</v>
      </c>
      <c r="G824">
        <v>1621.8827000000001</v>
      </c>
      <c r="H824" t="str">
        <f t="shared" si="50"/>
        <v>Young</v>
      </c>
      <c r="I824">
        <f t="shared" si="51"/>
        <v>0</v>
      </c>
      <c r="J824">
        <f t="shared" si="51"/>
        <v>1</v>
      </c>
      <c r="K824">
        <f t="shared" si="51"/>
        <v>0</v>
      </c>
      <c r="L824">
        <v>0</v>
      </c>
      <c r="M824">
        <v>0</v>
      </c>
      <c r="N824">
        <v>0</v>
      </c>
      <c r="O824">
        <v>18</v>
      </c>
      <c r="P824">
        <v>31.13</v>
      </c>
      <c r="Q824">
        <v>1621.8827000000001</v>
      </c>
      <c r="T824">
        <v>18</v>
      </c>
      <c r="U824">
        <v>31.13</v>
      </c>
      <c r="V824">
        <v>0</v>
      </c>
      <c r="W824">
        <v>1621.8827000000001</v>
      </c>
      <c r="Y824">
        <v>31.13</v>
      </c>
      <c r="Z824">
        <v>1621.8827000000001</v>
      </c>
      <c r="AA824">
        <f t="shared" si="48"/>
        <v>0</v>
      </c>
      <c r="AD824">
        <f t="shared" si="49"/>
        <v>1</v>
      </c>
      <c r="AE824">
        <v>18</v>
      </c>
      <c r="AF824">
        <v>0</v>
      </c>
      <c r="AG824">
        <v>0</v>
      </c>
      <c r="AH824">
        <v>31.13</v>
      </c>
      <c r="AI824">
        <v>1621.8827000000001</v>
      </c>
    </row>
    <row r="825" spans="1:35">
      <c r="A825">
        <v>44</v>
      </c>
      <c r="B825">
        <v>0</v>
      </c>
      <c r="C825">
        <v>29.81</v>
      </c>
      <c r="D825">
        <v>2</v>
      </c>
      <c r="E825">
        <v>0</v>
      </c>
      <c r="F825" t="s">
        <v>21</v>
      </c>
      <c r="G825">
        <v>8219.2039000000004</v>
      </c>
      <c r="H825" t="str">
        <f t="shared" si="50"/>
        <v>Middle age</v>
      </c>
      <c r="I825">
        <f t="shared" si="51"/>
        <v>0</v>
      </c>
      <c r="J825">
        <f t="shared" si="51"/>
        <v>1</v>
      </c>
      <c r="K825">
        <f t="shared" si="51"/>
        <v>0</v>
      </c>
      <c r="L825">
        <v>2</v>
      </c>
      <c r="M825">
        <v>0</v>
      </c>
      <c r="N825">
        <v>0</v>
      </c>
      <c r="O825">
        <v>44</v>
      </c>
      <c r="P825">
        <v>29.81</v>
      </c>
      <c r="Q825">
        <v>8219.2039000000004</v>
      </c>
      <c r="T825">
        <v>44</v>
      </c>
      <c r="U825">
        <v>29.81</v>
      </c>
      <c r="V825">
        <v>2</v>
      </c>
      <c r="W825">
        <v>8219.2039000000004</v>
      </c>
      <c r="Y825">
        <v>29.81</v>
      </c>
      <c r="Z825">
        <v>8219.2039000000004</v>
      </c>
      <c r="AA825">
        <f t="shared" si="48"/>
        <v>0</v>
      </c>
      <c r="AD825">
        <f t="shared" si="49"/>
        <v>1</v>
      </c>
      <c r="AE825">
        <v>44</v>
      </c>
      <c r="AF825">
        <v>0</v>
      </c>
      <c r="AG825">
        <v>2</v>
      </c>
      <c r="AH825">
        <v>29.81</v>
      </c>
      <c r="AI825">
        <v>8219.2039000000004</v>
      </c>
    </row>
    <row r="826" spans="1:35">
      <c r="A826">
        <v>60</v>
      </c>
      <c r="B826">
        <v>1</v>
      </c>
      <c r="C826">
        <v>24.32</v>
      </c>
      <c r="D826">
        <v>0</v>
      </c>
      <c r="E826">
        <v>0</v>
      </c>
      <c r="F826" t="s">
        <v>22</v>
      </c>
      <c r="G826">
        <v>12523.604799999999</v>
      </c>
      <c r="H826" t="str">
        <f t="shared" si="50"/>
        <v>Old age</v>
      </c>
      <c r="I826">
        <f t="shared" si="51"/>
        <v>1</v>
      </c>
      <c r="J826">
        <f t="shared" si="51"/>
        <v>0</v>
      </c>
      <c r="K826">
        <f t="shared" si="51"/>
        <v>0</v>
      </c>
      <c r="L826">
        <v>0</v>
      </c>
      <c r="M826">
        <v>0</v>
      </c>
      <c r="N826">
        <v>1</v>
      </c>
      <c r="O826">
        <v>60</v>
      </c>
      <c r="P826">
        <v>24.32</v>
      </c>
      <c r="Q826">
        <v>12523.604799999999</v>
      </c>
      <c r="T826">
        <v>60</v>
      </c>
      <c r="U826">
        <v>24.32</v>
      </c>
      <c r="V826">
        <v>0</v>
      </c>
      <c r="W826">
        <v>12523.604799999999</v>
      </c>
      <c r="Y826">
        <v>24.32</v>
      </c>
      <c r="Z826">
        <v>12523.604799999999</v>
      </c>
      <c r="AA826">
        <f t="shared" si="48"/>
        <v>0</v>
      </c>
      <c r="AD826">
        <f t="shared" si="49"/>
        <v>0</v>
      </c>
      <c r="AE826">
        <v>60</v>
      </c>
      <c r="AF826">
        <v>0</v>
      </c>
      <c r="AG826">
        <v>0</v>
      </c>
      <c r="AH826">
        <v>24.32</v>
      </c>
      <c r="AI826">
        <v>12523.604799999999</v>
      </c>
    </row>
    <row r="827" spans="1:35">
      <c r="A827">
        <v>64</v>
      </c>
      <c r="B827">
        <v>0</v>
      </c>
      <c r="C827">
        <v>31.824999999999999</v>
      </c>
      <c r="D827">
        <v>2</v>
      </c>
      <c r="E827">
        <v>0</v>
      </c>
      <c r="F827" t="s">
        <v>23</v>
      </c>
      <c r="G827">
        <v>16069.08475</v>
      </c>
      <c r="H827" t="str">
        <f t="shared" si="50"/>
        <v>Old age</v>
      </c>
      <c r="I827">
        <f t="shared" si="51"/>
        <v>0</v>
      </c>
      <c r="J827">
        <f t="shared" si="51"/>
        <v>0</v>
      </c>
      <c r="K827">
        <f t="shared" si="51"/>
        <v>0</v>
      </c>
      <c r="L827">
        <v>2</v>
      </c>
      <c r="M827">
        <v>0</v>
      </c>
      <c r="N827">
        <v>0</v>
      </c>
      <c r="O827">
        <v>64</v>
      </c>
      <c r="P827">
        <v>31.824999999999999</v>
      </c>
      <c r="Q827">
        <v>16069.08475</v>
      </c>
      <c r="T827">
        <v>64</v>
      </c>
      <c r="U827">
        <v>31.824999999999999</v>
      </c>
      <c r="V827">
        <v>2</v>
      </c>
      <c r="W827">
        <v>16069.08475</v>
      </c>
      <c r="Y827">
        <v>31.824999999999999</v>
      </c>
      <c r="Z827">
        <v>16069.08475</v>
      </c>
      <c r="AA827">
        <f t="shared" si="48"/>
        <v>0</v>
      </c>
      <c r="AD827">
        <f t="shared" si="49"/>
        <v>0</v>
      </c>
      <c r="AE827">
        <v>64</v>
      </c>
      <c r="AF827">
        <v>0</v>
      </c>
      <c r="AG827">
        <v>2</v>
      </c>
      <c r="AH827">
        <v>31.824999999999999</v>
      </c>
      <c r="AI827">
        <v>16069.08475</v>
      </c>
    </row>
    <row r="828" spans="1:35">
      <c r="A828">
        <v>56</v>
      </c>
      <c r="B828">
        <v>1</v>
      </c>
      <c r="C828">
        <v>31.79</v>
      </c>
      <c r="D828">
        <v>2</v>
      </c>
      <c r="E828">
        <v>1</v>
      </c>
      <c r="F828" t="s">
        <v>21</v>
      </c>
      <c r="G828">
        <v>43813.866099999999</v>
      </c>
      <c r="H828" t="str">
        <f t="shared" si="50"/>
        <v>Old age</v>
      </c>
      <c r="I828">
        <f t="shared" si="51"/>
        <v>0</v>
      </c>
      <c r="J828">
        <f t="shared" si="51"/>
        <v>1</v>
      </c>
      <c r="K828">
        <f t="shared" si="51"/>
        <v>0</v>
      </c>
      <c r="L828">
        <v>2</v>
      </c>
      <c r="M828">
        <v>1</v>
      </c>
      <c r="N828">
        <v>1</v>
      </c>
      <c r="O828">
        <v>56</v>
      </c>
      <c r="P828">
        <v>31.79</v>
      </c>
      <c r="Q828">
        <v>43813.866099999999</v>
      </c>
      <c r="T828">
        <v>56</v>
      </c>
      <c r="U828">
        <v>31.79</v>
      </c>
      <c r="V828">
        <v>2</v>
      </c>
      <c r="W828">
        <v>43813.866099999999</v>
      </c>
      <c r="Y828">
        <v>31.79</v>
      </c>
      <c r="Z828">
        <v>43813.866099999999</v>
      </c>
      <c r="AA828">
        <f t="shared" si="48"/>
        <v>0</v>
      </c>
      <c r="AD828">
        <f t="shared" si="49"/>
        <v>1</v>
      </c>
      <c r="AE828">
        <v>56</v>
      </c>
      <c r="AF828">
        <v>1</v>
      </c>
      <c r="AG828">
        <v>2</v>
      </c>
      <c r="AH828">
        <v>31.79</v>
      </c>
      <c r="AI828">
        <v>43813.866099999999</v>
      </c>
    </row>
    <row r="829" spans="1:35">
      <c r="A829">
        <v>36</v>
      </c>
      <c r="B829">
        <v>1</v>
      </c>
      <c r="C829">
        <v>28.024999999999999</v>
      </c>
      <c r="D829">
        <v>1</v>
      </c>
      <c r="E829">
        <v>1</v>
      </c>
      <c r="F829" t="s">
        <v>23</v>
      </c>
      <c r="G829">
        <v>20773.62775</v>
      </c>
      <c r="H829" t="str">
        <f t="shared" si="50"/>
        <v>Adult</v>
      </c>
      <c r="I829">
        <f t="shared" si="51"/>
        <v>0</v>
      </c>
      <c r="J829">
        <f t="shared" si="51"/>
        <v>0</v>
      </c>
      <c r="K829">
        <f t="shared" si="51"/>
        <v>0</v>
      </c>
      <c r="L829">
        <v>1</v>
      </c>
      <c r="M829">
        <v>1</v>
      </c>
      <c r="N829">
        <v>1</v>
      </c>
      <c r="O829">
        <v>36</v>
      </c>
      <c r="P829">
        <v>28.024999999999999</v>
      </c>
      <c r="Q829">
        <v>20773.62775</v>
      </c>
      <c r="T829">
        <v>36</v>
      </c>
      <c r="U829">
        <v>28.024999999999999</v>
      </c>
      <c r="V829">
        <v>1</v>
      </c>
      <c r="W829">
        <v>20773.62775</v>
      </c>
      <c r="Y829">
        <v>28.024999999999999</v>
      </c>
      <c r="Z829">
        <v>20773.62775</v>
      </c>
      <c r="AA829">
        <f t="shared" si="48"/>
        <v>0</v>
      </c>
      <c r="AD829">
        <f t="shared" si="49"/>
        <v>0</v>
      </c>
      <c r="AE829">
        <v>36</v>
      </c>
      <c r="AF829">
        <v>1</v>
      </c>
      <c r="AG829">
        <v>1</v>
      </c>
      <c r="AH829">
        <v>28.024999999999999</v>
      </c>
      <c r="AI829">
        <v>20773.62775</v>
      </c>
    </row>
    <row r="830" spans="1:35">
      <c r="A830">
        <v>41</v>
      </c>
      <c r="B830">
        <v>1</v>
      </c>
      <c r="C830">
        <v>30.78</v>
      </c>
      <c r="D830">
        <v>3</v>
      </c>
      <c r="E830">
        <v>1</v>
      </c>
      <c r="F830" t="s">
        <v>23</v>
      </c>
      <c r="G830">
        <v>39597.407200000001</v>
      </c>
      <c r="H830" t="str">
        <f t="shared" si="50"/>
        <v>Middle age</v>
      </c>
      <c r="I830">
        <f t="shared" si="51"/>
        <v>0</v>
      </c>
      <c r="J830">
        <f t="shared" si="51"/>
        <v>0</v>
      </c>
      <c r="K830">
        <f t="shared" si="51"/>
        <v>0</v>
      </c>
      <c r="L830">
        <v>3</v>
      </c>
      <c r="M830">
        <v>1</v>
      </c>
      <c r="N830">
        <v>1</v>
      </c>
      <c r="O830">
        <v>41</v>
      </c>
      <c r="P830">
        <v>30.78</v>
      </c>
      <c r="Q830">
        <v>39597.407200000001</v>
      </c>
      <c r="T830">
        <v>41</v>
      </c>
      <c r="U830">
        <v>30.78</v>
      </c>
      <c r="V830">
        <v>3</v>
      </c>
      <c r="W830">
        <v>39597.407200000001</v>
      </c>
      <c r="Y830">
        <v>30.78</v>
      </c>
      <c r="Z830">
        <v>39597.407200000001</v>
      </c>
      <c r="AA830">
        <f t="shared" si="48"/>
        <v>0</v>
      </c>
      <c r="AD830">
        <f t="shared" si="49"/>
        <v>0</v>
      </c>
      <c r="AE830">
        <v>41</v>
      </c>
      <c r="AF830">
        <v>1</v>
      </c>
      <c r="AG830">
        <v>3</v>
      </c>
      <c r="AH830">
        <v>30.78</v>
      </c>
      <c r="AI830">
        <v>39597.407200000001</v>
      </c>
    </row>
    <row r="831" spans="1:35">
      <c r="A831">
        <v>39</v>
      </c>
      <c r="B831">
        <v>1</v>
      </c>
      <c r="C831">
        <v>21.85</v>
      </c>
      <c r="D831">
        <v>1</v>
      </c>
      <c r="E831">
        <v>0</v>
      </c>
      <c r="F831" t="s">
        <v>22</v>
      </c>
      <c r="G831">
        <v>6117.4944999999998</v>
      </c>
      <c r="H831" t="str">
        <f t="shared" si="50"/>
        <v>Adult</v>
      </c>
      <c r="I831">
        <f t="shared" si="51"/>
        <v>1</v>
      </c>
      <c r="J831">
        <f t="shared" si="51"/>
        <v>0</v>
      </c>
      <c r="K831">
        <f t="shared" si="51"/>
        <v>0</v>
      </c>
      <c r="L831">
        <v>1</v>
      </c>
      <c r="M831">
        <v>0</v>
      </c>
      <c r="N831">
        <v>1</v>
      </c>
      <c r="O831">
        <v>39</v>
      </c>
      <c r="P831">
        <v>21.85</v>
      </c>
      <c r="Q831">
        <v>6117.4944999999998</v>
      </c>
      <c r="T831">
        <v>39</v>
      </c>
      <c r="U831">
        <v>21.85</v>
      </c>
      <c r="V831">
        <v>1</v>
      </c>
      <c r="W831">
        <v>6117.4944999999998</v>
      </c>
      <c r="Y831">
        <v>21.85</v>
      </c>
      <c r="Z831">
        <v>6117.4944999999998</v>
      </c>
      <c r="AA831">
        <f t="shared" si="48"/>
        <v>0</v>
      </c>
      <c r="AD831">
        <f t="shared" si="49"/>
        <v>0</v>
      </c>
      <c r="AE831">
        <v>39</v>
      </c>
      <c r="AF831">
        <v>0</v>
      </c>
      <c r="AG831">
        <v>1</v>
      </c>
      <c r="AH831">
        <v>21.85</v>
      </c>
      <c r="AI831">
        <v>6117.4944999999998</v>
      </c>
    </row>
    <row r="832" spans="1:35">
      <c r="A832">
        <v>63</v>
      </c>
      <c r="B832">
        <v>1</v>
      </c>
      <c r="C832">
        <v>33.1</v>
      </c>
      <c r="D832">
        <v>0</v>
      </c>
      <c r="E832">
        <v>0</v>
      </c>
      <c r="F832" t="s">
        <v>18</v>
      </c>
      <c r="G832">
        <v>13393.755999999999</v>
      </c>
      <c r="H832" t="str">
        <f t="shared" si="50"/>
        <v>Old age</v>
      </c>
      <c r="I832">
        <f t="shared" si="51"/>
        <v>0</v>
      </c>
      <c r="J832">
        <f t="shared" si="51"/>
        <v>0</v>
      </c>
      <c r="K832">
        <f t="shared" si="51"/>
        <v>1</v>
      </c>
      <c r="L832">
        <v>0</v>
      </c>
      <c r="M832">
        <v>0</v>
      </c>
      <c r="N832">
        <v>1</v>
      </c>
      <c r="O832">
        <v>63</v>
      </c>
      <c r="P832">
        <v>33.1</v>
      </c>
      <c r="Q832">
        <v>13393.755999999999</v>
      </c>
      <c r="T832">
        <v>63</v>
      </c>
      <c r="U832">
        <v>33.1</v>
      </c>
      <c r="V832">
        <v>0</v>
      </c>
      <c r="W832">
        <v>13393.755999999999</v>
      </c>
      <c r="Y832">
        <v>33.1</v>
      </c>
      <c r="Z832">
        <v>13393.755999999999</v>
      </c>
      <c r="AA832">
        <f t="shared" si="48"/>
        <v>1</v>
      </c>
      <c r="AD832">
        <f t="shared" si="49"/>
        <v>0</v>
      </c>
      <c r="AE832">
        <v>63</v>
      </c>
      <c r="AF832">
        <v>0</v>
      </c>
      <c r="AG832">
        <v>0</v>
      </c>
      <c r="AH832">
        <v>33.1</v>
      </c>
      <c r="AI832">
        <v>13393.755999999999</v>
      </c>
    </row>
    <row r="833" spans="1:35">
      <c r="A833">
        <v>36</v>
      </c>
      <c r="B833">
        <v>0</v>
      </c>
      <c r="C833">
        <v>25.84</v>
      </c>
      <c r="D833">
        <v>0</v>
      </c>
      <c r="E833">
        <v>0</v>
      </c>
      <c r="F833" t="s">
        <v>22</v>
      </c>
      <c r="G833">
        <v>5266.3656000000001</v>
      </c>
      <c r="H833" t="str">
        <f t="shared" si="50"/>
        <v>Adult</v>
      </c>
      <c r="I833">
        <f t="shared" si="51"/>
        <v>1</v>
      </c>
      <c r="J833">
        <f t="shared" si="51"/>
        <v>0</v>
      </c>
      <c r="K833">
        <f t="shared" si="51"/>
        <v>0</v>
      </c>
      <c r="L833">
        <v>0</v>
      </c>
      <c r="M833">
        <v>0</v>
      </c>
      <c r="N833">
        <v>0</v>
      </c>
      <c r="O833">
        <v>36</v>
      </c>
      <c r="P833">
        <v>25.84</v>
      </c>
      <c r="Q833">
        <v>5266.3656000000001</v>
      </c>
      <c r="T833">
        <v>36</v>
      </c>
      <c r="U833">
        <v>25.84</v>
      </c>
      <c r="V833">
        <v>0</v>
      </c>
      <c r="W833">
        <v>5266.3656000000001</v>
      </c>
      <c r="Y833">
        <v>25.84</v>
      </c>
      <c r="Z833">
        <v>5266.3656000000001</v>
      </c>
      <c r="AA833">
        <f t="shared" si="48"/>
        <v>0</v>
      </c>
      <c r="AD833">
        <f t="shared" si="49"/>
        <v>0</v>
      </c>
      <c r="AE833">
        <v>36</v>
      </c>
      <c r="AF833">
        <v>0</v>
      </c>
      <c r="AG833">
        <v>0</v>
      </c>
      <c r="AH833">
        <v>25.84</v>
      </c>
      <c r="AI833">
        <v>5266.3656000000001</v>
      </c>
    </row>
    <row r="834" spans="1:35">
      <c r="A834">
        <v>28</v>
      </c>
      <c r="B834">
        <v>0</v>
      </c>
      <c r="C834">
        <v>23.844999999999999</v>
      </c>
      <c r="D834">
        <v>2</v>
      </c>
      <c r="E834">
        <v>0</v>
      </c>
      <c r="F834" t="s">
        <v>22</v>
      </c>
      <c r="G834">
        <v>4719.7365499999996</v>
      </c>
      <c r="H834" t="str">
        <f t="shared" si="50"/>
        <v>Adult</v>
      </c>
      <c r="I834">
        <f t="shared" si="51"/>
        <v>1</v>
      </c>
      <c r="J834">
        <f t="shared" si="51"/>
        <v>0</v>
      </c>
      <c r="K834">
        <f t="shared" si="51"/>
        <v>0</v>
      </c>
      <c r="L834">
        <v>2</v>
      </c>
      <c r="M834">
        <v>0</v>
      </c>
      <c r="N834">
        <v>0</v>
      </c>
      <c r="O834">
        <v>28</v>
      </c>
      <c r="P834">
        <v>23.844999999999999</v>
      </c>
      <c r="Q834">
        <v>4719.7365499999996</v>
      </c>
      <c r="T834">
        <v>28</v>
      </c>
      <c r="U834">
        <v>23.844999999999999</v>
      </c>
      <c r="V834">
        <v>2</v>
      </c>
      <c r="W834">
        <v>4719.7365499999996</v>
      </c>
      <c r="Y834">
        <v>23.844999999999999</v>
      </c>
      <c r="Z834">
        <v>4719.7365499999996</v>
      </c>
      <c r="AA834">
        <f t="shared" ref="AA834:AA897" si="52">IF($F834=AA$1,1,0)</f>
        <v>0</v>
      </c>
      <c r="AD834">
        <f t="shared" ref="AD834:AD897" si="53">IF($F834=AD$1,1,0)</f>
        <v>0</v>
      </c>
      <c r="AE834">
        <v>28</v>
      </c>
      <c r="AF834">
        <v>0</v>
      </c>
      <c r="AG834">
        <v>2</v>
      </c>
      <c r="AH834">
        <v>23.844999999999999</v>
      </c>
      <c r="AI834">
        <v>4719.7365499999996</v>
      </c>
    </row>
    <row r="835" spans="1:35">
      <c r="A835">
        <v>58</v>
      </c>
      <c r="B835">
        <v>1</v>
      </c>
      <c r="C835">
        <v>34.39</v>
      </c>
      <c r="D835">
        <v>0</v>
      </c>
      <c r="E835">
        <v>0</v>
      </c>
      <c r="F835" t="s">
        <v>22</v>
      </c>
      <c r="G835">
        <v>11743.9341</v>
      </c>
      <c r="H835" t="str">
        <f t="shared" ref="H835:H898" si="54">IF(A835&gt;=55,"Old age",IF(A835&gt;=40,"Middle age",IF(A835&gt;=26,"Adult","Young")))</f>
        <v>Old age</v>
      </c>
      <c r="I835">
        <f t="shared" ref="I835:K898" si="55">IF($F835=I$1,1,0)</f>
        <v>1</v>
      </c>
      <c r="J835">
        <f t="shared" si="55"/>
        <v>0</v>
      </c>
      <c r="K835">
        <f t="shared" si="55"/>
        <v>0</v>
      </c>
      <c r="L835">
        <v>0</v>
      </c>
      <c r="M835">
        <v>0</v>
      </c>
      <c r="N835">
        <v>1</v>
      </c>
      <c r="O835">
        <v>58</v>
      </c>
      <c r="P835">
        <v>34.39</v>
      </c>
      <c r="Q835">
        <v>11743.9341</v>
      </c>
      <c r="T835">
        <v>58</v>
      </c>
      <c r="U835">
        <v>34.39</v>
      </c>
      <c r="V835">
        <v>0</v>
      </c>
      <c r="W835">
        <v>11743.9341</v>
      </c>
      <c r="Y835">
        <v>34.39</v>
      </c>
      <c r="Z835">
        <v>11743.9341</v>
      </c>
      <c r="AA835">
        <f t="shared" si="52"/>
        <v>0</v>
      </c>
      <c r="AD835">
        <f t="shared" si="53"/>
        <v>0</v>
      </c>
      <c r="AE835">
        <v>58</v>
      </c>
      <c r="AF835">
        <v>0</v>
      </c>
      <c r="AG835">
        <v>0</v>
      </c>
      <c r="AH835">
        <v>34.39</v>
      </c>
      <c r="AI835">
        <v>11743.9341</v>
      </c>
    </row>
    <row r="836" spans="1:35">
      <c r="A836">
        <v>36</v>
      </c>
      <c r="B836">
        <v>1</v>
      </c>
      <c r="C836">
        <v>33.82</v>
      </c>
      <c r="D836">
        <v>1</v>
      </c>
      <c r="E836">
        <v>0</v>
      </c>
      <c r="F836" t="s">
        <v>22</v>
      </c>
      <c r="G836">
        <v>5377.4578000000001</v>
      </c>
      <c r="H836" t="str">
        <f t="shared" si="54"/>
        <v>Adult</v>
      </c>
      <c r="I836">
        <f t="shared" si="55"/>
        <v>1</v>
      </c>
      <c r="J836">
        <f t="shared" si="55"/>
        <v>0</v>
      </c>
      <c r="K836">
        <f t="shared" si="55"/>
        <v>0</v>
      </c>
      <c r="L836">
        <v>1</v>
      </c>
      <c r="M836">
        <v>0</v>
      </c>
      <c r="N836">
        <v>1</v>
      </c>
      <c r="O836">
        <v>36</v>
      </c>
      <c r="P836">
        <v>33.82</v>
      </c>
      <c r="Q836">
        <v>5377.4578000000001</v>
      </c>
      <c r="T836">
        <v>36</v>
      </c>
      <c r="U836">
        <v>33.82</v>
      </c>
      <c r="V836">
        <v>1</v>
      </c>
      <c r="W836">
        <v>5377.4578000000001</v>
      </c>
      <c r="Y836">
        <v>33.82</v>
      </c>
      <c r="Z836">
        <v>5377.4578000000001</v>
      </c>
      <c r="AA836">
        <f t="shared" si="52"/>
        <v>0</v>
      </c>
      <c r="AD836">
        <f t="shared" si="53"/>
        <v>0</v>
      </c>
      <c r="AE836">
        <v>36</v>
      </c>
      <c r="AF836">
        <v>0</v>
      </c>
      <c r="AG836">
        <v>1</v>
      </c>
      <c r="AH836">
        <v>33.82</v>
      </c>
      <c r="AI836">
        <v>5377.4578000000001</v>
      </c>
    </row>
    <row r="837" spans="1:35">
      <c r="A837">
        <v>42</v>
      </c>
      <c r="B837">
        <v>1</v>
      </c>
      <c r="C837">
        <v>35.97</v>
      </c>
      <c r="D837">
        <v>2</v>
      </c>
      <c r="E837">
        <v>0</v>
      </c>
      <c r="F837" t="s">
        <v>21</v>
      </c>
      <c r="G837">
        <v>7160.3302999999996</v>
      </c>
      <c r="H837" t="str">
        <f t="shared" si="54"/>
        <v>Middle age</v>
      </c>
      <c r="I837">
        <f t="shared" si="55"/>
        <v>0</v>
      </c>
      <c r="J837">
        <f t="shared" si="55"/>
        <v>1</v>
      </c>
      <c r="K837">
        <f t="shared" si="55"/>
        <v>0</v>
      </c>
      <c r="L837">
        <v>2</v>
      </c>
      <c r="M837">
        <v>0</v>
      </c>
      <c r="N837">
        <v>1</v>
      </c>
      <c r="O837">
        <v>42</v>
      </c>
      <c r="P837">
        <v>35.97</v>
      </c>
      <c r="Q837">
        <v>7160.3302999999996</v>
      </c>
      <c r="T837">
        <v>42</v>
      </c>
      <c r="U837">
        <v>35.97</v>
      </c>
      <c r="V837">
        <v>2</v>
      </c>
      <c r="W837">
        <v>7160.3302999999996</v>
      </c>
      <c r="Y837">
        <v>35.97</v>
      </c>
      <c r="Z837">
        <v>7160.3302999999996</v>
      </c>
      <c r="AA837">
        <f t="shared" si="52"/>
        <v>0</v>
      </c>
      <c r="AD837">
        <f t="shared" si="53"/>
        <v>1</v>
      </c>
      <c r="AE837">
        <v>42</v>
      </c>
      <c r="AF837">
        <v>0</v>
      </c>
      <c r="AG837">
        <v>2</v>
      </c>
      <c r="AH837">
        <v>35.97</v>
      </c>
      <c r="AI837">
        <v>7160.3302999999996</v>
      </c>
    </row>
    <row r="838" spans="1:35">
      <c r="A838">
        <v>36</v>
      </c>
      <c r="B838">
        <v>1</v>
      </c>
      <c r="C838">
        <v>31.5</v>
      </c>
      <c r="D838">
        <v>0</v>
      </c>
      <c r="E838">
        <v>0</v>
      </c>
      <c r="F838" t="s">
        <v>18</v>
      </c>
      <c r="G838">
        <v>4402.2330000000002</v>
      </c>
      <c r="H838" t="str">
        <f t="shared" si="54"/>
        <v>Adult</v>
      </c>
      <c r="I838">
        <f t="shared" si="55"/>
        <v>0</v>
      </c>
      <c r="J838">
        <f t="shared" si="55"/>
        <v>0</v>
      </c>
      <c r="K838">
        <f t="shared" si="55"/>
        <v>1</v>
      </c>
      <c r="L838">
        <v>0</v>
      </c>
      <c r="M838">
        <v>0</v>
      </c>
      <c r="N838">
        <v>1</v>
      </c>
      <c r="O838">
        <v>36</v>
      </c>
      <c r="P838">
        <v>31.5</v>
      </c>
      <c r="Q838">
        <v>4402.2330000000002</v>
      </c>
      <c r="T838">
        <v>36</v>
      </c>
      <c r="U838">
        <v>31.5</v>
      </c>
      <c r="V838">
        <v>0</v>
      </c>
      <c r="W838">
        <v>4402.2330000000002</v>
      </c>
      <c r="Y838">
        <v>31.5</v>
      </c>
      <c r="Z838">
        <v>4402.2330000000002</v>
      </c>
      <c r="AA838">
        <f t="shared" si="52"/>
        <v>1</v>
      </c>
      <c r="AD838">
        <f t="shared" si="53"/>
        <v>0</v>
      </c>
      <c r="AE838">
        <v>36</v>
      </c>
      <c r="AF838">
        <v>0</v>
      </c>
      <c r="AG838">
        <v>0</v>
      </c>
      <c r="AH838">
        <v>31.5</v>
      </c>
      <c r="AI838">
        <v>4402.2330000000002</v>
      </c>
    </row>
    <row r="839" spans="1:35">
      <c r="A839">
        <v>56</v>
      </c>
      <c r="B839">
        <v>0</v>
      </c>
      <c r="C839">
        <v>28.31</v>
      </c>
      <c r="D839">
        <v>0</v>
      </c>
      <c r="E839">
        <v>0</v>
      </c>
      <c r="F839" t="s">
        <v>23</v>
      </c>
      <c r="G839">
        <v>11657.7189</v>
      </c>
      <c r="H839" t="str">
        <f t="shared" si="54"/>
        <v>Old age</v>
      </c>
      <c r="I839">
        <f t="shared" si="55"/>
        <v>0</v>
      </c>
      <c r="J839">
        <f t="shared" si="55"/>
        <v>0</v>
      </c>
      <c r="K839">
        <f t="shared" si="55"/>
        <v>0</v>
      </c>
      <c r="L839">
        <v>0</v>
      </c>
      <c r="M839">
        <v>0</v>
      </c>
      <c r="N839">
        <v>0</v>
      </c>
      <c r="O839">
        <v>56</v>
      </c>
      <c r="P839">
        <v>28.31</v>
      </c>
      <c r="Q839">
        <v>11657.7189</v>
      </c>
      <c r="T839">
        <v>56</v>
      </c>
      <c r="U839">
        <v>28.31</v>
      </c>
      <c r="V839">
        <v>0</v>
      </c>
      <c r="W839">
        <v>11657.7189</v>
      </c>
      <c r="Y839">
        <v>28.31</v>
      </c>
      <c r="Z839">
        <v>11657.7189</v>
      </c>
      <c r="AA839">
        <f t="shared" si="52"/>
        <v>0</v>
      </c>
      <c r="AD839">
        <f t="shared" si="53"/>
        <v>0</v>
      </c>
      <c r="AE839">
        <v>56</v>
      </c>
      <c r="AF839">
        <v>0</v>
      </c>
      <c r="AG839">
        <v>0</v>
      </c>
      <c r="AH839">
        <v>28.31</v>
      </c>
      <c r="AI839">
        <v>11657.7189</v>
      </c>
    </row>
    <row r="840" spans="1:35">
      <c r="A840">
        <v>35</v>
      </c>
      <c r="B840">
        <v>0</v>
      </c>
      <c r="C840">
        <v>23.465</v>
      </c>
      <c r="D840">
        <v>2</v>
      </c>
      <c r="E840">
        <v>0</v>
      </c>
      <c r="F840" t="s">
        <v>23</v>
      </c>
      <c r="G840">
        <v>6402.2913500000004</v>
      </c>
      <c r="H840" t="str">
        <f t="shared" si="54"/>
        <v>Adult</v>
      </c>
      <c r="I840">
        <f t="shared" si="55"/>
        <v>0</v>
      </c>
      <c r="J840">
        <f t="shared" si="55"/>
        <v>0</v>
      </c>
      <c r="K840">
        <f t="shared" si="55"/>
        <v>0</v>
      </c>
      <c r="L840">
        <v>2</v>
      </c>
      <c r="M840">
        <v>0</v>
      </c>
      <c r="N840">
        <v>0</v>
      </c>
      <c r="O840">
        <v>35</v>
      </c>
      <c r="P840">
        <v>23.465</v>
      </c>
      <c r="Q840">
        <v>6402.2913500000004</v>
      </c>
      <c r="T840">
        <v>35</v>
      </c>
      <c r="U840">
        <v>23.465</v>
      </c>
      <c r="V840">
        <v>2</v>
      </c>
      <c r="W840">
        <v>6402.2913500000004</v>
      </c>
      <c r="Y840">
        <v>23.465</v>
      </c>
      <c r="Z840">
        <v>6402.2913500000004</v>
      </c>
      <c r="AA840">
        <f t="shared" si="52"/>
        <v>0</v>
      </c>
      <c r="AD840">
        <f t="shared" si="53"/>
        <v>0</v>
      </c>
      <c r="AE840">
        <v>35</v>
      </c>
      <c r="AF840">
        <v>0</v>
      </c>
      <c r="AG840">
        <v>2</v>
      </c>
      <c r="AH840">
        <v>23.465</v>
      </c>
      <c r="AI840">
        <v>6402.2913500000004</v>
      </c>
    </row>
    <row r="841" spans="1:35">
      <c r="A841">
        <v>59</v>
      </c>
      <c r="B841">
        <v>0</v>
      </c>
      <c r="C841">
        <v>31.35</v>
      </c>
      <c r="D841">
        <v>0</v>
      </c>
      <c r="E841">
        <v>0</v>
      </c>
      <c r="F841" t="s">
        <v>22</v>
      </c>
      <c r="G841">
        <v>12622.1795</v>
      </c>
      <c r="H841" t="str">
        <f t="shared" si="54"/>
        <v>Old age</v>
      </c>
      <c r="I841">
        <f t="shared" si="55"/>
        <v>1</v>
      </c>
      <c r="J841">
        <f t="shared" si="55"/>
        <v>0</v>
      </c>
      <c r="K841">
        <f t="shared" si="55"/>
        <v>0</v>
      </c>
      <c r="L841">
        <v>0</v>
      </c>
      <c r="M841">
        <v>0</v>
      </c>
      <c r="N841">
        <v>0</v>
      </c>
      <c r="O841">
        <v>59</v>
      </c>
      <c r="P841">
        <v>31.35</v>
      </c>
      <c r="Q841">
        <v>12622.1795</v>
      </c>
      <c r="T841">
        <v>59</v>
      </c>
      <c r="U841">
        <v>31.35</v>
      </c>
      <c r="V841">
        <v>0</v>
      </c>
      <c r="W841">
        <v>12622.1795</v>
      </c>
      <c r="Y841">
        <v>31.35</v>
      </c>
      <c r="Z841">
        <v>12622.1795</v>
      </c>
      <c r="AA841">
        <f t="shared" si="52"/>
        <v>0</v>
      </c>
      <c r="AD841">
        <f t="shared" si="53"/>
        <v>0</v>
      </c>
      <c r="AE841">
        <v>59</v>
      </c>
      <c r="AF841">
        <v>0</v>
      </c>
      <c r="AG841">
        <v>0</v>
      </c>
      <c r="AH841">
        <v>31.35</v>
      </c>
      <c r="AI841">
        <v>12622.1795</v>
      </c>
    </row>
    <row r="842" spans="1:35">
      <c r="A842">
        <v>21</v>
      </c>
      <c r="B842">
        <v>1</v>
      </c>
      <c r="C842">
        <v>31.1</v>
      </c>
      <c r="D842">
        <v>0</v>
      </c>
      <c r="E842">
        <v>0</v>
      </c>
      <c r="F842" t="s">
        <v>18</v>
      </c>
      <c r="G842">
        <v>1526.3119999999999</v>
      </c>
      <c r="H842" t="str">
        <f t="shared" si="54"/>
        <v>Young</v>
      </c>
      <c r="I842">
        <f t="shared" si="55"/>
        <v>0</v>
      </c>
      <c r="J842">
        <f t="shared" si="55"/>
        <v>0</v>
      </c>
      <c r="K842">
        <f t="shared" si="55"/>
        <v>1</v>
      </c>
      <c r="L842">
        <v>0</v>
      </c>
      <c r="M842">
        <v>0</v>
      </c>
      <c r="N842">
        <v>1</v>
      </c>
      <c r="O842">
        <v>21</v>
      </c>
      <c r="P842">
        <v>31.1</v>
      </c>
      <c r="Q842">
        <v>1526.3119999999999</v>
      </c>
      <c r="T842">
        <v>21</v>
      </c>
      <c r="U842">
        <v>31.1</v>
      </c>
      <c r="V842">
        <v>0</v>
      </c>
      <c r="W842">
        <v>1526.3119999999999</v>
      </c>
      <c r="Y842">
        <v>31.1</v>
      </c>
      <c r="Z842">
        <v>1526.3119999999999</v>
      </c>
      <c r="AA842">
        <f t="shared" si="52"/>
        <v>1</v>
      </c>
      <c r="AD842">
        <f t="shared" si="53"/>
        <v>0</v>
      </c>
      <c r="AE842">
        <v>21</v>
      </c>
      <c r="AF842">
        <v>0</v>
      </c>
      <c r="AG842">
        <v>0</v>
      </c>
      <c r="AH842">
        <v>31.1</v>
      </c>
      <c r="AI842">
        <v>1526.3119999999999</v>
      </c>
    </row>
    <row r="843" spans="1:35">
      <c r="A843">
        <v>59</v>
      </c>
      <c r="B843">
        <v>1</v>
      </c>
      <c r="C843">
        <v>24.7</v>
      </c>
      <c r="D843">
        <v>0</v>
      </c>
      <c r="E843">
        <v>0</v>
      </c>
      <c r="F843" t="s">
        <v>23</v>
      </c>
      <c r="G843">
        <v>12323.936</v>
      </c>
      <c r="H843" t="str">
        <f t="shared" si="54"/>
        <v>Old age</v>
      </c>
      <c r="I843">
        <f t="shared" si="55"/>
        <v>0</v>
      </c>
      <c r="J843">
        <f t="shared" si="55"/>
        <v>0</v>
      </c>
      <c r="K843">
        <f t="shared" si="55"/>
        <v>0</v>
      </c>
      <c r="L843">
        <v>0</v>
      </c>
      <c r="M843">
        <v>0</v>
      </c>
      <c r="N843">
        <v>1</v>
      </c>
      <c r="O843">
        <v>59</v>
      </c>
      <c r="P843">
        <v>24.7</v>
      </c>
      <c r="Q843">
        <v>12323.936</v>
      </c>
      <c r="T843">
        <v>59</v>
      </c>
      <c r="U843">
        <v>24.7</v>
      </c>
      <c r="V843">
        <v>0</v>
      </c>
      <c r="W843">
        <v>12323.936</v>
      </c>
      <c r="Y843">
        <v>24.7</v>
      </c>
      <c r="Z843">
        <v>12323.936</v>
      </c>
      <c r="AA843">
        <f t="shared" si="52"/>
        <v>0</v>
      </c>
      <c r="AD843">
        <f t="shared" si="53"/>
        <v>0</v>
      </c>
      <c r="AE843">
        <v>59</v>
      </c>
      <c r="AF843">
        <v>0</v>
      </c>
      <c r="AG843">
        <v>0</v>
      </c>
      <c r="AH843">
        <v>24.7</v>
      </c>
      <c r="AI843">
        <v>12323.936</v>
      </c>
    </row>
    <row r="844" spans="1:35">
      <c r="A844">
        <v>23</v>
      </c>
      <c r="B844">
        <v>0</v>
      </c>
      <c r="C844">
        <v>32.78</v>
      </c>
      <c r="D844">
        <v>2</v>
      </c>
      <c r="E844">
        <v>1</v>
      </c>
      <c r="F844" t="s">
        <v>21</v>
      </c>
      <c r="G844">
        <v>36021.011200000001</v>
      </c>
      <c r="H844" t="str">
        <f t="shared" si="54"/>
        <v>Young</v>
      </c>
      <c r="I844">
        <f t="shared" si="55"/>
        <v>0</v>
      </c>
      <c r="J844">
        <f t="shared" si="55"/>
        <v>1</v>
      </c>
      <c r="K844">
        <f t="shared" si="55"/>
        <v>0</v>
      </c>
      <c r="L844">
        <v>2</v>
      </c>
      <c r="M844">
        <v>1</v>
      </c>
      <c r="N844">
        <v>0</v>
      </c>
      <c r="O844">
        <v>23</v>
      </c>
      <c r="P844">
        <v>32.78</v>
      </c>
      <c r="Q844">
        <v>36021.011200000001</v>
      </c>
      <c r="T844">
        <v>23</v>
      </c>
      <c r="U844">
        <v>32.78</v>
      </c>
      <c r="V844">
        <v>2</v>
      </c>
      <c r="W844">
        <v>36021.011200000001</v>
      </c>
      <c r="Y844">
        <v>32.78</v>
      </c>
      <c r="Z844">
        <v>36021.011200000001</v>
      </c>
      <c r="AA844">
        <f t="shared" si="52"/>
        <v>0</v>
      </c>
      <c r="AD844">
        <f t="shared" si="53"/>
        <v>1</v>
      </c>
      <c r="AE844">
        <v>23</v>
      </c>
      <c r="AF844">
        <v>1</v>
      </c>
      <c r="AG844">
        <v>2</v>
      </c>
      <c r="AH844">
        <v>32.78</v>
      </c>
      <c r="AI844">
        <v>36021.011200000001</v>
      </c>
    </row>
    <row r="845" spans="1:35">
      <c r="A845">
        <v>57</v>
      </c>
      <c r="B845">
        <v>0</v>
      </c>
      <c r="C845">
        <v>29.81</v>
      </c>
      <c r="D845">
        <v>0</v>
      </c>
      <c r="E845">
        <v>1</v>
      </c>
      <c r="F845" t="s">
        <v>21</v>
      </c>
      <c r="G845">
        <v>27533.912899999999</v>
      </c>
      <c r="H845" t="str">
        <f t="shared" si="54"/>
        <v>Old age</v>
      </c>
      <c r="I845">
        <f t="shared" si="55"/>
        <v>0</v>
      </c>
      <c r="J845">
        <f t="shared" si="55"/>
        <v>1</v>
      </c>
      <c r="K845">
        <f t="shared" si="55"/>
        <v>0</v>
      </c>
      <c r="L845">
        <v>0</v>
      </c>
      <c r="M845">
        <v>1</v>
      </c>
      <c r="N845">
        <v>0</v>
      </c>
      <c r="O845">
        <v>57</v>
      </c>
      <c r="P845">
        <v>29.81</v>
      </c>
      <c r="Q845">
        <v>27533.912899999999</v>
      </c>
      <c r="T845">
        <v>57</v>
      </c>
      <c r="U845">
        <v>29.81</v>
      </c>
      <c r="V845">
        <v>0</v>
      </c>
      <c r="W845">
        <v>27533.912899999999</v>
      </c>
      <c r="Y845">
        <v>29.81</v>
      </c>
      <c r="Z845">
        <v>27533.912899999999</v>
      </c>
      <c r="AA845">
        <f t="shared" si="52"/>
        <v>0</v>
      </c>
      <c r="AD845">
        <f t="shared" si="53"/>
        <v>1</v>
      </c>
      <c r="AE845">
        <v>57</v>
      </c>
      <c r="AF845">
        <v>1</v>
      </c>
      <c r="AG845">
        <v>0</v>
      </c>
      <c r="AH845">
        <v>29.81</v>
      </c>
      <c r="AI845">
        <v>27533.912899999999</v>
      </c>
    </row>
    <row r="846" spans="1:35">
      <c r="A846">
        <v>53</v>
      </c>
      <c r="B846">
        <v>1</v>
      </c>
      <c r="C846">
        <v>30.495000000000001</v>
      </c>
      <c r="D846">
        <v>0</v>
      </c>
      <c r="E846">
        <v>0</v>
      </c>
      <c r="F846" t="s">
        <v>23</v>
      </c>
      <c r="G846">
        <v>10072.055050000001</v>
      </c>
      <c r="H846" t="str">
        <f t="shared" si="54"/>
        <v>Middle age</v>
      </c>
      <c r="I846">
        <f t="shared" si="55"/>
        <v>0</v>
      </c>
      <c r="J846">
        <f t="shared" si="55"/>
        <v>0</v>
      </c>
      <c r="K846">
        <f t="shared" si="55"/>
        <v>0</v>
      </c>
      <c r="L846">
        <v>0</v>
      </c>
      <c r="M846">
        <v>0</v>
      </c>
      <c r="N846">
        <v>1</v>
      </c>
      <c r="O846">
        <v>53</v>
      </c>
      <c r="P846">
        <v>30.495000000000001</v>
      </c>
      <c r="Q846">
        <v>10072.055050000001</v>
      </c>
      <c r="T846">
        <v>53</v>
      </c>
      <c r="U846">
        <v>30.495000000000001</v>
      </c>
      <c r="V846">
        <v>0</v>
      </c>
      <c r="W846">
        <v>10072.055050000001</v>
      </c>
      <c r="Y846">
        <v>30.495000000000001</v>
      </c>
      <c r="Z846">
        <v>10072.055050000001</v>
      </c>
      <c r="AA846">
        <f t="shared" si="52"/>
        <v>0</v>
      </c>
      <c r="AD846">
        <f t="shared" si="53"/>
        <v>0</v>
      </c>
      <c r="AE846">
        <v>53</v>
      </c>
      <c r="AF846">
        <v>0</v>
      </c>
      <c r="AG846">
        <v>0</v>
      </c>
      <c r="AH846">
        <v>30.495000000000001</v>
      </c>
      <c r="AI846">
        <v>10072.055050000001</v>
      </c>
    </row>
    <row r="847" spans="1:35">
      <c r="A847">
        <v>60</v>
      </c>
      <c r="B847">
        <v>0</v>
      </c>
      <c r="C847">
        <v>32.450000000000003</v>
      </c>
      <c r="D847">
        <v>0</v>
      </c>
      <c r="E847">
        <v>1</v>
      </c>
      <c r="F847" t="s">
        <v>21</v>
      </c>
      <c r="G847">
        <v>45008.955499999996</v>
      </c>
      <c r="H847" t="str">
        <f t="shared" si="54"/>
        <v>Old age</v>
      </c>
      <c r="I847">
        <f t="shared" si="55"/>
        <v>0</v>
      </c>
      <c r="J847">
        <f t="shared" si="55"/>
        <v>1</v>
      </c>
      <c r="K847">
        <f t="shared" si="55"/>
        <v>0</v>
      </c>
      <c r="L847">
        <v>0</v>
      </c>
      <c r="M847">
        <v>1</v>
      </c>
      <c r="N847">
        <v>0</v>
      </c>
      <c r="O847">
        <v>60</v>
      </c>
      <c r="P847">
        <v>32.450000000000003</v>
      </c>
      <c r="Q847">
        <v>45008.955499999996</v>
      </c>
      <c r="T847">
        <v>60</v>
      </c>
      <c r="U847">
        <v>32.450000000000003</v>
      </c>
      <c r="V847">
        <v>0</v>
      </c>
      <c r="W847">
        <v>45008.955499999996</v>
      </c>
      <c r="Y847">
        <v>32.450000000000003</v>
      </c>
      <c r="Z847">
        <v>45008.955499999996</v>
      </c>
      <c r="AA847">
        <f t="shared" si="52"/>
        <v>0</v>
      </c>
      <c r="AD847">
        <f t="shared" si="53"/>
        <v>1</v>
      </c>
      <c r="AE847">
        <v>60</v>
      </c>
      <c r="AF847">
        <v>1</v>
      </c>
      <c r="AG847">
        <v>0</v>
      </c>
      <c r="AH847">
        <v>32.450000000000003</v>
      </c>
      <c r="AI847">
        <v>45008.955499999996</v>
      </c>
    </row>
    <row r="848" spans="1:35">
      <c r="A848">
        <v>51</v>
      </c>
      <c r="B848">
        <v>0</v>
      </c>
      <c r="C848">
        <v>34.200000000000003</v>
      </c>
      <c r="D848">
        <v>1</v>
      </c>
      <c r="E848">
        <v>0</v>
      </c>
      <c r="F848" t="s">
        <v>18</v>
      </c>
      <c r="G848">
        <v>9872.7009999999991</v>
      </c>
      <c r="H848" t="str">
        <f t="shared" si="54"/>
        <v>Middle age</v>
      </c>
      <c r="I848">
        <f t="shared" si="55"/>
        <v>0</v>
      </c>
      <c r="J848">
        <f t="shared" si="55"/>
        <v>0</v>
      </c>
      <c r="K848">
        <f t="shared" si="55"/>
        <v>1</v>
      </c>
      <c r="L848">
        <v>1</v>
      </c>
      <c r="M848">
        <v>0</v>
      </c>
      <c r="N848">
        <v>0</v>
      </c>
      <c r="O848">
        <v>51</v>
      </c>
      <c r="P848">
        <v>34.200000000000003</v>
      </c>
      <c r="Q848">
        <v>9872.7009999999991</v>
      </c>
      <c r="T848">
        <v>51</v>
      </c>
      <c r="U848">
        <v>34.200000000000003</v>
      </c>
      <c r="V848">
        <v>1</v>
      </c>
      <c r="W848">
        <v>9872.7009999999991</v>
      </c>
      <c r="Y848">
        <v>34.200000000000003</v>
      </c>
      <c r="Z848">
        <v>9872.7009999999991</v>
      </c>
      <c r="AA848">
        <f t="shared" si="52"/>
        <v>1</v>
      </c>
      <c r="AD848">
        <f t="shared" si="53"/>
        <v>0</v>
      </c>
      <c r="AE848">
        <v>51</v>
      </c>
      <c r="AF848">
        <v>0</v>
      </c>
      <c r="AG848">
        <v>1</v>
      </c>
      <c r="AH848">
        <v>34.200000000000003</v>
      </c>
      <c r="AI848">
        <v>9872.7009999999991</v>
      </c>
    </row>
    <row r="849" spans="1:35">
      <c r="A849">
        <v>23</v>
      </c>
      <c r="B849">
        <v>1</v>
      </c>
      <c r="C849">
        <v>50.38</v>
      </c>
      <c r="D849">
        <v>1</v>
      </c>
      <c r="E849">
        <v>0</v>
      </c>
      <c r="F849" t="s">
        <v>21</v>
      </c>
      <c r="G849">
        <v>2438.0551999999998</v>
      </c>
      <c r="H849" t="str">
        <f t="shared" si="54"/>
        <v>Young</v>
      </c>
      <c r="I849">
        <f t="shared" si="55"/>
        <v>0</v>
      </c>
      <c r="J849">
        <f t="shared" si="55"/>
        <v>1</v>
      </c>
      <c r="K849">
        <f t="shared" si="55"/>
        <v>0</v>
      </c>
      <c r="L849">
        <v>1</v>
      </c>
      <c r="M849">
        <v>0</v>
      </c>
      <c r="N849">
        <v>1</v>
      </c>
      <c r="O849">
        <v>23</v>
      </c>
      <c r="P849">
        <v>50.38</v>
      </c>
      <c r="Q849">
        <v>2438.0551999999998</v>
      </c>
      <c r="T849">
        <v>23</v>
      </c>
      <c r="U849">
        <v>50.38</v>
      </c>
      <c r="V849">
        <v>1</v>
      </c>
      <c r="W849">
        <v>2438.0551999999998</v>
      </c>
      <c r="Y849">
        <v>50.38</v>
      </c>
      <c r="Z849">
        <v>2438.0551999999998</v>
      </c>
      <c r="AA849">
        <f t="shared" si="52"/>
        <v>0</v>
      </c>
      <c r="AD849">
        <f t="shared" si="53"/>
        <v>1</v>
      </c>
      <c r="AE849">
        <v>23</v>
      </c>
      <c r="AF849">
        <v>0</v>
      </c>
      <c r="AG849">
        <v>1</v>
      </c>
      <c r="AH849">
        <v>50.38</v>
      </c>
      <c r="AI849">
        <v>2438.0551999999998</v>
      </c>
    </row>
    <row r="850" spans="1:35">
      <c r="A850">
        <v>27</v>
      </c>
      <c r="B850">
        <v>0</v>
      </c>
      <c r="C850">
        <v>24.1</v>
      </c>
      <c r="D850">
        <v>0</v>
      </c>
      <c r="E850">
        <v>0</v>
      </c>
      <c r="F850" t="s">
        <v>18</v>
      </c>
      <c r="G850">
        <v>2974.1260000000002</v>
      </c>
      <c r="H850" t="str">
        <f t="shared" si="54"/>
        <v>Adult</v>
      </c>
      <c r="I850">
        <f t="shared" si="55"/>
        <v>0</v>
      </c>
      <c r="J850">
        <f t="shared" si="55"/>
        <v>0</v>
      </c>
      <c r="K850">
        <f t="shared" si="55"/>
        <v>1</v>
      </c>
      <c r="L850">
        <v>0</v>
      </c>
      <c r="M850">
        <v>0</v>
      </c>
      <c r="N850">
        <v>0</v>
      </c>
      <c r="O850">
        <v>27</v>
      </c>
      <c r="P850">
        <v>24.1</v>
      </c>
      <c r="Q850">
        <v>2974.1260000000002</v>
      </c>
      <c r="T850">
        <v>27</v>
      </c>
      <c r="U850">
        <v>24.1</v>
      </c>
      <c r="V850">
        <v>0</v>
      </c>
      <c r="W850">
        <v>2974.1260000000002</v>
      </c>
      <c r="Y850">
        <v>24.1</v>
      </c>
      <c r="Z850">
        <v>2974.1260000000002</v>
      </c>
      <c r="AA850">
        <f t="shared" si="52"/>
        <v>1</v>
      </c>
      <c r="AD850">
        <f t="shared" si="53"/>
        <v>0</v>
      </c>
      <c r="AE850">
        <v>27</v>
      </c>
      <c r="AF850">
        <v>0</v>
      </c>
      <c r="AG850">
        <v>0</v>
      </c>
      <c r="AH850">
        <v>24.1</v>
      </c>
      <c r="AI850">
        <v>2974.1260000000002</v>
      </c>
    </row>
    <row r="851" spans="1:35">
      <c r="A851">
        <v>55</v>
      </c>
      <c r="B851">
        <v>1</v>
      </c>
      <c r="C851">
        <v>32.774999999999999</v>
      </c>
      <c r="D851">
        <v>0</v>
      </c>
      <c r="E851">
        <v>0</v>
      </c>
      <c r="F851" t="s">
        <v>22</v>
      </c>
      <c r="G851">
        <v>10601.632250000001</v>
      </c>
      <c r="H851" t="str">
        <f t="shared" si="54"/>
        <v>Old age</v>
      </c>
      <c r="I851">
        <f t="shared" si="55"/>
        <v>1</v>
      </c>
      <c r="J851">
        <f t="shared" si="55"/>
        <v>0</v>
      </c>
      <c r="K851">
        <f t="shared" si="55"/>
        <v>0</v>
      </c>
      <c r="L851">
        <v>0</v>
      </c>
      <c r="M851">
        <v>0</v>
      </c>
      <c r="N851">
        <v>1</v>
      </c>
      <c r="O851">
        <v>55</v>
      </c>
      <c r="P851">
        <v>32.774999999999999</v>
      </c>
      <c r="Q851">
        <v>10601.632250000001</v>
      </c>
      <c r="T851">
        <v>55</v>
      </c>
      <c r="U851">
        <v>32.774999999999999</v>
      </c>
      <c r="V851">
        <v>0</v>
      </c>
      <c r="W851">
        <v>10601.632250000001</v>
      </c>
      <c r="Y851">
        <v>32.774999999999999</v>
      </c>
      <c r="Z851">
        <v>10601.632250000001</v>
      </c>
      <c r="AA851">
        <f t="shared" si="52"/>
        <v>0</v>
      </c>
      <c r="AD851">
        <f t="shared" si="53"/>
        <v>0</v>
      </c>
      <c r="AE851">
        <v>55</v>
      </c>
      <c r="AF851">
        <v>0</v>
      </c>
      <c r="AG851">
        <v>0</v>
      </c>
      <c r="AH851">
        <v>32.774999999999999</v>
      </c>
      <c r="AI851">
        <v>10601.632250000001</v>
      </c>
    </row>
    <row r="852" spans="1:35">
      <c r="A852">
        <v>37</v>
      </c>
      <c r="B852">
        <v>0</v>
      </c>
      <c r="C852">
        <v>30.78</v>
      </c>
      <c r="D852">
        <v>0</v>
      </c>
      <c r="E852">
        <v>1</v>
      </c>
      <c r="F852" t="s">
        <v>23</v>
      </c>
      <c r="G852">
        <v>37270.1512</v>
      </c>
      <c r="H852" t="str">
        <f t="shared" si="54"/>
        <v>Adult</v>
      </c>
      <c r="I852">
        <f t="shared" si="55"/>
        <v>0</v>
      </c>
      <c r="J852">
        <f t="shared" si="55"/>
        <v>0</v>
      </c>
      <c r="K852">
        <f t="shared" si="55"/>
        <v>0</v>
      </c>
      <c r="L852">
        <v>0</v>
      </c>
      <c r="M852">
        <v>1</v>
      </c>
      <c r="N852">
        <v>0</v>
      </c>
      <c r="O852">
        <v>37</v>
      </c>
      <c r="P852">
        <v>30.78</v>
      </c>
      <c r="Q852">
        <v>37270.1512</v>
      </c>
      <c r="T852">
        <v>37</v>
      </c>
      <c r="U852">
        <v>30.78</v>
      </c>
      <c r="V852">
        <v>0</v>
      </c>
      <c r="W852">
        <v>37270.1512</v>
      </c>
      <c r="Y852">
        <v>30.78</v>
      </c>
      <c r="Z852">
        <v>37270.1512</v>
      </c>
      <c r="AA852">
        <f t="shared" si="52"/>
        <v>0</v>
      </c>
      <c r="AD852">
        <f t="shared" si="53"/>
        <v>0</v>
      </c>
      <c r="AE852">
        <v>37</v>
      </c>
      <c r="AF852">
        <v>1</v>
      </c>
      <c r="AG852">
        <v>0</v>
      </c>
      <c r="AH852">
        <v>30.78</v>
      </c>
      <c r="AI852">
        <v>37270.1512</v>
      </c>
    </row>
    <row r="853" spans="1:35">
      <c r="A853">
        <v>61</v>
      </c>
      <c r="B853">
        <v>1</v>
      </c>
      <c r="C853">
        <v>32.299999999999997</v>
      </c>
      <c r="D853">
        <v>2</v>
      </c>
      <c r="E853">
        <v>0</v>
      </c>
      <c r="F853" t="s">
        <v>22</v>
      </c>
      <c r="G853">
        <v>14119.62</v>
      </c>
      <c r="H853" t="str">
        <f t="shared" si="54"/>
        <v>Old age</v>
      </c>
      <c r="I853">
        <f t="shared" si="55"/>
        <v>1</v>
      </c>
      <c r="J853">
        <f t="shared" si="55"/>
        <v>0</v>
      </c>
      <c r="K853">
        <f t="shared" si="55"/>
        <v>0</v>
      </c>
      <c r="L853">
        <v>2</v>
      </c>
      <c r="M853">
        <v>0</v>
      </c>
      <c r="N853">
        <v>1</v>
      </c>
      <c r="O853">
        <v>61</v>
      </c>
      <c r="P853">
        <v>32.299999999999997</v>
      </c>
      <c r="Q853">
        <v>14119.62</v>
      </c>
      <c r="T853">
        <v>61</v>
      </c>
      <c r="U853">
        <v>32.299999999999997</v>
      </c>
      <c r="V853">
        <v>2</v>
      </c>
      <c r="W853">
        <v>14119.62</v>
      </c>
      <c r="Y853">
        <v>32.299999999999997</v>
      </c>
      <c r="Z853">
        <v>14119.62</v>
      </c>
      <c r="AA853">
        <f t="shared" si="52"/>
        <v>0</v>
      </c>
      <c r="AD853">
        <f t="shared" si="53"/>
        <v>0</v>
      </c>
      <c r="AE853">
        <v>61</v>
      </c>
      <c r="AF853">
        <v>0</v>
      </c>
      <c r="AG853">
        <v>2</v>
      </c>
      <c r="AH853">
        <v>32.299999999999997</v>
      </c>
      <c r="AI853">
        <v>14119.62</v>
      </c>
    </row>
    <row r="854" spans="1:35">
      <c r="A854">
        <v>46</v>
      </c>
      <c r="B854">
        <v>0</v>
      </c>
      <c r="C854">
        <v>35.53</v>
      </c>
      <c r="D854">
        <v>0</v>
      </c>
      <c r="E854">
        <v>1</v>
      </c>
      <c r="F854" t="s">
        <v>23</v>
      </c>
      <c r="G854">
        <v>42111.664700000001</v>
      </c>
      <c r="H854" t="str">
        <f t="shared" si="54"/>
        <v>Middle age</v>
      </c>
      <c r="I854">
        <f t="shared" si="55"/>
        <v>0</v>
      </c>
      <c r="J854">
        <f t="shared" si="55"/>
        <v>0</v>
      </c>
      <c r="K854">
        <f t="shared" si="55"/>
        <v>0</v>
      </c>
      <c r="L854">
        <v>0</v>
      </c>
      <c r="M854">
        <v>1</v>
      </c>
      <c r="N854">
        <v>0</v>
      </c>
      <c r="O854">
        <v>46</v>
      </c>
      <c r="P854">
        <v>35.53</v>
      </c>
      <c r="Q854">
        <v>42111.664700000001</v>
      </c>
      <c r="T854">
        <v>46</v>
      </c>
      <c r="U854">
        <v>35.53</v>
      </c>
      <c r="V854">
        <v>0</v>
      </c>
      <c r="W854">
        <v>42111.664700000001</v>
      </c>
      <c r="Y854">
        <v>35.53</v>
      </c>
      <c r="Z854">
        <v>42111.664700000001</v>
      </c>
      <c r="AA854">
        <f t="shared" si="52"/>
        <v>0</v>
      </c>
      <c r="AD854">
        <f t="shared" si="53"/>
        <v>0</v>
      </c>
      <c r="AE854">
        <v>46</v>
      </c>
      <c r="AF854">
        <v>1</v>
      </c>
      <c r="AG854">
        <v>0</v>
      </c>
      <c r="AH854">
        <v>35.53</v>
      </c>
      <c r="AI854">
        <v>42111.664700000001</v>
      </c>
    </row>
    <row r="855" spans="1:35">
      <c r="A855">
        <v>53</v>
      </c>
      <c r="B855">
        <v>0</v>
      </c>
      <c r="C855">
        <v>23.75</v>
      </c>
      <c r="D855">
        <v>2</v>
      </c>
      <c r="E855">
        <v>0</v>
      </c>
      <c r="F855" t="s">
        <v>23</v>
      </c>
      <c r="G855">
        <v>11729.6795</v>
      </c>
      <c r="H855" t="str">
        <f t="shared" si="54"/>
        <v>Middle age</v>
      </c>
      <c r="I855">
        <f t="shared" si="55"/>
        <v>0</v>
      </c>
      <c r="J855">
        <f t="shared" si="55"/>
        <v>0</v>
      </c>
      <c r="K855">
        <f t="shared" si="55"/>
        <v>0</v>
      </c>
      <c r="L855">
        <v>2</v>
      </c>
      <c r="M855">
        <v>0</v>
      </c>
      <c r="N855">
        <v>0</v>
      </c>
      <c r="O855">
        <v>53</v>
      </c>
      <c r="P855">
        <v>23.75</v>
      </c>
      <c r="Q855">
        <v>11729.6795</v>
      </c>
      <c r="T855">
        <v>53</v>
      </c>
      <c r="U855">
        <v>23.75</v>
      </c>
      <c r="V855">
        <v>2</v>
      </c>
      <c r="W855">
        <v>11729.6795</v>
      </c>
      <c r="Y855">
        <v>23.75</v>
      </c>
      <c r="Z855">
        <v>11729.6795</v>
      </c>
      <c r="AA855">
        <f t="shared" si="52"/>
        <v>0</v>
      </c>
      <c r="AD855">
        <f t="shared" si="53"/>
        <v>0</v>
      </c>
      <c r="AE855">
        <v>53</v>
      </c>
      <c r="AF855">
        <v>0</v>
      </c>
      <c r="AG855">
        <v>2</v>
      </c>
      <c r="AH855">
        <v>23.75</v>
      </c>
      <c r="AI855">
        <v>11729.6795</v>
      </c>
    </row>
    <row r="856" spans="1:35">
      <c r="A856">
        <v>49</v>
      </c>
      <c r="B856">
        <v>0</v>
      </c>
      <c r="C856">
        <v>23.844999999999999</v>
      </c>
      <c r="D856">
        <v>3</v>
      </c>
      <c r="E856">
        <v>1</v>
      </c>
      <c r="F856" t="s">
        <v>23</v>
      </c>
      <c r="G856">
        <v>24106.912550000001</v>
      </c>
      <c r="H856" t="str">
        <f t="shared" si="54"/>
        <v>Middle age</v>
      </c>
      <c r="I856">
        <f t="shared" si="55"/>
        <v>0</v>
      </c>
      <c r="J856">
        <f t="shared" si="55"/>
        <v>0</v>
      </c>
      <c r="K856">
        <f t="shared" si="55"/>
        <v>0</v>
      </c>
      <c r="L856">
        <v>3</v>
      </c>
      <c r="M856">
        <v>1</v>
      </c>
      <c r="N856">
        <v>0</v>
      </c>
      <c r="O856">
        <v>49</v>
      </c>
      <c r="P856">
        <v>23.844999999999999</v>
      </c>
      <c r="Q856">
        <v>24106.912550000001</v>
      </c>
      <c r="T856">
        <v>49</v>
      </c>
      <c r="U856">
        <v>23.844999999999999</v>
      </c>
      <c r="V856">
        <v>3</v>
      </c>
      <c r="W856">
        <v>24106.912550000001</v>
      </c>
      <c r="Y856">
        <v>23.844999999999999</v>
      </c>
      <c r="Z856">
        <v>24106.912550000001</v>
      </c>
      <c r="AA856">
        <f t="shared" si="52"/>
        <v>0</v>
      </c>
      <c r="AD856">
        <f t="shared" si="53"/>
        <v>0</v>
      </c>
      <c r="AE856">
        <v>49</v>
      </c>
      <c r="AF856">
        <v>1</v>
      </c>
      <c r="AG856">
        <v>3</v>
      </c>
      <c r="AH856">
        <v>23.844999999999999</v>
      </c>
      <c r="AI856">
        <v>24106.912550000001</v>
      </c>
    </row>
    <row r="857" spans="1:35">
      <c r="A857">
        <v>20</v>
      </c>
      <c r="B857">
        <v>0</v>
      </c>
      <c r="C857">
        <v>29.6</v>
      </c>
      <c r="D857">
        <v>0</v>
      </c>
      <c r="E857">
        <v>0</v>
      </c>
      <c r="F857" t="s">
        <v>18</v>
      </c>
      <c r="G857">
        <v>1875.3440000000001</v>
      </c>
      <c r="H857" t="str">
        <f t="shared" si="54"/>
        <v>Young</v>
      </c>
      <c r="I857">
        <f t="shared" si="55"/>
        <v>0</v>
      </c>
      <c r="J857">
        <f t="shared" si="55"/>
        <v>0</v>
      </c>
      <c r="K857">
        <f t="shared" si="55"/>
        <v>1</v>
      </c>
      <c r="L857">
        <v>0</v>
      </c>
      <c r="M857">
        <v>0</v>
      </c>
      <c r="N857">
        <v>0</v>
      </c>
      <c r="O857">
        <v>20</v>
      </c>
      <c r="P857">
        <v>29.6</v>
      </c>
      <c r="Q857">
        <v>1875.3440000000001</v>
      </c>
      <c r="T857">
        <v>20</v>
      </c>
      <c r="U857">
        <v>29.6</v>
      </c>
      <c r="V857">
        <v>0</v>
      </c>
      <c r="W857">
        <v>1875.3440000000001</v>
      </c>
      <c r="Y857">
        <v>29.6</v>
      </c>
      <c r="Z857">
        <v>1875.3440000000001</v>
      </c>
      <c r="AA857">
        <f t="shared" si="52"/>
        <v>1</v>
      </c>
      <c r="AD857">
        <f t="shared" si="53"/>
        <v>0</v>
      </c>
      <c r="AE857">
        <v>20</v>
      </c>
      <c r="AF857">
        <v>0</v>
      </c>
      <c r="AG857">
        <v>0</v>
      </c>
      <c r="AH857">
        <v>29.6</v>
      </c>
      <c r="AI857">
        <v>1875.3440000000001</v>
      </c>
    </row>
    <row r="858" spans="1:35">
      <c r="A858">
        <v>48</v>
      </c>
      <c r="B858">
        <v>0</v>
      </c>
      <c r="C858">
        <v>33.11</v>
      </c>
      <c r="D858">
        <v>0</v>
      </c>
      <c r="E858">
        <v>1</v>
      </c>
      <c r="F858" t="s">
        <v>21</v>
      </c>
      <c r="G858">
        <v>40974.164900000003</v>
      </c>
      <c r="H858" t="str">
        <f t="shared" si="54"/>
        <v>Middle age</v>
      </c>
      <c r="I858">
        <f t="shared" si="55"/>
        <v>0</v>
      </c>
      <c r="J858">
        <f t="shared" si="55"/>
        <v>1</v>
      </c>
      <c r="K858">
        <f t="shared" si="55"/>
        <v>0</v>
      </c>
      <c r="L858">
        <v>0</v>
      </c>
      <c r="M858">
        <v>1</v>
      </c>
      <c r="N858">
        <v>0</v>
      </c>
      <c r="O858">
        <v>48</v>
      </c>
      <c r="P858">
        <v>33.11</v>
      </c>
      <c r="Q858">
        <v>40974.164900000003</v>
      </c>
      <c r="T858">
        <v>48</v>
      </c>
      <c r="U858">
        <v>33.11</v>
      </c>
      <c r="V858">
        <v>0</v>
      </c>
      <c r="W858">
        <v>40974.164900000003</v>
      </c>
      <c r="Y858">
        <v>33.11</v>
      </c>
      <c r="Z858">
        <v>40974.164900000003</v>
      </c>
      <c r="AA858">
        <f t="shared" si="52"/>
        <v>0</v>
      </c>
      <c r="AD858">
        <f t="shared" si="53"/>
        <v>1</v>
      </c>
      <c r="AE858">
        <v>48</v>
      </c>
      <c r="AF858">
        <v>1</v>
      </c>
      <c r="AG858">
        <v>0</v>
      </c>
      <c r="AH858">
        <v>33.11</v>
      </c>
      <c r="AI858">
        <v>40974.164900000003</v>
      </c>
    </row>
    <row r="859" spans="1:35">
      <c r="A859">
        <v>25</v>
      </c>
      <c r="B859">
        <v>1</v>
      </c>
      <c r="C859">
        <v>24.13</v>
      </c>
      <c r="D859">
        <v>0</v>
      </c>
      <c r="E859">
        <v>1</v>
      </c>
      <c r="F859" t="s">
        <v>22</v>
      </c>
      <c r="G859">
        <v>15817.985699999999</v>
      </c>
      <c r="H859" t="str">
        <f t="shared" si="54"/>
        <v>Young</v>
      </c>
      <c r="I859">
        <f t="shared" si="55"/>
        <v>1</v>
      </c>
      <c r="J859">
        <f t="shared" si="55"/>
        <v>0</v>
      </c>
      <c r="K859">
        <f t="shared" si="55"/>
        <v>0</v>
      </c>
      <c r="L859">
        <v>0</v>
      </c>
      <c r="M859">
        <v>1</v>
      </c>
      <c r="N859">
        <v>1</v>
      </c>
      <c r="O859">
        <v>25</v>
      </c>
      <c r="P859">
        <v>24.13</v>
      </c>
      <c r="Q859">
        <v>15817.985699999999</v>
      </c>
      <c r="T859">
        <v>25</v>
      </c>
      <c r="U859">
        <v>24.13</v>
      </c>
      <c r="V859">
        <v>0</v>
      </c>
      <c r="W859">
        <v>15817.985699999999</v>
      </c>
      <c r="Y859">
        <v>24.13</v>
      </c>
      <c r="Z859">
        <v>15817.985699999999</v>
      </c>
      <c r="AA859">
        <f t="shared" si="52"/>
        <v>0</v>
      </c>
      <c r="AD859">
        <f t="shared" si="53"/>
        <v>0</v>
      </c>
      <c r="AE859">
        <v>25</v>
      </c>
      <c r="AF859">
        <v>1</v>
      </c>
      <c r="AG859">
        <v>0</v>
      </c>
      <c r="AH859">
        <v>24.13</v>
      </c>
      <c r="AI859">
        <v>15817.985699999999</v>
      </c>
    </row>
    <row r="860" spans="1:35">
      <c r="A860">
        <v>25</v>
      </c>
      <c r="B860">
        <v>0</v>
      </c>
      <c r="C860">
        <v>32.229999999999997</v>
      </c>
      <c r="D860">
        <v>1</v>
      </c>
      <c r="E860">
        <v>0</v>
      </c>
      <c r="F860" t="s">
        <v>21</v>
      </c>
      <c r="G860">
        <v>18218.161390000001</v>
      </c>
      <c r="H860" t="str">
        <f t="shared" si="54"/>
        <v>Young</v>
      </c>
      <c r="I860">
        <f t="shared" si="55"/>
        <v>0</v>
      </c>
      <c r="J860">
        <f t="shared" si="55"/>
        <v>1</v>
      </c>
      <c r="K860">
        <f t="shared" si="55"/>
        <v>0</v>
      </c>
      <c r="L860">
        <v>1</v>
      </c>
      <c r="M860">
        <v>0</v>
      </c>
      <c r="N860">
        <v>0</v>
      </c>
      <c r="O860">
        <v>25</v>
      </c>
      <c r="P860">
        <v>32.229999999999997</v>
      </c>
      <c r="Q860">
        <v>18218.161390000001</v>
      </c>
      <c r="T860">
        <v>25</v>
      </c>
      <c r="U860">
        <v>32.229999999999997</v>
      </c>
      <c r="V860">
        <v>1</v>
      </c>
      <c r="W860">
        <v>18218.161390000001</v>
      </c>
      <c r="Y860">
        <v>32.229999999999997</v>
      </c>
      <c r="Z860">
        <v>18218.161390000001</v>
      </c>
      <c r="AA860">
        <f t="shared" si="52"/>
        <v>0</v>
      </c>
      <c r="AD860">
        <f t="shared" si="53"/>
        <v>1</v>
      </c>
      <c r="AE860">
        <v>25</v>
      </c>
      <c r="AF860">
        <v>0</v>
      </c>
      <c r="AG860">
        <v>1</v>
      </c>
      <c r="AH860">
        <v>32.229999999999997</v>
      </c>
      <c r="AI860">
        <v>18218.161390000001</v>
      </c>
    </row>
    <row r="861" spans="1:35">
      <c r="A861">
        <v>57</v>
      </c>
      <c r="B861">
        <v>1</v>
      </c>
      <c r="C861">
        <v>28.1</v>
      </c>
      <c r="D861">
        <v>0</v>
      </c>
      <c r="E861">
        <v>0</v>
      </c>
      <c r="F861" t="s">
        <v>18</v>
      </c>
      <c r="G861">
        <v>10965.446</v>
      </c>
      <c r="H861" t="str">
        <f t="shared" si="54"/>
        <v>Old age</v>
      </c>
      <c r="I861">
        <f t="shared" si="55"/>
        <v>0</v>
      </c>
      <c r="J861">
        <f t="shared" si="55"/>
        <v>0</v>
      </c>
      <c r="K861">
        <f t="shared" si="55"/>
        <v>1</v>
      </c>
      <c r="L861">
        <v>0</v>
      </c>
      <c r="M861">
        <v>0</v>
      </c>
      <c r="N861">
        <v>1</v>
      </c>
      <c r="O861">
        <v>57</v>
      </c>
      <c r="P861">
        <v>28.1</v>
      </c>
      <c r="Q861">
        <v>10965.446</v>
      </c>
      <c r="T861">
        <v>57</v>
      </c>
      <c r="U861">
        <v>28.1</v>
      </c>
      <c r="V861">
        <v>0</v>
      </c>
      <c r="W861">
        <v>10965.446</v>
      </c>
      <c r="Y861">
        <v>28.1</v>
      </c>
      <c r="Z861">
        <v>10965.446</v>
      </c>
      <c r="AA861">
        <f t="shared" si="52"/>
        <v>1</v>
      </c>
      <c r="AD861">
        <f t="shared" si="53"/>
        <v>0</v>
      </c>
      <c r="AE861">
        <v>57</v>
      </c>
      <c r="AF861">
        <v>0</v>
      </c>
      <c r="AG861">
        <v>0</v>
      </c>
      <c r="AH861">
        <v>28.1</v>
      </c>
      <c r="AI861">
        <v>10965.446</v>
      </c>
    </row>
    <row r="862" spans="1:35">
      <c r="A862">
        <v>37</v>
      </c>
      <c r="B862">
        <v>0</v>
      </c>
      <c r="C862">
        <v>47.6</v>
      </c>
      <c r="D862">
        <v>2</v>
      </c>
      <c r="E862">
        <v>1</v>
      </c>
      <c r="F862" t="s">
        <v>18</v>
      </c>
      <c r="G862">
        <v>46113.510999999999</v>
      </c>
      <c r="H862" t="str">
        <f t="shared" si="54"/>
        <v>Adult</v>
      </c>
      <c r="I862">
        <f t="shared" si="55"/>
        <v>0</v>
      </c>
      <c r="J862">
        <f t="shared" si="55"/>
        <v>0</v>
      </c>
      <c r="K862">
        <f t="shared" si="55"/>
        <v>1</v>
      </c>
      <c r="L862">
        <v>2</v>
      </c>
      <c r="M862">
        <v>1</v>
      </c>
      <c r="N862">
        <v>0</v>
      </c>
      <c r="O862">
        <v>37</v>
      </c>
      <c r="P862">
        <v>47.6</v>
      </c>
      <c r="Q862">
        <v>46113.510999999999</v>
      </c>
      <c r="T862">
        <v>37</v>
      </c>
      <c r="U862">
        <v>47.6</v>
      </c>
      <c r="V862">
        <v>2</v>
      </c>
      <c r="W862">
        <v>46113.510999999999</v>
      </c>
      <c r="Y862">
        <v>47.6</v>
      </c>
      <c r="Z862">
        <v>46113.510999999999</v>
      </c>
      <c r="AA862">
        <f t="shared" si="52"/>
        <v>1</v>
      </c>
      <c r="AD862">
        <f t="shared" si="53"/>
        <v>0</v>
      </c>
      <c r="AE862">
        <v>37</v>
      </c>
      <c r="AF862">
        <v>1</v>
      </c>
      <c r="AG862">
        <v>2</v>
      </c>
      <c r="AH862">
        <v>47.6</v>
      </c>
      <c r="AI862">
        <v>46113.510999999999</v>
      </c>
    </row>
    <row r="863" spans="1:35">
      <c r="A863">
        <v>38</v>
      </c>
      <c r="B863">
        <v>0</v>
      </c>
      <c r="C863">
        <v>28</v>
      </c>
      <c r="D863">
        <v>3</v>
      </c>
      <c r="E863">
        <v>0</v>
      </c>
      <c r="F863" t="s">
        <v>18</v>
      </c>
      <c r="G863">
        <v>7151.0919999999996</v>
      </c>
      <c r="H863" t="str">
        <f t="shared" si="54"/>
        <v>Adult</v>
      </c>
      <c r="I863">
        <f t="shared" si="55"/>
        <v>0</v>
      </c>
      <c r="J863">
        <f t="shared" si="55"/>
        <v>0</v>
      </c>
      <c r="K863">
        <f t="shared" si="55"/>
        <v>1</v>
      </c>
      <c r="L863">
        <v>3</v>
      </c>
      <c r="M863">
        <v>0</v>
      </c>
      <c r="N863">
        <v>0</v>
      </c>
      <c r="O863">
        <v>38</v>
      </c>
      <c r="P863">
        <v>28</v>
      </c>
      <c r="Q863">
        <v>7151.0919999999996</v>
      </c>
      <c r="T863">
        <v>38</v>
      </c>
      <c r="U863">
        <v>28</v>
      </c>
      <c r="V863">
        <v>3</v>
      </c>
      <c r="W863">
        <v>7151.0919999999996</v>
      </c>
      <c r="Y863">
        <v>28</v>
      </c>
      <c r="Z863">
        <v>7151.0919999999996</v>
      </c>
      <c r="AA863">
        <f t="shared" si="52"/>
        <v>1</v>
      </c>
      <c r="AD863">
        <f t="shared" si="53"/>
        <v>0</v>
      </c>
      <c r="AE863">
        <v>38</v>
      </c>
      <c r="AF863">
        <v>0</v>
      </c>
      <c r="AG863">
        <v>3</v>
      </c>
      <c r="AH863">
        <v>28</v>
      </c>
      <c r="AI863">
        <v>7151.0919999999996</v>
      </c>
    </row>
    <row r="864" spans="1:35">
      <c r="A864">
        <v>55</v>
      </c>
      <c r="B864">
        <v>0</v>
      </c>
      <c r="C864">
        <v>33.534999999999997</v>
      </c>
      <c r="D864">
        <v>2</v>
      </c>
      <c r="E864">
        <v>0</v>
      </c>
      <c r="F864" t="s">
        <v>22</v>
      </c>
      <c r="G864">
        <v>12269.68865</v>
      </c>
      <c r="H864" t="str">
        <f t="shared" si="54"/>
        <v>Old age</v>
      </c>
      <c r="I864">
        <f t="shared" si="55"/>
        <v>1</v>
      </c>
      <c r="J864">
        <f t="shared" si="55"/>
        <v>0</v>
      </c>
      <c r="K864">
        <f t="shared" si="55"/>
        <v>0</v>
      </c>
      <c r="L864">
        <v>2</v>
      </c>
      <c r="M864">
        <v>0</v>
      </c>
      <c r="N864">
        <v>0</v>
      </c>
      <c r="O864">
        <v>55</v>
      </c>
      <c r="P864">
        <v>33.534999999999997</v>
      </c>
      <c r="Q864">
        <v>12269.68865</v>
      </c>
      <c r="T864">
        <v>55</v>
      </c>
      <c r="U864">
        <v>33.534999999999997</v>
      </c>
      <c r="V864">
        <v>2</v>
      </c>
      <c r="W864">
        <v>12269.68865</v>
      </c>
      <c r="Y864">
        <v>33.534999999999997</v>
      </c>
      <c r="Z864">
        <v>12269.68865</v>
      </c>
      <c r="AA864">
        <f t="shared" si="52"/>
        <v>0</v>
      </c>
      <c r="AD864">
        <f t="shared" si="53"/>
        <v>0</v>
      </c>
      <c r="AE864">
        <v>55</v>
      </c>
      <c r="AF864">
        <v>0</v>
      </c>
      <c r="AG864">
        <v>2</v>
      </c>
      <c r="AH864">
        <v>33.534999999999997</v>
      </c>
      <c r="AI864">
        <v>12269.68865</v>
      </c>
    </row>
    <row r="865" spans="1:35">
      <c r="A865">
        <v>36</v>
      </c>
      <c r="B865">
        <v>0</v>
      </c>
      <c r="C865">
        <v>19.855</v>
      </c>
      <c r="D865">
        <v>0</v>
      </c>
      <c r="E865">
        <v>0</v>
      </c>
      <c r="F865" t="s">
        <v>23</v>
      </c>
      <c r="G865">
        <v>5458.0464499999998</v>
      </c>
      <c r="H865" t="str">
        <f t="shared" si="54"/>
        <v>Adult</v>
      </c>
      <c r="I865">
        <f t="shared" si="55"/>
        <v>0</v>
      </c>
      <c r="J865">
        <f t="shared" si="55"/>
        <v>0</v>
      </c>
      <c r="K865">
        <f t="shared" si="55"/>
        <v>0</v>
      </c>
      <c r="L865">
        <v>0</v>
      </c>
      <c r="M865">
        <v>0</v>
      </c>
      <c r="N865">
        <v>0</v>
      </c>
      <c r="O865">
        <v>36</v>
      </c>
      <c r="P865">
        <v>19.855</v>
      </c>
      <c r="Q865">
        <v>5458.0464499999998</v>
      </c>
      <c r="T865">
        <v>36</v>
      </c>
      <c r="U865">
        <v>19.855</v>
      </c>
      <c r="V865">
        <v>0</v>
      </c>
      <c r="W865">
        <v>5458.0464499999998</v>
      </c>
      <c r="Y865">
        <v>19.855</v>
      </c>
      <c r="Z865">
        <v>5458.0464499999998</v>
      </c>
      <c r="AA865">
        <f t="shared" si="52"/>
        <v>0</v>
      </c>
      <c r="AD865">
        <f t="shared" si="53"/>
        <v>0</v>
      </c>
      <c r="AE865">
        <v>36</v>
      </c>
      <c r="AF865">
        <v>0</v>
      </c>
      <c r="AG865">
        <v>0</v>
      </c>
      <c r="AH865">
        <v>19.855</v>
      </c>
      <c r="AI865">
        <v>5458.0464499999998</v>
      </c>
    </row>
    <row r="866" spans="1:35">
      <c r="A866">
        <v>51</v>
      </c>
      <c r="B866">
        <v>1</v>
      </c>
      <c r="C866">
        <v>25.4</v>
      </c>
      <c r="D866">
        <v>0</v>
      </c>
      <c r="E866">
        <v>0</v>
      </c>
      <c r="F866" t="s">
        <v>18</v>
      </c>
      <c r="G866">
        <v>8782.4689999999991</v>
      </c>
      <c r="H866" t="str">
        <f t="shared" si="54"/>
        <v>Middle age</v>
      </c>
      <c r="I866">
        <f t="shared" si="55"/>
        <v>0</v>
      </c>
      <c r="J866">
        <f t="shared" si="55"/>
        <v>0</v>
      </c>
      <c r="K866">
        <f t="shared" si="55"/>
        <v>1</v>
      </c>
      <c r="L866">
        <v>0</v>
      </c>
      <c r="M866">
        <v>0</v>
      </c>
      <c r="N866">
        <v>1</v>
      </c>
      <c r="O866">
        <v>51</v>
      </c>
      <c r="P866">
        <v>25.4</v>
      </c>
      <c r="Q866">
        <v>8782.4689999999991</v>
      </c>
      <c r="T866">
        <v>51</v>
      </c>
      <c r="U866">
        <v>25.4</v>
      </c>
      <c r="V866">
        <v>0</v>
      </c>
      <c r="W866">
        <v>8782.4689999999991</v>
      </c>
      <c r="Y866">
        <v>25.4</v>
      </c>
      <c r="Z866">
        <v>8782.4689999999991</v>
      </c>
      <c r="AA866">
        <f t="shared" si="52"/>
        <v>1</v>
      </c>
      <c r="AD866">
        <f t="shared" si="53"/>
        <v>0</v>
      </c>
      <c r="AE866">
        <v>51</v>
      </c>
      <c r="AF866">
        <v>0</v>
      </c>
      <c r="AG866">
        <v>0</v>
      </c>
      <c r="AH866">
        <v>25.4</v>
      </c>
      <c r="AI866">
        <v>8782.4689999999991</v>
      </c>
    </row>
    <row r="867" spans="1:35">
      <c r="A867">
        <v>40</v>
      </c>
      <c r="B867">
        <v>1</v>
      </c>
      <c r="C867">
        <v>29.9</v>
      </c>
      <c r="D867">
        <v>2</v>
      </c>
      <c r="E867">
        <v>0</v>
      </c>
      <c r="F867" t="s">
        <v>18</v>
      </c>
      <c r="G867">
        <v>6600.3609999999999</v>
      </c>
      <c r="H867" t="str">
        <f t="shared" si="54"/>
        <v>Middle age</v>
      </c>
      <c r="I867">
        <f t="shared" si="55"/>
        <v>0</v>
      </c>
      <c r="J867">
        <f t="shared" si="55"/>
        <v>0</v>
      </c>
      <c r="K867">
        <f t="shared" si="55"/>
        <v>1</v>
      </c>
      <c r="L867">
        <v>2</v>
      </c>
      <c r="M867">
        <v>0</v>
      </c>
      <c r="N867">
        <v>1</v>
      </c>
      <c r="O867">
        <v>40</v>
      </c>
      <c r="P867">
        <v>29.9</v>
      </c>
      <c r="Q867">
        <v>6600.3609999999999</v>
      </c>
      <c r="T867">
        <v>40</v>
      </c>
      <c r="U867">
        <v>29.9</v>
      </c>
      <c r="V867">
        <v>2</v>
      </c>
      <c r="W867">
        <v>6600.3609999999999</v>
      </c>
      <c r="Y867">
        <v>29.9</v>
      </c>
      <c r="Z867">
        <v>6600.3609999999999</v>
      </c>
      <c r="AA867">
        <f t="shared" si="52"/>
        <v>1</v>
      </c>
      <c r="AD867">
        <f t="shared" si="53"/>
        <v>0</v>
      </c>
      <c r="AE867">
        <v>40</v>
      </c>
      <c r="AF867">
        <v>0</v>
      </c>
      <c r="AG867">
        <v>2</v>
      </c>
      <c r="AH867">
        <v>29.9</v>
      </c>
      <c r="AI867">
        <v>6600.3609999999999</v>
      </c>
    </row>
    <row r="868" spans="1:35">
      <c r="A868">
        <v>18</v>
      </c>
      <c r="B868">
        <v>1</v>
      </c>
      <c r="C868">
        <v>37.29</v>
      </c>
      <c r="D868">
        <v>0</v>
      </c>
      <c r="E868">
        <v>0</v>
      </c>
      <c r="F868" t="s">
        <v>21</v>
      </c>
      <c r="G868">
        <v>1141.4450999999999</v>
      </c>
      <c r="H868" t="str">
        <f t="shared" si="54"/>
        <v>Young</v>
      </c>
      <c r="I868">
        <f t="shared" si="55"/>
        <v>0</v>
      </c>
      <c r="J868">
        <f t="shared" si="55"/>
        <v>1</v>
      </c>
      <c r="K868">
        <f t="shared" si="55"/>
        <v>0</v>
      </c>
      <c r="L868">
        <v>0</v>
      </c>
      <c r="M868">
        <v>0</v>
      </c>
      <c r="N868">
        <v>1</v>
      </c>
      <c r="O868">
        <v>18</v>
      </c>
      <c r="P868">
        <v>37.29</v>
      </c>
      <c r="Q868">
        <v>1141.4450999999999</v>
      </c>
      <c r="T868">
        <v>18</v>
      </c>
      <c r="U868">
        <v>37.29</v>
      </c>
      <c r="V868">
        <v>0</v>
      </c>
      <c r="W868">
        <v>1141.4450999999999</v>
      </c>
      <c r="Y868">
        <v>37.29</v>
      </c>
      <c r="Z868">
        <v>1141.4450999999999</v>
      </c>
      <c r="AA868">
        <f t="shared" si="52"/>
        <v>0</v>
      </c>
      <c r="AD868">
        <f t="shared" si="53"/>
        <v>1</v>
      </c>
      <c r="AE868">
        <v>18</v>
      </c>
      <c r="AF868">
        <v>0</v>
      </c>
      <c r="AG868">
        <v>0</v>
      </c>
      <c r="AH868">
        <v>37.29</v>
      </c>
      <c r="AI868">
        <v>1141.4450999999999</v>
      </c>
    </row>
    <row r="869" spans="1:35">
      <c r="A869">
        <v>57</v>
      </c>
      <c r="B869">
        <v>1</v>
      </c>
      <c r="C869">
        <v>43.7</v>
      </c>
      <c r="D869">
        <v>1</v>
      </c>
      <c r="E869">
        <v>0</v>
      </c>
      <c r="F869" t="s">
        <v>18</v>
      </c>
      <c r="G869">
        <v>11576.13</v>
      </c>
      <c r="H869" t="str">
        <f t="shared" si="54"/>
        <v>Old age</v>
      </c>
      <c r="I869">
        <f t="shared" si="55"/>
        <v>0</v>
      </c>
      <c r="J869">
        <f t="shared" si="55"/>
        <v>0</v>
      </c>
      <c r="K869">
        <f t="shared" si="55"/>
        <v>1</v>
      </c>
      <c r="L869">
        <v>1</v>
      </c>
      <c r="M869">
        <v>0</v>
      </c>
      <c r="N869">
        <v>1</v>
      </c>
      <c r="O869">
        <v>57</v>
      </c>
      <c r="P869">
        <v>43.7</v>
      </c>
      <c r="Q869">
        <v>11576.13</v>
      </c>
      <c r="T869">
        <v>57</v>
      </c>
      <c r="U869">
        <v>43.7</v>
      </c>
      <c r="V869">
        <v>1</v>
      </c>
      <c r="W869">
        <v>11576.13</v>
      </c>
      <c r="Y869">
        <v>43.7</v>
      </c>
      <c r="Z869">
        <v>11576.13</v>
      </c>
      <c r="AA869">
        <f t="shared" si="52"/>
        <v>1</v>
      </c>
      <c r="AD869">
        <f t="shared" si="53"/>
        <v>0</v>
      </c>
      <c r="AE869">
        <v>57</v>
      </c>
      <c r="AF869">
        <v>0</v>
      </c>
      <c r="AG869">
        <v>1</v>
      </c>
      <c r="AH869">
        <v>43.7</v>
      </c>
      <c r="AI869">
        <v>11576.13</v>
      </c>
    </row>
    <row r="870" spans="1:35">
      <c r="A870">
        <v>61</v>
      </c>
      <c r="B870">
        <v>1</v>
      </c>
      <c r="C870">
        <v>23.655000000000001</v>
      </c>
      <c r="D870">
        <v>0</v>
      </c>
      <c r="E870">
        <v>0</v>
      </c>
      <c r="F870" t="s">
        <v>23</v>
      </c>
      <c r="G870">
        <v>13129.603450000001</v>
      </c>
      <c r="H870" t="str">
        <f t="shared" si="54"/>
        <v>Old age</v>
      </c>
      <c r="I870">
        <f t="shared" si="55"/>
        <v>0</v>
      </c>
      <c r="J870">
        <f t="shared" si="55"/>
        <v>0</v>
      </c>
      <c r="K870">
        <f t="shared" si="55"/>
        <v>0</v>
      </c>
      <c r="L870">
        <v>0</v>
      </c>
      <c r="M870">
        <v>0</v>
      </c>
      <c r="N870">
        <v>1</v>
      </c>
      <c r="O870">
        <v>61</v>
      </c>
      <c r="P870">
        <v>23.655000000000001</v>
      </c>
      <c r="Q870">
        <v>13129.603450000001</v>
      </c>
      <c r="T870">
        <v>61</v>
      </c>
      <c r="U870">
        <v>23.655000000000001</v>
      </c>
      <c r="V870">
        <v>0</v>
      </c>
      <c r="W870">
        <v>13129.603450000001</v>
      </c>
      <c r="Y870">
        <v>23.655000000000001</v>
      </c>
      <c r="Z870">
        <v>13129.603450000001</v>
      </c>
      <c r="AA870">
        <f t="shared" si="52"/>
        <v>0</v>
      </c>
      <c r="AD870">
        <f t="shared" si="53"/>
        <v>0</v>
      </c>
      <c r="AE870">
        <v>61</v>
      </c>
      <c r="AF870">
        <v>0</v>
      </c>
      <c r="AG870">
        <v>0</v>
      </c>
      <c r="AH870">
        <v>23.655000000000001</v>
      </c>
      <c r="AI870">
        <v>13129.603450000001</v>
      </c>
    </row>
    <row r="871" spans="1:35">
      <c r="A871">
        <v>25</v>
      </c>
      <c r="B871">
        <v>0</v>
      </c>
      <c r="C871">
        <v>24.3</v>
      </c>
      <c r="D871">
        <v>3</v>
      </c>
      <c r="E871">
        <v>0</v>
      </c>
      <c r="F871" t="s">
        <v>18</v>
      </c>
      <c r="G871">
        <v>4391.652</v>
      </c>
      <c r="H871" t="str">
        <f t="shared" si="54"/>
        <v>Young</v>
      </c>
      <c r="I871">
        <f t="shared" si="55"/>
        <v>0</v>
      </c>
      <c r="J871">
        <f t="shared" si="55"/>
        <v>0</v>
      </c>
      <c r="K871">
        <f t="shared" si="55"/>
        <v>1</v>
      </c>
      <c r="L871">
        <v>3</v>
      </c>
      <c r="M871">
        <v>0</v>
      </c>
      <c r="N871">
        <v>0</v>
      </c>
      <c r="O871">
        <v>25</v>
      </c>
      <c r="P871">
        <v>24.3</v>
      </c>
      <c r="Q871">
        <v>4391.652</v>
      </c>
      <c r="T871">
        <v>25</v>
      </c>
      <c r="U871">
        <v>24.3</v>
      </c>
      <c r="V871">
        <v>3</v>
      </c>
      <c r="W871">
        <v>4391.652</v>
      </c>
      <c r="Y871">
        <v>24.3</v>
      </c>
      <c r="Z871">
        <v>4391.652</v>
      </c>
      <c r="AA871">
        <f t="shared" si="52"/>
        <v>1</v>
      </c>
      <c r="AD871">
        <f t="shared" si="53"/>
        <v>0</v>
      </c>
      <c r="AE871">
        <v>25</v>
      </c>
      <c r="AF871">
        <v>0</v>
      </c>
      <c r="AG871">
        <v>3</v>
      </c>
      <c r="AH871">
        <v>24.3</v>
      </c>
      <c r="AI871">
        <v>4391.652</v>
      </c>
    </row>
    <row r="872" spans="1:35">
      <c r="A872">
        <v>50</v>
      </c>
      <c r="B872">
        <v>1</v>
      </c>
      <c r="C872">
        <v>36.200000000000003</v>
      </c>
      <c r="D872">
        <v>0</v>
      </c>
      <c r="E872">
        <v>0</v>
      </c>
      <c r="F872" t="s">
        <v>18</v>
      </c>
      <c r="G872">
        <v>8457.8179999999993</v>
      </c>
      <c r="H872" t="str">
        <f t="shared" si="54"/>
        <v>Middle age</v>
      </c>
      <c r="I872">
        <f t="shared" si="55"/>
        <v>0</v>
      </c>
      <c r="J872">
        <f t="shared" si="55"/>
        <v>0</v>
      </c>
      <c r="K872">
        <f t="shared" si="55"/>
        <v>1</v>
      </c>
      <c r="L872">
        <v>0</v>
      </c>
      <c r="M872">
        <v>0</v>
      </c>
      <c r="N872">
        <v>1</v>
      </c>
      <c r="O872">
        <v>50</v>
      </c>
      <c r="P872">
        <v>36.200000000000003</v>
      </c>
      <c r="Q872">
        <v>8457.8179999999993</v>
      </c>
      <c r="T872">
        <v>50</v>
      </c>
      <c r="U872">
        <v>36.200000000000003</v>
      </c>
      <c r="V872">
        <v>0</v>
      </c>
      <c r="W872">
        <v>8457.8179999999993</v>
      </c>
      <c r="Y872">
        <v>36.200000000000003</v>
      </c>
      <c r="Z872">
        <v>8457.8179999999993</v>
      </c>
      <c r="AA872">
        <f t="shared" si="52"/>
        <v>1</v>
      </c>
      <c r="AD872">
        <f t="shared" si="53"/>
        <v>0</v>
      </c>
      <c r="AE872">
        <v>50</v>
      </c>
      <c r="AF872">
        <v>0</v>
      </c>
      <c r="AG872">
        <v>0</v>
      </c>
      <c r="AH872">
        <v>36.200000000000003</v>
      </c>
      <c r="AI872">
        <v>8457.8179999999993</v>
      </c>
    </row>
    <row r="873" spans="1:35">
      <c r="A873">
        <v>26</v>
      </c>
      <c r="B873">
        <v>0</v>
      </c>
      <c r="C873">
        <v>29.48</v>
      </c>
      <c r="D873">
        <v>1</v>
      </c>
      <c r="E873">
        <v>0</v>
      </c>
      <c r="F873" t="s">
        <v>21</v>
      </c>
      <c r="G873">
        <v>3392.3652000000002</v>
      </c>
      <c r="H873" t="str">
        <f t="shared" si="54"/>
        <v>Adult</v>
      </c>
      <c r="I873">
        <f t="shared" si="55"/>
        <v>0</v>
      </c>
      <c r="J873">
        <f t="shared" si="55"/>
        <v>1</v>
      </c>
      <c r="K873">
        <f t="shared" si="55"/>
        <v>0</v>
      </c>
      <c r="L873">
        <v>1</v>
      </c>
      <c r="M873">
        <v>0</v>
      </c>
      <c r="N873">
        <v>0</v>
      </c>
      <c r="O873">
        <v>26</v>
      </c>
      <c r="P873">
        <v>29.48</v>
      </c>
      <c r="Q873">
        <v>3392.3652000000002</v>
      </c>
      <c r="T873">
        <v>26</v>
      </c>
      <c r="U873">
        <v>29.48</v>
      </c>
      <c r="V873">
        <v>1</v>
      </c>
      <c r="W873">
        <v>3392.3652000000002</v>
      </c>
      <c r="Y873">
        <v>29.48</v>
      </c>
      <c r="Z873">
        <v>3392.3652000000002</v>
      </c>
      <c r="AA873">
        <f t="shared" si="52"/>
        <v>0</v>
      </c>
      <c r="AD873">
        <f t="shared" si="53"/>
        <v>1</v>
      </c>
      <c r="AE873">
        <v>26</v>
      </c>
      <c r="AF873">
        <v>0</v>
      </c>
      <c r="AG873">
        <v>1</v>
      </c>
      <c r="AH873">
        <v>29.48</v>
      </c>
      <c r="AI873">
        <v>3392.3652000000002</v>
      </c>
    </row>
    <row r="874" spans="1:35">
      <c r="A874">
        <v>42</v>
      </c>
      <c r="B874">
        <v>1</v>
      </c>
      <c r="C874">
        <v>24.86</v>
      </c>
      <c r="D874">
        <v>0</v>
      </c>
      <c r="E874">
        <v>0</v>
      </c>
      <c r="F874" t="s">
        <v>21</v>
      </c>
      <c r="G874">
        <v>5966.8873999999996</v>
      </c>
      <c r="H874" t="str">
        <f t="shared" si="54"/>
        <v>Middle age</v>
      </c>
      <c r="I874">
        <f t="shared" si="55"/>
        <v>0</v>
      </c>
      <c r="J874">
        <f t="shared" si="55"/>
        <v>1</v>
      </c>
      <c r="K874">
        <f t="shared" si="55"/>
        <v>0</v>
      </c>
      <c r="L874">
        <v>0</v>
      </c>
      <c r="M874">
        <v>0</v>
      </c>
      <c r="N874">
        <v>1</v>
      </c>
      <c r="O874">
        <v>42</v>
      </c>
      <c r="P874">
        <v>24.86</v>
      </c>
      <c r="Q874">
        <v>5966.8873999999996</v>
      </c>
      <c r="T874">
        <v>42</v>
      </c>
      <c r="U874">
        <v>24.86</v>
      </c>
      <c r="V874">
        <v>0</v>
      </c>
      <c r="W874">
        <v>5966.8873999999996</v>
      </c>
      <c r="Y874">
        <v>24.86</v>
      </c>
      <c r="Z874">
        <v>5966.8873999999996</v>
      </c>
      <c r="AA874">
        <f t="shared" si="52"/>
        <v>0</v>
      </c>
      <c r="AD874">
        <f t="shared" si="53"/>
        <v>1</v>
      </c>
      <c r="AE874">
        <v>42</v>
      </c>
      <c r="AF874">
        <v>0</v>
      </c>
      <c r="AG874">
        <v>0</v>
      </c>
      <c r="AH874">
        <v>24.86</v>
      </c>
      <c r="AI874">
        <v>5966.8873999999996</v>
      </c>
    </row>
    <row r="875" spans="1:35">
      <c r="A875">
        <v>43</v>
      </c>
      <c r="B875">
        <v>1</v>
      </c>
      <c r="C875">
        <v>30.1</v>
      </c>
      <c r="D875">
        <v>1</v>
      </c>
      <c r="E875">
        <v>0</v>
      </c>
      <c r="F875" t="s">
        <v>18</v>
      </c>
      <c r="G875">
        <v>6849.0259999999998</v>
      </c>
      <c r="H875" t="str">
        <f t="shared" si="54"/>
        <v>Middle age</v>
      </c>
      <c r="I875">
        <f t="shared" si="55"/>
        <v>0</v>
      </c>
      <c r="J875">
        <f t="shared" si="55"/>
        <v>0</v>
      </c>
      <c r="K875">
        <f t="shared" si="55"/>
        <v>1</v>
      </c>
      <c r="L875">
        <v>1</v>
      </c>
      <c r="M875">
        <v>0</v>
      </c>
      <c r="N875">
        <v>1</v>
      </c>
      <c r="O875">
        <v>43</v>
      </c>
      <c r="P875">
        <v>30.1</v>
      </c>
      <c r="Q875">
        <v>6849.0259999999998</v>
      </c>
      <c r="T875">
        <v>43</v>
      </c>
      <c r="U875">
        <v>30.1</v>
      </c>
      <c r="V875">
        <v>1</v>
      </c>
      <c r="W875">
        <v>6849.0259999999998</v>
      </c>
      <c r="Y875">
        <v>30.1</v>
      </c>
      <c r="Z875">
        <v>6849.0259999999998</v>
      </c>
      <c r="AA875">
        <f t="shared" si="52"/>
        <v>1</v>
      </c>
      <c r="AD875">
        <f t="shared" si="53"/>
        <v>0</v>
      </c>
      <c r="AE875">
        <v>43</v>
      </c>
      <c r="AF875">
        <v>0</v>
      </c>
      <c r="AG875">
        <v>1</v>
      </c>
      <c r="AH875">
        <v>30.1</v>
      </c>
      <c r="AI875">
        <v>6849.0259999999998</v>
      </c>
    </row>
    <row r="876" spans="1:35">
      <c r="A876">
        <v>44</v>
      </c>
      <c r="B876">
        <v>1</v>
      </c>
      <c r="C876">
        <v>21.85</v>
      </c>
      <c r="D876">
        <v>3</v>
      </c>
      <c r="E876">
        <v>0</v>
      </c>
      <c r="F876" t="s">
        <v>23</v>
      </c>
      <c r="G876">
        <v>8891.1394999999993</v>
      </c>
      <c r="H876" t="str">
        <f t="shared" si="54"/>
        <v>Middle age</v>
      </c>
      <c r="I876">
        <f t="shared" si="55"/>
        <v>0</v>
      </c>
      <c r="J876">
        <f t="shared" si="55"/>
        <v>0</v>
      </c>
      <c r="K876">
        <f t="shared" si="55"/>
        <v>0</v>
      </c>
      <c r="L876">
        <v>3</v>
      </c>
      <c r="M876">
        <v>0</v>
      </c>
      <c r="N876">
        <v>1</v>
      </c>
      <c r="O876">
        <v>44</v>
      </c>
      <c r="P876">
        <v>21.85</v>
      </c>
      <c r="Q876">
        <v>8891.1394999999993</v>
      </c>
      <c r="T876">
        <v>44</v>
      </c>
      <c r="U876">
        <v>21.85</v>
      </c>
      <c r="V876">
        <v>3</v>
      </c>
      <c r="W876">
        <v>8891.1394999999993</v>
      </c>
      <c r="Y876">
        <v>21.85</v>
      </c>
      <c r="Z876">
        <v>8891.1394999999993</v>
      </c>
      <c r="AA876">
        <f t="shared" si="52"/>
        <v>0</v>
      </c>
      <c r="AD876">
        <f t="shared" si="53"/>
        <v>0</v>
      </c>
      <c r="AE876">
        <v>44</v>
      </c>
      <c r="AF876">
        <v>0</v>
      </c>
      <c r="AG876">
        <v>3</v>
      </c>
      <c r="AH876">
        <v>21.85</v>
      </c>
      <c r="AI876">
        <v>8891.1394999999993</v>
      </c>
    </row>
    <row r="877" spans="1:35">
      <c r="A877">
        <v>23</v>
      </c>
      <c r="B877">
        <v>0</v>
      </c>
      <c r="C877">
        <v>28.12</v>
      </c>
      <c r="D877">
        <v>0</v>
      </c>
      <c r="E877">
        <v>0</v>
      </c>
      <c r="F877" t="s">
        <v>22</v>
      </c>
      <c r="G877">
        <v>2690.1138000000001</v>
      </c>
      <c r="H877" t="str">
        <f t="shared" si="54"/>
        <v>Young</v>
      </c>
      <c r="I877">
        <f t="shared" si="55"/>
        <v>1</v>
      </c>
      <c r="J877">
        <f t="shared" si="55"/>
        <v>0</v>
      </c>
      <c r="K877">
        <f t="shared" si="55"/>
        <v>0</v>
      </c>
      <c r="L877">
        <v>0</v>
      </c>
      <c r="M877">
        <v>0</v>
      </c>
      <c r="N877">
        <v>0</v>
      </c>
      <c r="O877">
        <v>23</v>
      </c>
      <c r="P877">
        <v>28.12</v>
      </c>
      <c r="Q877">
        <v>2690.1138000000001</v>
      </c>
      <c r="T877">
        <v>23</v>
      </c>
      <c r="U877">
        <v>28.12</v>
      </c>
      <c r="V877">
        <v>0</v>
      </c>
      <c r="W877">
        <v>2690.1138000000001</v>
      </c>
      <c r="Y877">
        <v>28.12</v>
      </c>
      <c r="Z877">
        <v>2690.1138000000001</v>
      </c>
      <c r="AA877">
        <f t="shared" si="52"/>
        <v>0</v>
      </c>
      <c r="AD877">
        <f t="shared" si="53"/>
        <v>0</v>
      </c>
      <c r="AE877">
        <v>23</v>
      </c>
      <c r="AF877">
        <v>0</v>
      </c>
      <c r="AG877">
        <v>0</v>
      </c>
      <c r="AH877">
        <v>28.12</v>
      </c>
      <c r="AI877">
        <v>2690.1138000000001</v>
      </c>
    </row>
    <row r="878" spans="1:35">
      <c r="A878">
        <v>49</v>
      </c>
      <c r="B878">
        <v>0</v>
      </c>
      <c r="C878">
        <v>27.1</v>
      </c>
      <c r="D878">
        <v>1</v>
      </c>
      <c r="E878">
        <v>0</v>
      </c>
      <c r="F878" t="s">
        <v>18</v>
      </c>
      <c r="G878">
        <v>26140.3603</v>
      </c>
      <c r="H878" t="str">
        <f t="shared" si="54"/>
        <v>Middle age</v>
      </c>
      <c r="I878">
        <f t="shared" si="55"/>
        <v>0</v>
      </c>
      <c r="J878">
        <f t="shared" si="55"/>
        <v>0</v>
      </c>
      <c r="K878">
        <f t="shared" si="55"/>
        <v>1</v>
      </c>
      <c r="L878">
        <v>1</v>
      </c>
      <c r="M878">
        <v>0</v>
      </c>
      <c r="N878">
        <v>0</v>
      </c>
      <c r="O878">
        <v>49</v>
      </c>
      <c r="P878">
        <v>27.1</v>
      </c>
      <c r="Q878">
        <v>26140.3603</v>
      </c>
      <c r="T878">
        <v>49</v>
      </c>
      <c r="U878">
        <v>27.1</v>
      </c>
      <c r="V878">
        <v>1</v>
      </c>
      <c r="W878">
        <v>26140.3603</v>
      </c>
      <c r="Y878">
        <v>27.1</v>
      </c>
      <c r="Z878">
        <v>26140.3603</v>
      </c>
      <c r="AA878">
        <f t="shared" si="52"/>
        <v>1</v>
      </c>
      <c r="AD878">
        <f t="shared" si="53"/>
        <v>0</v>
      </c>
      <c r="AE878">
        <v>49</v>
      </c>
      <c r="AF878">
        <v>0</v>
      </c>
      <c r="AG878">
        <v>1</v>
      </c>
      <c r="AH878">
        <v>27.1</v>
      </c>
      <c r="AI878">
        <v>26140.3603</v>
      </c>
    </row>
    <row r="879" spans="1:35">
      <c r="A879">
        <v>33</v>
      </c>
      <c r="B879">
        <v>1</v>
      </c>
      <c r="C879">
        <v>33.44</v>
      </c>
      <c r="D879">
        <v>5</v>
      </c>
      <c r="E879">
        <v>0</v>
      </c>
      <c r="F879" t="s">
        <v>21</v>
      </c>
      <c r="G879">
        <v>6653.7885999999999</v>
      </c>
      <c r="H879" t="str">
        <f t="shared" si="54"/>
        <v>Adult</v>
      </c>
      <c r="I879">
        <f t="shared" si="55"/>
        <v>0</v>
      </c>
      <c r="J879">
        <f t="shared" si="55"/>
        <v>1</v>
      </c>
      <c r="K879">
        <f t="shared" si="55"/>
        <v>0</v>
      </c>
      <c r="L879">
        <v>5</v>
      </c>
      <c r="M879">
        <v>0</v>
      </c>
      <c r="N879">
        <v>1</v>
      </c>
      <c r="O879">
        <v>33</v>
      </c>
      <c r="P879">
        <v>33.44</v>
      </c>
      <c r="Q879">
        <v>6653.7885999999999</v>
      </c>
      <c r="T879">
        <v>33</v>
      </c>
      <c r="U879">
        <v>33.44</v>
      </c>
      <c r="V879">
        <v>5</v>
      </c>
      <c r="W879">
        <v>6653.7885999999999</v>
      </c>
      <c r="Y879">
        <v>33.44</v>
      </c>
      <c r="Z879">
        <v>6653.7885999999999</v>
      </c>
      <c r="AA879">
        <f t="shared" si="52"/>
        <v>0</v>
      </c>
      <c r="AD879">
        <f t="shared" si="53"/>
        <v>1</v>
      </c>
      <c r="AE879">
        <v>33</v>
      </c>
      <c r="AF879">
        <v>0</v>
      </c>
      <c r="AG879">
        <v>5</v>
      </c>
      <c r="AH879">
        <v>33.44</v>
      </c>
      <c r="AI879">
        <v>6653.7885999999999</v>
      </c>
    </row>
    <row r="880" spans="1:35">
      <c r="A880">
        <v>41</v>
      </c>
      <c r="B880">
        <v>1</v>
      </c>
      <c r="C880">
        <v>28.8</v>
      </c>
      <c r="D880">
        <v>1</v>
      </c>
      <c r="E880">
        <v>0</v>
      </c>
      <c r="F880" t="s">
        <v>18</v>
      </c>
      <c r="G880">
        <v>6282.2349999999997</v>
      </c>
      <c r="H880" t="str">
        <f t="shared" si="54"/>
        <v>Middle age</v>
      </c>
      <c r="I880">
        <f t="shared" si="55"/>
        <v>0</v>
      </c>
      <c r="J880">
        <f t="shared" si="55"/>
        <v>0</v>
      </c>
      <c r="K880">
        <f t="shared" si="55"/>
        <v>1</v>
      </c>
      <c r="L880">
        <v>1</v>
      </c>
      <c r="M880">
        <v>0</v>
      </c>
      <c r="N880">
        <v>1</v>
      </c>
      <c r="O880">
        <v>41</v>
      </c>
      <c r="P880">
        <v>28.8</v>
      </c>
      <c r="Q880">
        <v>6282.2349999999997</v>
      </c>
      <c r="T880">
        <v>41</v>
      </c>
      <c r="U880">
        <v>28.8</v>
      </c>
      <c r="V880">
        <v>1</v>
      </c>
      <c r="W880">
        <v>6282.2349999999997</v>
      </c>
      <c r="Y880">
        <v>28.8</v>
      </c>
      <c r="Z880">
        <v>6282.2349999999997</v>
      </c>
      <c r="AA880">
        <f t="shared" si="52"/>
        <v>1</v>
      </c>
      <c r="AD880">
        <f t="shared" si="53"/>
        <v>0</v>
      </c>
      <c r="AE880">
        <v>41</v>
      </c>
      <c r="AF880">
        <v>0</v>
      </c>
      <c r="AG880">
        <v>1</v>
      </c>
      <c r="AH880">
        <v>28.8</v>
      </c>
      <c r="AI880">
        <v>6282.2349999999997</v>
      </c>
    </row>
    <row r="881" spans="1:35">
      <c r="A881">
        <v>37</v>
      </c>
      <c r="B881">
        <v>0</v>
      </c>
      <c r="C881">
        <v>29.5</v>
      </c>
      <c r="D881">
        <v>2</v>
      </c>
      <c r="E881">
        <v>0</v>
      </c>
      <c r="F881" t="s">
        <v>18</v>
      </c>
      <c r="G881">
        <v>6311.9520000000002</v>
      </c>
      <c r="H881" t="str">
        <f t="shared" si="54"/>
        <v>Adult</v>
      </c>
      <c r="I881">
        <f t="shared" si="55"/>
        <v>0</v>
      </c>
      <c r="J881">
        <f t="shared" si="55"/>
        <v>0</v>
      </c>
      <c r="K881">
        <f t="shared" si="55"/>
        <v>1</v>
      </c>
      <c r="L881">
        <v>2</v>
      </c>
      <c r="M881">
        <v>0</v>
      </c>
      <c r="N881">
        <v>0</v>
      </c>
      <c r="O881">
        <v>37</v>
      </c>
      <c r="P881">
        <v>29.5</v>
      </c>
      <c r="Q881">
        <v>6311.9520000000002</v>
      </c>
      <c r="T881">
        <v>37</v>
      </c>
      <c r="U881">
        <v>29.5</v>
      </c>
      <c r="V881">
        <v>2</v>
      </c>
      <c r="W881">
        <v>6311.9520000000002</v>
      </c>
      <c r="Y881">
        <v>29.5</v>
      </c>
      <c r="Z881">
        <v>6311.9520000000002</v>
      </c>
      <c r="AA881">
        <f t="shared" si="52"/>
        <v>1</v>
      </c>
      <c r="AD881">
        <f t="shared" si="53"/>
        <v>0</v>
      </c>
      <c r="AE881">
        <v>37</v>
      </c>
      <c r="AF881">
        <v>0</v>
      </c>
      <c r="AG881">
        <v>2</v>
      </c>
      <c r="AH881">
        <v>29.5</v>
      </c>
      <c r="AI881">
        <v>6311.9520000000002</v>
      </c>
    </row>
    <row r="882" spans="1:35">
      <c r="A882">
        <v>22</v>
      </c>
      <c r="B882">
        <v>1</v>
      </c>
      <c r="C882">
        <v>34.799999999999997</v>
      </c>
      <c r="D882">
        <v>3</v>
      </c>
      <c r="E882">
        <v>0</v>
      </c>
      <c r="F882" t="s">
        <v>18</v>
      </c>
      <c r="G882">
        <v>3443.0639999999999</v>
      </c>
      <c r="H882" t="str">
        <f t="shared" si="54"/>
        <v>Young</v>
      </c>
      <c r="I882">
        <f t="shared" si="55"/>
        <v>0</v>
      </c>
      <c r="J882">
        <f t="shared" si="55"/>
        <v>0</v>
      </c>
      <c r="K882">
        <f t="shared" si="55"/>
        <v>1</v>
      </c>
      <c r="L882">
        <v>3</v>
      </c>
      <c r="M882">
        <v>0</v>
      </c>
      <c r="N882">
        <v>1</v>
      </c>
      <c r="O882">
        <v>22</v>
      </c>
      <c r="P882">
        <v>34.799999999999997</v>
      </c>
      <c r="Q882">
        <v>3443.0639999999999</v>
      </c>
      <c r="T882">
        <v>22</v>
      </c>
      <c r="U882">
        <v>34.799999999999997</v>
      </c>
      <c r="V882">
        <v>3</v>
      </c>
      <c r="W882">
        <v>3443.0639999999999</v>
      </c>
      <c r="Y882">
        <v>34.799999999999997</v>
      </c>
      <c r="Z882">
        <v>3443.0639999999999</v>
      </c>
      <c r="AA882">
        <f t="shared" si="52"/>
        <v>1</v>
      </c>
      <c r="AD882">
        <f t="shared" si="53"/>
        <v>0</v>
      </c>
      <c r="AE882">
        <v>22</v>
      </c>
      <c r="AF882">
        <v>0</v>
      </c>
      <c r="AG882">
        <v>3</v>
      </c>
      <c r="AH882">
        <v>34.799999999999997</v>
      </c>
      <c r="AI882">
        <v>3443.0639999999999</v>
      </c>
    </row>
    <row r="883" spans="1:35">
      <c r="A883">
        <v>23</v>
      </c>
      <c r="B883">
        <v>1</v>
      </c>
      <c r="C883">
        <v>27.36</v>
      </c>
      <c r="D883">
        <v>1</v>
      </c>
      <c r="E883">
        <v>0</v>
      </c>
      <c r="F883" t="s">
        <v>22</v>
      </c>
      <c r="G883">
        <v>2789.0574000000001</v>
      </c>
      <c r="H883" t="str">
        <f t="shared" si="54"/>
        <v>Young</v>
      </c>
      <c r="I883">
        <f t="shared" si="55"/>
        <v>1</v>
      </c>
      <c r="J883">
        <f t="shared" si="55"/>
        <v>0</v>
      </c>
      <c r="K883">
        <f t="shared" si="55"/>
        <v>0</v>
      </c>
      <c r="L883">
        <v>1</v>
      </c>
      <c r="M883">
        <v>0</v>
      </c>
      <c r="N883">
        <v>1</v>
      </c>
      <c r="O883">
        <v>23</v>
      </c>
      <c r="P883">
        <v>27.36</v>
      </c>
      <c r="Q883">
        <v>2789.0574000000001</v>
      </c>
      <c r="T883">
        <v>23</v>
      </c>
      <c r="U883">
        <v>27.36</v>
      </c>
      <c r="V883">
        <v>1</v>
      </c>
      <c r="W883">
        <v>2789.0574000000001</v>
      </c>
      <c r="Y883">
        <v>27.36</v>
      </c>
      <c r="Z883">
        <v>2789.0574000000001</v>
      </c>
      <c r="AA883">
        <f t="shared" si="52"/>
        <v>0</v>
      </c>
      <c r="AD883">
        <f t="shared" si="53"/>
        <v>0</v>
      </c>
      <c r="AE883">
        <v>23</v>
      </c>
      <c r="AF883">
        <v>0</v>
      </c>
      <c r="AG883">
        <v>1</v>
      </c>
      <c r="AH883">
        <v>27.36</v>
      </c>
      <c r="AI883">
        <v>2789.0574000000001</v>
      </c>
    </row>
    <row r="884" spans="1:35">
      <c r="A884">
        <v>21</v>
      </c>
      <c r="B884">
        <v>0</v>
      </c>
      <c r="C884">
        <v>22.135000000000002</v>
      </c>
      <c r="D884">
        <v>0</v>
      </c>
      <c r="E884">
        <v>0</v>
      </c>
      <c r="F884" t="s">
        <v>23</v>
      </c>
      <c r="G884">
        <v>2585.8506499999999</v>
      </c>
      <c r="H884" t="str">
        <f t="shared" si="54"/>
        <v>Young</v>
      </c>
      <c r="I884">
        <f t="shared" si="55"/>
        <v>0</v>
      </c>
      <c r="J884">
        <f t="shared" si="55"/>
        <v>0</v>
      </c>
      <c r="K884">
        <f t="shared" si="55"/>
        <v>0</v>
      </c>
      <c r="L884">
        <v>0</v>
      </c>
      <c r="M884">
        <v>0</v>
      </c>
      <c r="N884">
        <v>0</v>
      </c>
      <c r="O884">
        <v>21</v>
      </c>
      <c r="P884">
        <v>22.135000000000002</v>
      </c>
      <c r="Q884">
        <v>2585.8506499999999</v>
      </c>
      <c r="T884">
        <v>21</v>
      </c>
      <c r="U884">
        <v>22.135000000000002</v>
      </c>
      <c r="V884">
        <v>0</v>
      </c>
      <c r="W884">
        <v>2585.8506499999999</v>
      </c>
      <c r="Y884">
        <v>22.135000000000002</v>
      </c>
      <c r="Z884">
        <v>2585.8506499999999</v>
      </c>
      <c r="AA884">
        <f t="shared" si="52"/>
        <v>0</v>
      </c>
      <c r="AD884">
        <f t="shared" si="53"/>
        <v>0</v>
      </c>
      <c r="AE884">
        <v>21</v>
      </c>
      <c r="AF884">
        <v>0</v>
      </c>
      <c r="AG884">
        <v>0</v>
      </c>
      <c r="AH884">
        <v>22.135000000000002</v>
      </c>
      <c r="AI884">
        <v>2585.8506499999999</v>
      </c>
    </row>
    <row r="885" spans="1:35">
      <c r="A885">
        <v>51</v>
      </c>
      <c r="B885">
        <v>0</v>
      </c>
      <c r="C885">
        <v>37.049999999999997</v>
      </c>
      <c r="D885">
        <v>3</v>
      </c>
      <c r="E885">
        <v>1</v>
      </c>
      <c r="F885" t="s">
        <v>23</v>
      </c>
      <c r="G885">
        <v>46255.112500000003</v>
      </c>
      <c r="H885" t="str">
        <f t="shared" si="54"/>
        <v>Middle age</v>
      </c>
      <c r="I885">
        <f t="shared" si="55"/>
        <v>0</v>
      </c>
      <c r="J885">
        <f t="shared" si="55"/>
        <v>0</v>
      </c>
      <c r="K885">
        <f t="shared" si="55"/>
        <v>0</v>
      </c>
      <c r="L885">
        <v>3</v>
      </c>
      <c r="M885">
        <v>1</v>
      </c>
      <c r="N885">
        <v>0</v>
      </c>
      <c r="O885">
        <v>51</v>
      </c>
      <c r="P885">
        <v>37.049999999999997</v>
      </c>
      <c r="Q885">
        <v>46255.112500000003</v>
      </c>
      <c r="T885">
        <v>51</v>
      </c>
      <c r="U885">
        <v>37.049999999999997</v>
      </c>
      <c r="V885">
        <v>3</v>
      </c>
      <c r="W885">
        <v>46255.112500000003</v>
      </c>
      <c r="Y885">
        <v>37.049999999999997</v>
      </c>
      <c r="Z885">
        <v>46255.112500000003</v>
      </c>
      <c r="AA885">
        <f t="shared" si="52"/>
        <v>0</v>
      </c>
      <c r="AD885">
        <f t="shared" si="53"/>
        <v>0</v>
      </c>
      <c r="AE885">
        <v>51</v>
      </c>
      <c r="AF885">
        <v>1</v>
      </c>
      <c r="AG885">
        <v>3</v>
      </c>
      <c r="AH885">
        <v>37.049999999999997</v>
      </c>
      <c r="AI885">
        <v>46255.112500000003</v>
      </c>
    </row>
    <row r="886" spans="1:35">
      <c r="A886">
        <v>25</v>
      </c>
      <c r="B886">
        <v>1</v>
      </c>
      <c r="C886">
        <v>26.695</v>
      </c>
      <c r="D886">
        <v>4</v>
      </c>
      <c r="E886">
        <v>0</v>
      </c>
      <c r="F886" t="s">
        <v>22</v>
      </c>
      <c r="G886">
        <v>4877.9810500000003</v>
      </c>
      <c r="H886" t="str">
        <f t="shared" si="54"/>
        <v>Young</v>
      </c>
      <c r="I886">
        <f t="shared" si="55"/>
        <v>1</v>
      </c>
      <c r="J886">
        <f t="shared" si="55"/>
        <v>0</v>
      </c>
      <c r="K886">
        <f t="shared" si="55"/>
        <v>0</v>
      </c>
      <c r="L886">
        <v>4</v>
      </c>
      <c r="M886">
        <v>0</v>
      </c>
      <c r="N886">
        <v>1</v>
      </c>
      <c r="O886">
        <v>25</v>
      </c>
      <c r="P886">
        <v>26.695</v>
      </c>
      <c r="Q886">
        <v>4877.9810500000003</v>
      </c>
      <c r="T886">
        <v>25</v>
      </c>
      <c r="U886">
        <v>26.695</v>
      </c>
      <c r="V886">
        <v>4</v>
      </c>
      <c r="W886">
        <v>4877.9810500000003</v>
      </c>
      <c r="Y886">
        <v>26.695</v>
      </c>
      <c r="Z886">
        <v>4877.9810500000003</v>
      </c>
      <c r="AA886">
        <f t="shared" si="52"/>
        <v>0</v>
      </c>
      <c r="AD886">
        <f t="shared" si="53"/>
        <v>0</v>
      </c>
      <c r="AE886">
        <v>25</v>
      </c>
      <c r="AF886">
        <v>0</v>
      </c>
      <c r="AG886">
        <v>4</v>
      </c>
      <c r="AH886">
        <v>26.695</v>
      </c>
      <c r="AI886">
        <v>4877.9810500000003</v>
      </c>
    </row>
    <row r="887" spans="1:35">
      <c r="A887">
        <v>32</v>
      </c>
      <c r="B887">
        <v>1</v>
      </c>
      <c r="C887">
        <v>28.93</v>
      </c>
      <c r="D887">
        <v>1</v>
      </c>
      <c r="E887">
        <v>1</v>
      </c>
      <c r="F887" t="s">
        <v>21</v>
      </c>
      <c r="G887">
        <v>19719.6947</v>
      </c>
      <c r="H887" t="str">
        <f t="shared" si="54"/>
        <v>Adult</v>
      </c>
      <c r="I887">
        <f t="shared" si="55"/>
        <v>0</v>
      </c>
      <c r="J887">
        <f t="shared" si="55"/>
        <v>1</v>
      </c>
      <c r="K887">
        <f t="shared" si="55"/>
        <v>0</v>
      </c>
      <c r="L887">
        <v>1</v>
      </c>
      <c r="M887">
        <v>1</v>
      </c>
      <c r="N887">
        <v>1</v>
      </c>
      <c r="O887">
        <v>32</v>
      </c>
      <c r="P887">
        <v>28.93</v>
      </c>
      <c r="Q887">
        <v>19719.6947</v>
      </c>
      <c r="T887">
        <v>32</v>
      </c>
      <c r="U887">
        <v>28.93</v>
      </c>
      <c r="V887">
        <v>1</v>
      </c>
      <c r="W887">
        <v>19719.6947</v>
      </c>
      <c r="Y887">
        <v>28.93</v>
      </c>
      <c r="Z887">
        <v>19719.6947</v>
      </c>
      <c r="AA887">
        <f t="shared" si="52"/>
        <v>0</v>
      </c>
      <c r="AD887">
        <f t="shared" si="53"/>
        <v>1</v>
      </c>
      <c r="AE887">
        <v>32</v>
      </c>
      <c r="AF887">
        <v>1</v>
      </c>
      <c r="AG887">
        <v>1</v>
      </c>
      <c r="AH887">
        <v>28.93</v>
      </c>
      <c r="AI887">
        <v>19719.6947</v>
      </c>
    </row>
    <row r="888" spans="1:35">
      <c r="A888">
        <v>57</v>
      </c>
      <c r="B888">
        <v>1</v>
      </c>
      <c r="C888">
        <v>28.975000000000001</v>
      </c>
      <c r="D888">
        <v>0</v>
      </c>
      <c r="E888">
        <v>1</v>
      </c>
      <c r="F888" t="s">
        <v>23</v>
      </c>
      <c r="G888">
        <v>27218.437249999999</v>
      </c>
      <c r="H888" t="str">
        <f t="shared" si="54"/>
        <v>Old age</v>
      </c>
      <c r="I888">
        <f t="shared" si="55"/>
        <v>0</v>
      </c>
      <c r="J888">
        <f t="shared" si="55"/>
        <v>0</v>
      </c>
      <c r="K888">
        <f t="shared" si="55"/>
        <v>0</v>
      </c>
      <c r="L888">
        <v>0</v>
      </c>
      <c r="M888">
        <v>1</v>
      </c>
      <c r="N888">
        <v>1</v>
      </c>
      <c r="O888">
        <v>57</v>
      </c>
      <c r="P888">
        <v>28.975000000000001</v>
      </c>
      <c r="Q888">
        <v>27218.437249999999</v>
      </c>
      <c r="T888">
        <v>57</v>
      </c>
      <c r="U888">
        <v>28.975000000000001</v>
      </c>
      <c r="V888">
        <v>0</v>
      </c>
      <c r="W888">
        <v>27218.437249999999</v>
      </c>
      <c r="Y888">
        <v>28.975000000000001</v>
      </c>
      <c r="Z888">
        <v>27218.437249999999</v>
      </c>
      <c r="AA888">
        <f t="shared" si="52"/>
        <v>0</v>
      </c>
      <c r="AD888">
        <f t="shared" si="53"/>
        <v>0</v>
      </c>
      <c r="AE888">
        <v>57</v>
      </c>
      <c r="AF888">
        <v>1</v>
      </c>
      <c r="AG888">
        <v>0</v>
      </c>
      <c r="AH888">
        <v>28.975000000000001</v>
      </c>
      <c r="AI888">
        <v>27218.437249999999</v>
      </c>
    </row>
    <row r="889" spans="1:35">
      <c r="A889">
        <v>36</v>
      </c>
      <c r="B889">
        <v>0</v>
      </c>
      <c r="C889">
        <v>30.02</v>
      </c>
      <c r="D889">
        <v>0</v>
      </c>
      <c r="E889">
        <v>0</v>
      </c>
      <c r="F889" t="s">
        <v>22</v>
      </c>
      <c r="G889">
        <v>5272.1758</v>
      </c>
      <c r="H889" t="str">
        <f t="shared" si="54"/>
        <v>Adult</v>
      </c>
      <c r="I889">
        <f t="shared" si="55"/>
        <v>1</v>
      </c>
      <c r="J889">
        <f t="shared" si="55"/>
        <v>0</v>
      </c>
      <c r="K889">
        <f t="shared" si="55"/>
        <v>0</v>
      </c>
      <c r="L889">
        <v>0</v>
      </c>
      <c r="M889">
        <v>0</v>
      </c>
      <c r="N889">
        <v>0</v>
      </c>
      <c r="O889">
        <v>36</v>
      </c>
      <c r="P889">
        <v>30.02</v>
      </c>
      <c r="Q889">
        <v>5272.1758</v>
      </c>
      <c r="T889">
        <v>36</v>
      </c>
      <c r="U889">
        <v>30.02</v>
      </c>
      <c r="V889">
        <v>0</v>
      </c>
      <c r="W889">
        <v>5272.1758</v>
      </c>
      <c r="Y889">
        <v>30.02</v>
      </c>
      <c r="Z889">
        <v>5272.1758</v>
      </c>
      <c r="AA889">
        <f t="shared" si="52"/>
        <v>0</v>
      </c>
      <c r="AD889">
        <f t="shared" si="53"/>
        <v>0</v>
      </c>
      <c r="AE889">
        <v>36</v>
      </c>
      <c r="AF889">
        <v>0</v>
      </c>
      <c r="AG889">
        <v>0</v>
      </c>
      <c r="AH889">
        <v>30.02</v>
      </c>
      <c r="AI889">
        <v>5272.1758</v>
      </c>
    </row>
    <row r="890" spans="1:35">
      <c r="A890">
        <v>22</v>
      </c>
      <c r="B890">
        <v>1</v>
      </c>
      <c r="C890">
        <v>39.5</v>
      </c>
      <c r="D890">
        <v>0</v>
      </c>
      <c r="E890">
        <v>0</v>
      </c>
      <c r="F890" t="s">
        <v>18</v>
      </c>
      <c r="G890">
        <v>1682.597</v>
      </c>
      <c r="H890" t="str">
        <f t="shared" si="54"/>
        <v>Young</v>
      </c>
      <c r="I890">
        <f t="shared" si="55"/>
        <v>0</v>
      </c>
      <c r="J890">
        <f t="shared" si="55"/>
        <v>0</v>
      </c>
      <c r="K890">
        <f t="shared" si="55"/>
        <v>1</v>
      </c>
      <c r="L890">
        <v>0</v>
      </c>
      <c r="M890">
        <v>0</v>
      </c>
      <c r="N890">
        <v>1</v>
      </c>
      <c r="O890">
        <v>22</v>
      </c>
      <c r="P890">
        <v>39.5</v>
      </c>
      <c r="Q890">
        <v>1682.597</v>
      </c>
      <c r="T890">
        <v>22</v>
      </c>
      <c r="U890">
        <v>39.5</v>
      </c>
      <c r="V890">
        <v>0</v>
      </c>
      <c r="W890">
        <v>1682.597</v>
      </c>
      <c r="Y890">
        <v>39.5</v>
      </c>
      <c r="Z890">
        <v>1682.597</v>
      </c>
      <c r="AA890">
        <f t="shared" si="52"/>
        <v>1</v>
      </c>
      <c r="AD890">
        <f t="shared" si="53"/>
        <v>0</v>
      </c>
      <c r="AE890">
        <v>22</v>
      </c>
      <c r="AF890">
        <v>0</v>
      </c>
      <c r="AG890">
        <v>0</v>
      </c>
      <c r="AH890">
        <v>39.5</v>
      </c>
      <c r="AI890">
        <v>1682.597</v>
      </c>
    </row>
    <row r="891" spans="1:35">
      <c r="A891">
        <v>57</v>
      </c>
      <c r="B891">
        <v>1</v>
      </c>
      <c r="C891">
        <v>33.630000000000003</v>
      </c>
      <c r="D891">
        <v>1</v>
      </c>
      <c r="E891">
        <v>0</v>
      </c>
      <c r="F891" t="s">
        <v>22</v>
      </c>
      <c r="G891">
        <v>11945.1327</v>
      </c>
      <c r="H891" t="str">
        <f t="shared" si="54"/>
        <v>Old age</v>
      </c>
      <c r="I891">
        <f t="shared" si="55"/>
        <v>1</v>
      </c>
      <c r="J891">
        <f t="shared" si="55"/>
        <v>0</v>
      </c>
      <c r="K891">
        <f t="shared" si="55"/>
        <v>0</v>
      </c>
      <c r="L891">
        <v>1</v>
      </c>
      <c r="M891">
        <v>0</v>
      </c>
      <c r="N891">
        <v>1</v>
      </c>
      <c r="O891">
        <v>57</v>
      </c>
      <c r="P891">
        <v>33.630000000000003</v>
      </c>
      <c r="Q891">
        <v>11945.1327</v>
      </c>
      <c r="T891">
        <v>57</v>
      </c>
      <c r="U891">
        <v>33.630000000000003</v>
      </c>
      <c r="V891">
        <v>1</v>
      </c>
      <c r="W891">
        <v>11945.1327</v>
      </c>
      <c r="Y891">
        <v>33.630000000000003</v>
      </c>
      <c r="Z891">
        <v>11945.1327</v>
      </c>
      <c r="AA891">
        <f t="shared" si="52"/>
        <v>0</v>
      </c>
      <c r="AD891">
        <f t="shared" si="53"/>
        <v>0</v>
      </c>
      <c r="AE891">
        <v>57</v>
      </c>
      <c r="AF891">
        <v>0</v>
      </c>
      <c r="AG891">
        <v>1</v>
      </c>
      <c r="AH891">
        <v>33.630000000000003</v>
      </c>
      <c r="AI891">
        <v>11945.1327</v>
      </c>
    </row>
    <row r="892" spans="1:35">
      <c r="A892">
        <v>64</v>
      </c>
      <c r="B892">
        <v>0</v>
      </c>
      <c r="C892">
        <v>26.885000000000002</v>
      </c>
      <c r="D892">
        <v>0</v>
      </c>
      <c r="E892">
        <v>1</v>
      </c>
      <c r="F892" t="s">
        <v>22</v>
      </c>
      <c r="G892">
        <v>29330.98315</v>
      </c>
      <c r="H892" t="str">
        <f t="shared" si="54"/>
        <v>Old age</v>
      </c>
      <c r="I892">
        <f t="shared" si="55"/>
        <v>1</v>
      </c>
      <c r="J892">
        <f t="shared" si="55"/>
        <v>0</v>
      </c>
      <c r="K892">
        <f t="shared" si="55"/>
        <v>0</v>
      </c>
      <c r="L892">
        <v>0</v>
      </c>
      <c r="M892">
        <v>1</v>
      </c>
      <c r="N892">
        <v>0</v>
      </c>
      <c r="O892">
        <v>64</v>
      </c>
      <c r="P892">
        <v>26.885000000000002</v>
      </c>
      <c r="Q892">
        <v>29330.98315</v>
      </c>
      <c r="T892">
        <v>64</v>
      </c>
      <c r="U892">
        <v>26.885000000000002</v>
      </c>
      <c r="V892">
        <v>0</v>
      </c>
      <c r="W892">
        <v>29330.98315</v>
      </c>
      <c r="Y892">
        <v>26.885000000000002</v>
      </c>
      <c r="Z892">
        <v>29330.98315</v>
      </c>
      <c r="AA892">
        <f t="shared" si="52"/>
        <v>0</v>
      </c>
      <c r="AD892">
        <f t="shared" si="53"/>
        <v>0</v>
      </c>
      <c r="AE892">
        <v>64</v>
      </c>
      <c r="AF892">
        <v>1</v>
      </c>
      <c r="AG892">
        <v>0</v>
      </c>
      <c r="AH892">
        <v>26.885000000000002</v>
      </c>
      <c r="AI892">
        <v>29330.98315</v>
      </c>
    </row>
    <row r="893" spans="1:35">
      <c r="A893">
        <v>36</v>
      </c>
      <c r="B893">
        <v>0</v>
      </c>
      <c r="C893">
        <v>29.04</v>
      </c>
      <c r="D893">
        <v>4</v>
      </c>
      <c r="E893">
        <v>0</v>
      </c>
      <c r="F893" t="s">
        <v>21</v>
      </c>
      <c r="G893">
        <v>7243.8136000000004</v>
      </c>
      <c r="H893" t="str">
        <f t="shared" si="54"/>
        <v>Adult</v>
      </c>
      <c r="I893">
        <f t="shared" si="55"/>
        <v>0</v>
      </c>
      <c r="J893">
        <f t="shared" si="55"/>
        <v>1</v>
      </c>
      <c r="K893">
        <f t="shared" si="55"/>
        <v>0</v>
      </c>
      <c r="L893">
        <v>4</v>
      </c>
      <c r="M893">
        <v>0</v>
      </c>
      <c r="N893">
        <v>0</v>
      </c>
      <c r="O893">
        <v>36</v>
      </c>
      <c r="P893">
        <v>29.04</v>
      </c>
      <c r="Q893">
        <v>7243.8136000000004</v>
      </c>
      <c r="T893">
        <v>36</v>
      </c>
      <c r="U893">
        <v>29.04</v>
      </c>
      <c r="V893">
        <v>4</v>
      </c>
      <c r="W893">
        <v>7243.8136000000004</v>
      </c>
      <c r="Y893">
        <v>29.04</v>
      </c>
      <c r="Z893">
        <v>7243.8136000000004</v>
      </c>
      <c r="AA893">
        <f t="shared" si="52"/>
        <v>0</v>
      </c>
      <c r="AD893">
        <f t="shared" si="53"/>
        <v>1</v>
      </c>
      <c r="AE893">
        <v>36</v>
      </c>
      <c r="AF893">
        <v>0</v>
      </c>
      <c r="AG893">
        <v>4</v>
      </c>
      <c r="AH893">
        <v>29.04</v>
      </c>
      <c r="AI893">
        <v>7243.8136000000004</v>
      </c>
    </row>
    <row r="894" spans="1:35">
      <c r="A894">
        <v>54</v>
      </c>
      <c r="B894">
        <v>1</v>
      </c>
      <c r="C894">
        <v>24.035</v>
      </c>
      <c r="D894">
        <v>0</v>
      </c>
      <c r="E894">
        <v>0</v>
      </c>
      <c r="F894" t="s">
        <v>23</v>
      </c>
      <c r="G894">
        <v>10422.916649999999</v>
      </c>
      <c r="H894" t="str">
        <f t="shared" si="54"/>
        <v>Middle age</v>
      </c>
      <c r="I894">
        <f t="shared" si="55"/>
        <v>0</v>
      </c>
      <c r="J894">
        <f t="shared" si="55"/>
        <v>0</v>
      </c>
      <c r="K894">
        <f t="shared" si="55"/>
        <v>0</v>
      </c>
      <c r="L894">
        <v>0</v>
      </c>
      <c r="M894">
        <v>0</v>
      </c>
      <c r="N894">
        <v>1</v>
      </c>
      <c r="O894">
        <v>54</v>
      </c>
      <c r="P894">
        <v>24.035</v>
      </c>
      <c r="Q894">
        <v>10422.916649999999</v>
      </c>
      <c r="T894">
        <v>54</v>
      </c>
      <c r="U894">
        <v>24.035</v>
      </c>
      <c r="V894">
        <v>0</v>
      </c>
      <c r="W894">
        <v>10422.916649999999</v>
      </c>
      <c r="Y894">
        <v>24.035</v>
      </c>
      <c r="Z894">
        <v>10422.916649999999</v>
      </c>
      <c r="AA894">
        <f t="shared" si="52"/>
        <v>0</v>
      </c>
      <c r="AD894">
        <f t="shared" si="53"/>
        <v>0</v>
      </c>
      <c r="AE894">
        <v>54</v>
      </c>
      <c r="AF894">
        <v>0</v>
      </c>
      <c r="AG894">
        <v>0</v>
      </c>
      <c r="AH894">
        <v>24.035</v>
      </c>
      <c r="AI894">
        <v>10422.916649999999</v>
      </c>
    </row>
    <row r="895" spans="1:35">
      <c r="A895">
        <v>47</v>
      </c>
      <c r="B895">
        <v>1</v>
      </c>
      <c r="C895">
        <v>38.94</v>
      </c>
      <c r="D895">
        <v>2</v>
      </c>
      <c r="E895">
        <v>1</v>
      </c>
      <c r="F895" t="s">
        <v>21</v>
      </c>
      <c r="G895">
        <v>44202.653599999998</v>
      </c>
      <c r="H895" t="str">
        <f t="shared" si="54"/>
        <v>Middle age</v>
      </c>
      <c r="I895">
        <f t="shared" si="55"/>
        <v>0</v>
      </c>
      <c r="J895">
        <f t="shared" si="55"/>
        <v>1</v>
      </c>
      <c r="K895">
        <f t="shared" si="55"/>
        <v>0</v>
      </c>
      <c r="L895">
        <v>2</v>
      </c>
      <c r="M895">
        <v>1</v>
      </c>
      <c r="N895">
        <v>1</v>
      </c>
      <c r="O895">
        <v>47</v>
      </c>
      <c r="P895">
        <v>38.94</v>
      </c>
      <c r="Q895">
        <v>44202.653599999998</v>
      </c>
      <c r="T895">
        <v>47</v>
      </c>
      <c r="U895">
        <v>38.94</v>
      </c>
      <c r="V895">
        <v>2</v>
      </c>
      <c r="W895">
        <v>44202.653599999998</v>
      </c>
      <c r="Y895">
        <v>38.94</v>
      </c>
      <c r="Z895">
        <v>44202.653599999998</v>
      </c>
      <c r="AA895">
        <f t="shared" si="52"/>
        <v>0</v>
      </c>
      <c r="AD895">
        <f t="shared" si="53"/>
        <v>1</v>
      </c>
      <c r="AE895">
        <v>47</v>
      </c>
      <c r="AF895">
        <v>1</v>
      </c>
      <c r="AG895">
        <v>2</v>
      </c>
      <c r="AH895">
        <v>38.94</v>
      </c>
      <c r="AI895">
        <v>44202.653599999998</v>
      </c>
    </row>
    <row r="896" spans="1:35">
      <c r="A896">
        <v>62</v>
      </c>
      <c r="B896">
        <v>1</v>
      </c>
      <c r="C896">
        <v>32.11</v>
      </c>
      <c r="D896">
        <v>0</v>
      </c>
      <c r="E896">
        <v>0</v>
      </c>
      <c r="F896" t="s">
        <v>23</v>
      </c>
      <c r="G896">
        <v>13555.0049</v>
      </c>
      <c r="H896" t="str">
        <f t="shared" si="54"/>
        <v>Old age</v>
      </c>
      <c r="I896">
        <f t="shared" si="55"/>
        <v>0</v>
      </c>
      <c r="J896">
        <f t="shared" si="55"/>
        <v>0</v>
      </c>
      <c r="K896">
        <f t="shared" si="55"/>
        <v>0</v>
      </c>
      <c r="L896">
        <v>0</v>
      </c>
      <c r="M896">
        <v>0</v>
      </c>
      <c r="N896">
        <v>1</v>
      </c>
      <c r="O896">
        <v>62</v>
      </c>
      <c r="P896">
        <v>32.11</v>
      </c>
      <c r="Q896">
        <v>13555.0049</v>
      </c>
      <c r="T896">
        <v>62</v>
      </c>
      <c r="U896">
        <v>32.11</v>
      </c>
      <c r="V896">
        <v>0</v>
      </c>
      <c r="W896">
        <v>13555.0049</v>
      </c>
      <c r="Y896">
        <v>32.11</v>
      </c>
      <c r="Z896">
        <v>13555.0049</v>
      </c>
      <c r="AA896">
        <f t="shared" si="52"/>
        <v>0</v>
      </c>
      <c r="AD896">
        <f t="shared" si="53"/>
        <v>0</v>
      </c>
      <c r="AE896">
        <v>62</v>
      </c>
      <c r="AF896">
        <v>0</v>
      </c>
      <c r="AG896">
        <v>0</v>
      </c>
      <c r="AH896">
        <v>32.11</v>
      </c>
      <c r="AI896">
        <v>13555.0049</v>
      </c>
    </row>
    <row r="897" spans="1:35">
      <c r="A897">
        <v>61</v>
      </c>
      <c r="B897">
        <v>0</v>
      </c>
      <c r="C897">
        <v>44</v>
      </c>
      <c r="D897">
        <v>0</v>
      </c>
      <c r="E897">
        <v>0</v>
      </c>
      <c r="F897" t="s">
        <v>18</v>
      </c>
      <c r="G897">
        <v>13063.883</v>
      </c>
      <c r="H897" t="str">
        <f t="shared" si="54"/>
        <v>Old age</v>
      </c>
      <c r="I897">
        <f t="shared" si="55"/>
        <v>0</v>
      </c>
      <c r="J897">
        <f t="shared" si="55"/>
        <v>0</v>
      </c>
      <c r="K897">
        <f t="shared" si="55"/>
        <v>1</v>
      </c>
      <c r="L897">
        <v>0</v>
      </c>
      <c r="M897">
        <v>0</v>
      </c>
      <c r="N897">
        <v>0</v>
      </c>
      <c r="O897">
        <v>61</v>
      </c>
      <c r="P897">
        <v>44</v>
      </c>
      <c r="Q897">
        <v>13063.883</v>
      </c>
      <c r="T897">
        <v>61</v>
      </c>
      <c r="U897">
        <v>44</v>
      </c>
      <c r="V897">
        <v>0</v>
      </c>
      <c r="W897">
        <v>13063.883</v>
      </c>
      <c r="Y897">
        <v>44</v>
      </c>
      <c r="Z897">
        <v>13063.883</v>
      </c>
      <c r="AA897">
        <f t="shared" si="52"/>
        <v>1</v>
      </c>
      <c r="AD897">
        <f t="shared" si="53"/>
        <v>0</v>
      </c>
      <c r="AE897">
        <v>61</v>
      </c>
      <c r="AF897">
        <v>0</v>
      </c>
      <c r="AG897">
        <v>0</v>
      </c>
      <c r="AH897">
        <v>44</v>
      </c>
      <c r="AI897">
        <v>13063.883</v>
      </c>
    </row>
    <row r="898" spans="1:35">
      <c r="A898">
        <v>43</v>
      </c>
      <c r="B898">
        <v>0</v>
      </c>
      <c r="C898">
        <v>20.045000000000002</v>
      </c>
      <c r="D898">
        <v>2</v>
      </c>
      <c r="E898">
        <v>1</v>
      </c>
      <c r="F898" t="s">
        <v>23</v>
      </c>
      <c r="G898">
        <v>19798.054550000001</v>
      </c>
      <c r="H898" t="str">
        <f t="shared" si="54"/>
        <v>Middle age</v>
      </c>
      <c r="I898">
        <f t="shared" si="55"/>
        <v>0</v>
      </c>
      <c r="J898">
        <f t="shared" si="55"/>
        <v>0</v>
      </c>
      <c r="K898">
        <f t="shared" si="55"/>
        <v>0</v>
      </c>
      <c r="L898">
        <v>2</v>
      </c>
      <c r="M898">
        <v>1</v>
      </c>
      <c r="N898">
        <v>0</v>
      </c>
      <c r="O898">
        <v>43</v>
      </c>
      <c r="P898">
        <v>20.045000000000002</v>
      </c>
      <c r="Q898">
        <v>19798.054550000001</v>
      </c>
      <c r="T898">
        <v>43</v>
      </c>
      <c r="U898">
        <v>20.045000000000002</v>
      </c>
      <c r="V898">
        <v>2</v>
      </c>
      <c r="W898">
        <v>19798.054550000001</v>
      </c>
      <c r="Y898">
        <v>20.045000000000002</v>
      </c>
      <c r="Z898">
        <v>19798.054550000001</v>
      </c>
      <c r="AA898">
        <f t="shared" ref="AA898:AA961" si="56">IF($F898=AA$1,1,0)</f>
        <v>0</v>
      </c>
      <c r="AD898">
        <f t="shared" ref="AD898:AD961" si="57">IF($F898=AD$1,1,0)</f>
        <v>0</v>
      </c>
      <c r="AE898">
        <v>43</v>
      </c>
      <c r="AF898">
        <v>1</v>
      </c>
      <c r="AG898">
        <v>2</v>
      </c>
      <c r="AH898">
        <v>20.045000000000002</v>
      </c>
      <c r="AI898">
        <v>19798.054550000001</v>
      </c>
    </row>
    <row r="899" spans="1:35">
      <c r="A899">
        <v>19</v>
      </c>
      <c r="B899">
        <v>1</v>
      </c>
      <c r="C899">
        <v>25.555</v>
      </c>
      <c r="D899">
        <v>1</v>
      </c>
      <c r="E899">
        <v>0</v>
      </c>
      <c r="F899" t="s">
        <v>22</v>
      </c>
      <c r="G899">
        <v>2221.5644499999999</v>
      </c>
      <c r="H899" t="str">
        <f t="shared" ref="H899:H962" si="58">IF(A899&gt;=55,"Old age",IF(A899&gt;=40,"Middle age",IF(A899&gt;=26,"Adult","Young")))</f>
        <v>Young</v>
      </c>
      <c r="I899">
        <f t="shared" ref="I899:K962" si="59">IF($F899=I$1,1,0)</f>
        <v>1</v>
      </c>
      <c r="J899">
        <f t="shared" si="59"/>
        <v>0</v>
      </c>
      <c r="K899">
        <f t="shared" si="59"/>
        <v>0</v>
      </c>
      <c r="L899">
        <v>1</v>
      </c>
      <c r="M899">
        <v>0</v>
      </c>
      <c r="N899">
        <v>1</v>
      </c>
      <c r="O899">
        <v>19</v>
      </c>
      <c r="P899">
        <v>25.555</v>
      </c>
      <c r="Q899">
        <v>2221.5644499999999</v>
      </c>
      <c r="T899">
        <v>19</v>
      </c>
      <c r="U899">
        <v>25.555</v>
      </c>
      <c r="V899">
        <v>1</v>
      </c>
      <c r="W899">
        <v>2221.5644499999999</v>
      </c>
      <c r="Y899">
        <v>25.555</v>
      </c>
      <c r="Z899">
        <v>2221.5644499999999</v>
      </c>
      <c r="AA899">
        <f t="shared" si="56"/>
        <v>0</v>
      </c>
      <c r="AD899">
        <f t="shared" si="57"/>
        <v>0</v>
      </c>
      <c r="AE899">
        <v>19</v>
      </c>
      <c r="AF899">
        <v>0</v>
      </c>
      <c r="AG899">
        <v>1</v>
      </c>
      <c r="AH899">
        <v>25.555</v>
      </c>
      <c r="AI899">
        <v>2221.5644499999999</v>
      </c>
    </row>
    <row r="900" spans="1:35">
      <c r="A900">
        <v>18</v>
      </c>
      <c r="B900">
        <v>0</v>
      </c>
      <c r="C900">
        <v>40.26</v>
      </c>
      <c r="D900">
        <v>0</v>
      </c>
      <c r="E900">
        <v>0</v>
      </c>
      <c r="F900" t="s">
        <v>21</v>
      </c>
      <c r="G900">
        <v>1634.5734</v>
      </c>
      <c r="H900" t="str">
        <f t="shared" si="58"/>
        <v>Young</v>
      </c>
      <c r="I900">
        <f t="shared" si="59"/>
        <v>0</v>
      </c>
      <c r="J900">
        <f t="shared" si="59"/>
        <v>1</v>
      </c>
      <c r="K900">
        <f t="shared" si="59"/>
        <v>0</v>
      </c>
      <c r="L900">
        <v>0</v>
      </c>
      <c r="M900">
        <v>0</v>
      </c>
      <c r="N900">
        <v>0</v>
      </c>
      <c r="O900">
        <v>18</v>
      </c>
      <c r="P900">
        <v>40.26</v>
      </c>
      <c r="Q900">
        <v>1634.5734</v>
      </c>
      <c r="T900">
        <v>18</v>
      </c>
      <c r="U900">
        <v>40.26</v>
      </c>
      <c r="V900">
        <v>0</v>
      </c>
      <c r="W900">
        <v>1634.5734</v>
      </c>
      <c r="Y900">
        <v>40.26</v>
      </c>
      <c r="Z900">
        <v>1634.5734</v>
      </c>
      <c r="AA900">
        <f t="shared" si="56"/>
        <v>0</v>
      </c>
      <c r="AD900">
        <f t="shared" si="57"/>
        <v>1</v>
      </c>
      <c r="AE900">
        <v>18</v>
      </c>
      <c r="AF900">
        <v>0</v>
      </c>
      <c r="AG900">
        <v>0</v>
      </c>
      <c r="AH900">
        <v>40.26</v>
      </c>
      <c r="AI900">
        <v>1634.5734</v>
      </c>
    </row>
    <row r="901" spans="1:35">
      <c r="A901">
        <v>19</v>
      </c>
      <c r="B901">
        <v>0</v>
      </c>
      <c r="C901">
        <v>22.515000000000001</v>
      </c>
      <c r="D901">
        <v>0</v>
      </c>
      <c r="E901">
        <v>0</v>
      </c>
      <c r="F901" t="s">
        <v>22</v>
      </c>
      <c r="G901">
        <v>2117.3388500000001</v>
      </c>
      <c r="H901" t="str">
        <f t="shared" si="58"/>
        <v>Young</v>
      </c>
      <c r="I901">
        <f t="shared" si="59"/>
        <v>1</v>
      </c>
      <c r="J901">
        <f t="shared" si="59"/>
        <v>0</v>
      </c>
      <c r="K901">
        <f t="shared" si="59"/>
        <v>0</v>
      </c>
      <c r="L901">
        <v>0</v>
      </c>
      <c r="M901">
        <v>0</v>
      </c>
      <c r="N901">
        <v>0</v>
      </c>
      <c r="O901">
        <v>19</v>
      </c>
      <c r="P901">
        <v>22.515000000000001</v>
      </c>
      <c r="Q901">
        <v>2117.3388500000001</v>
      </c>
      <c r="T901">
        <v>19</v>
      </c>
      <c r="U901">
        <v>22.515000000000001</v>
      </c>
      <c r="V901">
        <v>0</v>
      </c>
      <c r="W901">
        <v>2117.3388500000001</v>
      </c>
      <c r="Y901">
        <v>22.515000000000001</v>
      </c>
      <c r="Z901">
        <v>2117.3388500000001</v>
      </c>
      <c r="AA901">
        <f t="shared" si="56"/>
        <v>0</v>
      </c>
      <c r="AD901">
        <f t="shared" si="57"/>
        <v>0</v>
      </c>
      <c r="AE901">
        <v>19</v>
      </c>
      <c r="AF901">
        <v>0</v>
      </c>
      <c r="AG901">
        <v>0</v>
      </c>
      <c r="AH901">
        <v>22.515000000000001</v>
      </c>
      <c r="AI901">
        <v>2117.3388500000001</v>
      </c>
    </row>
    <row r="902" spans="1:35">
      <c r="A902">
        <v>49</v>
      </c>
      <c r="B902">
        <v>1</v>
      </c>
      <c r="C902">
        <v>22.515000000000001</v>
      </c>
      <c r="D902">
        <v>0</v>
      </c>
      <c r="E902">
        <v>0</v>
      </c>
      <c r="F902" t="s">
        <v>23</v>
      </c>
      <c r="G902">
        <v>8688.8588500000005</v>
      </c>
      <c r="H902" t="str">
        <f t="shared" si="58"/>
        <v>Middle age</v>
      </c>
      <c r="I902">
        <f t="shared" si="59"/>
        <v>0</v>
      </c>
      <c r="J902">
        <f t="shared" si="59"/>
        <v>0</v>
      </c>
      <c r="K902">
        <f t="shared" si="59"/>
        <v>0</v>
      </c>
      <c r="L902">
        <v>0</v>
      </c>
      <c r="M902">
        <v>0</v>
      </c>
      <c r="N902">
        <v>1</v>
      </c>
      <c r="O902">
        <v>49</v>
      </c>
      <c r="P902">
        <v>22.515000000000001</v>
      </c>
      <c r="Q902">
        <v>8688.8588500000005</v>
      </c>
      <c r="T902">
        <v>49</v>
      </c>
      <c r="U902">
        <v>22.515000000000001</v>
      </c>
      <c r="V902">
        <v>0</v>
      </c>
      <c r="W902">
        <v>8688.8588500000005</v>
      </c>
      <c r="Y902">
        <v>22.515000000000001</v>
      </c>
      <c r="Z902">
        <v>8688.8588500000005</v>
      </c>
      <c r="AA902">
        <f t="shared" si="56"/>
        <v>0</v>
      </c>
      <c r="AD902">
        <f t="shared" si="57"/>
        <v>0</v>
      </c>
      <c r="AE902">
        <v>49</v>
      </c>
      <c r="AF902">
        <v>0</v>
      </c>
      <c r="AG902">
        <v>0</v>
      </c>
      <c r="AH902">
        <v>22.515000000000001</v>
      </c>
      <c r="AI902">
        <v>8688.8588500000005</v>
      </c>
    </row>
    <row r="903" spans="1:35">
      <c r="A903">
        <v>60</v>
      </c>
      <c r="B903">
        <v>1</v>
      </c>
      <c r="C903">
        <v>40.92</v>
      </c>
      <c r="D903">
        <v>0</v>
      </c>
      <c r="E903">
        <v>1</v>
      </c>
      <c r="F903" t="s">
        <v>21</v>
      </c>
      <c r="G903">
        <v>48673.558799999999</v>
      </c>
      <c r="H903" t="str">
        <f t="shared" si="58"/>
        <v>Old age</v>
      </c>
      <c r="I903">
        <f t="shared" si="59"/>
        <v>0</v>
      </c>
      <c r="J903">
        <f t="shared" si="59"/>
        <v>1</v>
      </c>
      <c r="K903">
        <f t="shared" si="59"/>
        <v>0</v>
      </c>
      <c r="L903">
        <v>0</v>
      </c>
      <c r="M903">
        <v>1</v>
      </c>
      <c r="N903">
        <v>1</v>
      </c>
      <c r="O903">
        <v>60</v>
      </c>
      <c r="P903">
        <v>40.92</v>
      </c>
      <c r="Q903">
        <v>48673.558799999999</v>
      </c>
      <c r="T903">
        <v>60</v>
      </c>
      <c r="U903">
        <v>40.92</v>
      </c>
      <c r="V903">
        <v>0</v>
      </c>
      <c r="W903">
        <v>48673.558799999999</v>
      </c>
      <c r="Y903">
        <v>40.92</v>
      </c>
      <c r="Z903">
        <v>48673.558799999999</v>
      </c>
      <c r="AA903">
        <f t="shared" si="56"/>
        <v>0</v>
      </c>
      <c r="AD903">
        <f t="shared" si="57"/>
        <v>1</v>
      </c>
      <c r="AE903">
        <v>60</v>
      </c>
      <c r="AF903">
        <v>1</v>
      </c>
      <c r="AG903">
        <v>0</v>
      </c>
      <c r="AH903">
        <v>40.92</v>
      </c>
      <c r="AI903">
        <v>48673.558799999999</v>
      </c>
    </row>
    <row r="904" spans="1:35">
      <c r="A904">
        <v>26</v>
      </c>
      <c r="B904">
        <v>1</v>
      </c>
      <c r="C904">
        <v>27.265000000000001</v>
      </c>
      <c r="D904">
        <v>3</v>
      </c>
      <c r="E904">
        <v>0</v>
      </c>
      <c r="F904" t="s">
        <v>23</v>
      </c>
      <c r="G904">
        <v>4661.2863500000003</v>
      </c>
      <c r="H904" t="str">
        <f t="shared" si="58"/>
        <v>Adult</v>
      </c>
      <c r="I904">
        <f t="shared" si="59"/>
        <v>0</v>
      </c>
      <c r="J904">
        <f t="shared" si="59"/>
        <v>0</v>
      </c>
      <c r="K904">
        <f t="shared" si="59"/>
        <v>0</v>
      </c>
      <c r="L904">
        <v>3</v>
      </c>
      <c r="M904">
        <v>0</v>
      </c>
      <c r="N904">
        <v>1</v>
      </c>
      <c r="O904">
        <v>26</v>
      </c>
      <c r="P904">
        <v>27.265000000000001</v>
      </c>
      <c r="Q904">
        <v>4661.2863500000003</v>
      </c>
      <c r="T904">
        <v>26</v>
      </c>
      <c r="U904">
        <v>27.265000000000001</v>
      </c>
      <c r="V904">
        <v>3</v>
      </c>
      <c r="W904">
        <v>4661.2863500000003</v>
      </c>
      <c r="Y904">
        <v>27.265000000000001</v>
      </c>
      <c r="Z904">
        <v>4661.2863500000003</v>
      </c>
      <c r="AA904">
        <f t="shared" si="56"/>
        <v>0</v>
      </c>
      <c r="AD904">
        <f t="shared" si="57"/>
        <v>0</v>
      </c>
      <c r="AE904">
        <v>26</v>
      </c>
      <c r="AF904">
        <v>0</v>
      </c>
      <c r="AG904">
        <v>3</v>
      </c>
      <c r="AH904">
        <v>27.265000000000001</v>
      </c>
      <c r="AI904">
        <v>4661.2863500000003</v>
      </c>
    </row>
    <row r="905" spans="1:35">
      <c r="A905">
        <v>49</v>
      </c>
      <c r="B905">
        <v>1</v>
      </c>
      <c r="C905">
        <v>36.85</v>
      </c>
      <c r="D905">
        <v>0</v>
      </c>
      <c r="E905">
        <v>0</v>
      </c>
      <c r="F905" t="s">
        <v>21</v>
      </c>
      <c r="G905">
        <v>8125.7844999999998</v>
      </c>
      <c r="H905" t="str">
        <f t="shared" si="58"/>
        <v>Middle age</v>
      </c>
      <c r="I905">
        <f t="shared" si="59"/>
        <v>0</v>
      </c>
      <c r="J905">
        <f t="shared" si="59"/>
        <v>1</v>
      </c>
      <c r="K905">
        <f t="shared" si="59"/>
        <v>0</v>
      </c>
      <c r="L905">
        <v>0</v>
      </c>
      <c r="M905">
        <v>0</v>
      </c>
      <c r="N905">
        <v>1</v>
      </c>
      <c r="O905">
        <v>49</v>
      </c>
      <c r="P905">
        <v>36.85</v>
      </c>
      <c r="Q905">
        <v>8125.7844999999998</v>
      </c>
      <c r="T905">
        <v>49</v>
      </c>
      <c r="U905">
        <v>36.85</v>
      </c>
      <c r="V905">
        <v>0</v>
      </c>
      <c r="W905">
        <v>8125.7844999999998</v>
      </c>
      <c r="Y905">
        <v>36.85</v>
      </c>
      <c r="Z905">
        <v>8125.7844999999998</v>
      </c>
      <c r="AA905">
        <f t="shared" si="56"/>
        <v>0</v>
      </c>
      <c r="AD905">
        <f t="shared" si="57"/>
        <v>1</v>
      </c>
      <c r="AE905">
        <v>49</v>
      </c>
      <c r="AF905">
        <v>0</v>
      </c>
      <c r="AG905">
        <v>0</v>
      </c>
      <c r="AH905">
        <v>36.85</v>
      </c>
      <c r="AI905">
        <v>8125.7844999999998</v>
      </c>
    </row>
    <row r="906" spans="1:35">
      <c r="A906">
        <v>60</v>
      </c>
      <c r="B906">
        <v>0</v>
      </c>
      <c r="C906">
        <v>35.1</v>
      </c>
      <c r="D906">
        <v>0</v>
      </c>
      <c r="E906">
        <v>0</v>
      </c>
      <c r="F906" t="s">
        <v>18</v>
      </c>
      <c r="G906">
        <v>12644.589</v>
      </c>
      <c r="H906" t="str">
        <f t="shared" si="58"/>
        <v>Old age</v>
      </c>
      <c r="I906">
        <f t="shared" si="59"/>
        <v>0</v>
      </c>
      <c r="J906">
        <f t="shared" si="59"/>
        <v>0</v>
      </c>
      <c r="K906">
        <f t="shared" si="59"/>
        <v>1</v>
      </c>
      <c r="L906">
        <v>0</v>
      </c>
      <c r="M906">
        <v>0</v>
      </c>
      <c r="N906">
        <v>0</v>
      </c>
      <c r="O906">
        <v>60</v>
      </c>
      <c r="P906">
        <v>35.1</v>
      </c>
      <c r="Q906">
        <v>12644.589</v>
      </c>
      <c r="T906">
        <v>60</v>
      </c>
      <c r="U906">
        <v>35.1</v>
      </c>
      <c r="V906">
        <v>0</v>
      </c>
      <c r="W906">
        <v>12644.589</v>
      </c>
      <c r="Y906">
        <v>35.1</v>
      </c>
      <c r="Z906">
        <v>12644.589</v>
      </c>
      <c r="AA906">
        <f t="shared" si="56"/>
        <v>1</v>
      </c>
      <c r="AD906">
        <f t="shared" si="57"/>
        <v>0</v>
      </c>
      <c r="AE906">
        <v>60</v>
      </c>
      <c r="AF906">
        <v>0</v>
      </c>
      <c r="AG906">
        <v>0</v>
      </c>
      <c r="AH906">
        <v>35.1</v>
      </c>
      <c r="AI906">
        <v>12644.589</v>
      </c>
    </row>
    <row r="907" spans="1:35">
      <c r="A907">
        <v>26</v>
      </c>
      <c r="B907">
        <v>0</v>
      </c>
      <c r="C907">
        <v>29.355</v>
      </c>
      <c r="D907">
        <v>2</v>
      </c>
      <c r="E907">
        <v>0</v>
      </c>
      <c r="F907" t="s">
        <v>23</v>
      </c>
      <c r="G907">
        <v>4564.1914500000003</v>
      </c>
      <c r="H907" t="str">
        <f t="shared" si="58"/>
        <v>Adult</v>
      </c>
      <c r="I907">
        <f t="shared" si="59"/>
        <v>0</v>
      </c>
      <c r="J907">
        <f t="shared" si="59"/>
        <v>0</v>
      </c>
      <c r="K907">
        <f t="shared" si="59"/>
        <v>0</v>
      </c>
      <c r="L907">
        <v>2</v>
      </c>
      <c r="M907">
        <v>0</v>
      </c>
      <c r="N907">
        <v>0</v>
      </c>
      <c r="O907">
        <v>26</v>
      </c>
      <c r="P907">
        <v>29.355</v>
      </c>
      <c r="Q907">
        <v>4564.1914500000003</v>
      </c>
      <c r="T907">
        <v>26</v>
      </c>
      <c r="U907">
        <v>29.355</v>
      </c>
      <c r="V907">
        <v>2</v>
      </c>
      <c r="W907">
        <v>4564.1914500000003</v>
      </c>
      <c r="Y907">
        <v>29.355</v>
      </c>
      <c r="Z907">
        <v>4564.1914500000003</v>
      </c>
      <c r="AA907">
        <f t="shared" si="56"/>
        <v>0</v>
      </c>
      <c r="AD907">
        <f t="shared" si="57"/>
        <v>0</v>
      </c>
      <c r="AE907">
        <v>26</v>
      </c>
      <c r="AF907">
        <v>0</v>
      </c>
      <c r="AG907">
        <v>2</v>
      </c>
      <c r="AH907">
        <v>29.355</v>
      </c>
      <c r="AI907">
        <v>4564.1914500000003</v>
      </c>
    </row>
    <row r="908" spans="1:35">
      <c r="A908">
        <v>27</v>
      </c>
      <c r="B908">
        <v>1</v>
      </c>
      <c r="C908">
        <v>32.585000000000001</v>
      </c>
      <c r="D908">
        <v>3</v>
      </c>
      <c r="E908">
        <v>0</v>
      </c>
      <c r="F908" t="s">
        <v>23</v>
      </c>
      <c r="G908">
        <v>4846.9201499999999</v>
      </c>
      <c r="H908" t="str">
        <f t="shared" si="58"/>
        <v>Adult</v>
      </c>
      <c r="I908">
        <f t="shared" si="59"/>
        <v>0</v>
      </c>
      <c r="J908">
        <f t="shared" si="59"/>
        <v>0</v>
      </c>
      <c r="K908">
        <f t="shared" si="59"/>
        <v>0</v>
      </c>
      <c r="L908">
        <v>3</v>
      </c>
      <c r="M908">
        <v>0</v>
      </c>
      <c r="N908">
        <v>1</v>
      </c>
      <c r="O908">
        <v>27</v>
      </c>
      <c r="P908">
        <v>32.585000000000001</v>
      </c>
      <c r="Q908">
        <v>4846.9201499999999</v>
      </c>
      <c r="T908">
        <v>27</v>
      </c>
      <c r="U908">
        <v>32.585000000000001</v>
      </c>
      <c r="V908">
        <v>3</v>
      </c>
      <c r="W908">
        <v>4846.9201499999999</v>
      </c>
      <c r="Y908">
        <v>32.585000000000001</v>
      </c>
      <c r="Z908">
        <v>4846.9201499999999</v>
      </c>
      <c r="AA908">
        <f t="shared" si="56"/>
        <v>0</v>
      </c>
      <c r="AD908">
        <f t="shared" si="57"/>
        <v>0</v>
      </c>
      <c r="AE908">
        <v>27</v>
      </c>
      <c r="AF908">
        <v>0</v>
      </c>
      <c r="AG908">
        <v>3</v>
      </c>
      <c r="AH908">
        <v>32.585000000000001</v>
      </c>
      <c r="AI908">
        <v>4846.9201499999999</v>
      </c>
    </row>
    <row r="909" spans="1:35">
      <c r="A909">
        <v>44</v>
      </c>
      <c r="B909">
        <v>0</v>
      </c>
      <c r="C909">
        <v>32.340000000000003</v>
      </c>
      <c r="D909">
        <v>1</v>
      </c>
      <c r="E909">
        <v>0</v>
      </c>
      <c r="F909" t="s">
        <v>21</v>
      </c>
      <c r="G909">
        <v>7633.7205999999996</v>
      </c>
      <c r="H909" t="str">
        <f t="shared" si="58"/>
        <v>Middle age</v>
      </c>
      <c r="I909">
        <f t="shared" si="59"/>
        <v>0</v>
      </c>
      <c r="J909">
        <f t="shared" si="59"/>
        <v>1</v>
      </c>
      <c r="K909">
        <f t="shared" si="59"/>
        <v>0</v>
      </c>
      <c r="L909">
        <v>1</v>
      </c>
      <c r="M909">
        <v>0</v>
      </c>
      <c r="N909">
        <v>0</v>
      </c>
      <c r="O909">
        <v>44</v>
      </c>
      <c r="P909">
        <v>32.340000000000003</v>
      </c>
      <c r="Q909">
        <v>7633.7205999999996</v>
      </c>
      <c r="T909">
        <v>44</v>
      </c>
      <c r="U909">
        <v>32.340000000000003</v>
      </c>
      <c r="V909">
        <v>1</v>
      </c>
      <c r="W909">
        <v>7633.7205999999996</v>
      </c>
      <c r="Y909">
        <v>32.340000000000003</v>
      </c>
      <c r="Z909">
        <v>7633.7205999999996</v>
      </c>
      <c r="AA909">
        <f t="shared" si="56"/>
        <v>0</v>
      </c>
      <c r="AD909">
        <f t="shared" si="57"/>
        <v>1</v>
      </c>
      <c r="AE909">
        <v>44</v>
      </c>
      <c r="AF909">
        <v>0</v>
      </c>
      <c r="AG909">
        <v>1</v>
      </c>
      <c r="AH909">
        <v>32.340000000000003</v>
      </c>
      <c r="AI909">
        <v>7633.7205999999996</v>
      </c>
    </row>
    <row r="910" spans="1:35">
      <c r="A910">
        <v>63</v>
      </c>
      <c r="B910">
        <v>1</v>
      </c>
      <c r="C910">
        <v>39.799999999999997</v>
      </c>
      <c r="D910">
        <v>3</v>
      </c>
      <c r="E910">
        <v>0</v>
      </c>
      <c r="F910" t="s">
        <v>18</v>
      </c>
      <c r="G910">
        <v>15170.069</v>
      </c>
      <c r="H910" t="str">
        <f t="shared" si="58"/>
        <v>Old age</v>
      </c>
      <c r="I910">
        <f t="shared" si="59"/>
        <v>0</v>
      </c>
      <c r="J910">
        <f t="shared" si="59"/>
        <v>0</v>
      </c>
      <c r="K910">
        <f t="shared" si="59"/>
        <v>1</v>
      </c>
      <c r="L910">
        <v>3</v>
      </c>
      <c r="M910">
        <v>0</v>
      </c>
      <c r="N910">
        <v>1</v>
      </c>
      <c r="O910">
        <v>63</v>
      </c>
      <c r="P910">
        <v>39.799999999999997</v>
      </c>
      <c r="Q910">
        <v>15170.069</v>
      </c>
      <c r="T910">
        <v>63</v>
      </c>
      <c r="U910">
        <v>39.799999999999997</v>
      </c>
      <c r="V910">
        <v>3</v>
      </c>
      <c r="W910">
        <v>15170.069</v>
      </c>
      <c r="Y910">
        <v>39.799999999999997</v>
      </c>
      <c r="Z910">
        <v>15170.069</v>
      </c>
      <c r="AA910">
        <f t="shared" si="56"/>
        <v>1</v>
      </c>
      <c r="AD910">
        <f t="shared" si="57"/>
        <v>0</v>
      </c>
      <c r="AE910">
        <v>63</v>
      </c>
      <c r="AF910">
        <v>0</v>
      </c>
      <c r="AG910">
        <v>3</v>
      </c>
      <c r="AH910">
        <v>39.799999999999997</v>
      </c>
      <c r="AI910">
        <v>15170.069</v>
      </c>
    </row>
    <row r="911" spans="1:35">
      <c r="A911">
        <v>32</v>
      </c>
      <c r="B911">
        <v>0</v>
      </c>
      <c r="C911">
        <v>24.6</v>
      </c>
      <c r="D911">
        <v>0</v>
      </c>
      <c r="E911">
        <v>1</v>
      </c>
      <c r="F911" t="s">
        <v>18</v>
      </c>
      <c r="G911">
        <v>17496.306</v>
      </c>
      <c r="H911" t="str">
        <f t="shared" si="58"/>
        <v>Adult</v>
      </c>
      <c r="I911">
        <f t="shared" si="59"/>
        <v>0</v>
      </c>
      <c r="J911">
        <f t="shared" si="59"/>
        <v>0</v>
      </c>
      <c r="K911">
        <f t="shared" si="59"/>
        <v>1</v>
      </c>
      <c r="L911">
        <v>0</v>
      </c>
      <c r="M911">
        <v>1</v>
      </c>
      <c r="N911">
        <v>0</v>
      </c>
      <c r="O911">
        <v>32</v>
      </c>
      <c r="P911">
        <v>24.6</v>
      </c>
      <c r="Q911">
        <v>17496.306</v>
      </c>
      <c r="T911">
        <v>32</v>
      </c>
      <c r="U911">
        <v>24.6</v>
      </c>
      <c r="V911">
        <v>0</v>
      </c>
      <c r="W911">
        <v>17496.306</v>
      </c>
      <c r="Y911">
        <v>24.6</v>
      </c>
      <c r="Z911">
        <v>17496.306</v>
      </c>
      <c r="AA911">
        <f t="shared" si="56"/>
        <v>1</v>
      </c>
      <c r="AD911">
        <f t="shared" si="57"/>
        <v>0</v>
      </c>
      <c r="AE911">
        <v>32</v>
      </c>
      <c r="AF911">
        <v>1</v>
      </c>
      <c r="AG911">
        <v>0</v>
      </c>
      <c r="AH911">
        <v>24.6</v>
      </c>
      <c r="AI911">
        <v>17496.306</v>
      </c>
    </row>
    <row r="912" spans="1:35">
      <c r="A912">
        <v>22</v>
      </c>
      <c r="B912">
        <v>1</v>
      </c>
      <c r="C912">
        <v>28.31</v>
      </c>
      <c r="D912">
        <v>1</v>
      </c>
      <c r="E912">
        <v>0</v>
      </c>
      <c r="F912" t="s">
        <v>22</v>
      </c>
      <c r="G912">
        <v>2639.0428999999999</v>
      </c>
      <c r="H912" t="str">
        <f t="shared" si="58"/>
        <v>Young</v>
      </c>
      <c r="I912">
        <f t="shared" si="59"/>
        <v>1</v>
      </c>
      <c r="J912">
        <f t="shared" si="59"/>
        <v>0</v>
      </c>
      <c r="K912">
        <f t="shared" si="59"/>
        <v>0</v>
      </c>
      <c r="L912">
        <v>1</v>
      </c>
      <c r="M912">
        <v>0</v>
      </c>
      <c r="N912">
        <v>1</v>
      </c>
      <c r="O912">
        <v>22</v>
      </c>
      <c r="P912">
        <v>28.31</v>
      </c>
      <c r="Q912">
        <v>2639.0428999999999</v>
      </c>
      <c r="T912">
        <v>22</v>
      </c>
      <c r="U912">
        <v>28.31</v>
      </c>
      <c r="V912">
        <v>1</v>
      </c>
      <c r="W912">
        <v>2639.0428999999999</v>
      </c>
      <c r="Y912">
        <v>28.31</v>
      </c>
      <c r="Z912">
        <v>2639.0428999999999</v>
      </c>
      <c r="AA912">
        <f t="shared" si="56"/>
        <v>0</v>
      </c>
      <c r="AD912">
        <f t="shared" si="57"/>
        <v>0</v>
      </c>
      <c r="AE912">
        <v>22</v>
      </c>
      <c r="AF912">
        <v>0</v>
      </c>
      <c r="AG912">
        <v>1</v>
      </c>
      <c r="AH912">
        <v>28.31</v>
      </c>
      <c r="AI912">
        <v>2639.0428999999999</v>
      </c>
    </row>
    <row r="913" spans="1:35">
      <c r="A913">
        <v>18</v>
      </c>
      <c r="B913">
        <v>1</v>
      </c>
      <c r="C913">
        <v>31.73</v>
      </c>
      <c r="D913">
        <v>0</v>
      </c>
      <c r="E913">
        <v>1</v>
      </c>
      <c r="F913" t="s">
        <v>23</v>
      </c>
      <c r="G913">
        <v>33732.686699999998</v>
      </c>
      <c r="H913" t="str">
        <f t="shared" si="58"/>
        <v>Young</v>
      </c>
      <c r="I913">
        <f t="shared" si="59"/>
        <v>0</v>
      </c>
      <c r="J913">
        <f t="shared" si="59"/>
        <v>0</v>
      </c>
      <c r="K913">
        <f t="shared" si="59"/>
        <v>0</v>
      </c>
      <c r="L913">
        <v>0</v>
      </c>
      <c r="M913">
        <v>1</v>
      </c>
      <c r="N913">
        <v>1</v>
      </c>
      <c r="O913">
        <v>18</v>
      </c>
      <c r="P913">
        <v>31.73</v>
      </c>
      <c r="Q913">
        <v>33732.686699999998</v>
      </c>
      <c r="T913">
        <v>18</v>
      </c>
      <c r="U913">
        <v>31.73</v>
      </c>
      <c r="V913">
        <v>0</v>
      </c>
      <c r="W913">
        <v>33732.686699999998</v>
      </c>
      <c r="Y913">
        <v>31.73</v>
      </c>
      <c r="Z913">
        <v>33732.686699999998</v>
      </c>
      <c r="AA913">
        <f t="shared" si="56"/>
        <v>0</v>
      </c>
      <c r="AD913">
        <f t="shared" si="57"/>
        <v>0</v>
      </c>
      <c r="AE913">
        <v>18</v>
      </c>
      <c r="AF913">
        <v>1</v>
      </c>
      <c r="AG913">
        <v>0</v>
      </c>
      <c r="AH913">
        <v>31.73</v>
      </c>
      <c r="AI913">
        <v>33732.686699999998</v>
      </c>
    </row>
    <row r="914" spans="1:35">
      <c r="A914">
        <v>59</v>
      </c>
      <c r="B914">
        <v>0</v>
      </c>
      <c r="C914">
        <v>26.695</v>
      </c>
      <c r="D914">
        <v>3</v>
      </c>
      <c r="E914">
        <v>0</v>
      </c>
      <c r="F914" t="s">
        <v>22</v>
      </c>
      <c r="G914">
        <v>14382.709049999999</v>
      </c>
      <c r="H914" t="str">
        <f t="shared" si="58"/>
        <v>Old age</v>
      </c>
      <c r="I914">
        <f t="shared" si="59"/>
        <v>1</v>
      </c>
      <c r="J914">
        <f t="shared" si="59"/>
        <v>0</v>
      </c>
      <c r="K914">
        <f t="shared" si="59"/>
        <v>0</v>
      </c>
      <c r="L914">
        <v>3</v>
      </c>
      <c r="M914">
        <v>0</v>
      </c>
      <c r="N914">
        <v>0</v>
      </c>
      <c r="O914">
        <v>59</v>
      </c>
      <c r="P914">
        <v>26.695</v>
      </c>
      <c r="Q914">
        <v>14382.709049999999</v>
      </c>
      <c r="T914">
        <v>59</v>
      </c>
      <c r="U914">
        <v>26.695</v>
      </c>
      <c r="V914">
        <v>3</v>
      </c>
      <c r="W914">
        <v>14382.709049999999</v>
      </c>
      <c r="Y914">
        <v>26.695</v>
      </c>
      <c r="Z914">
        <v>14382.709049999999</v>
      </c>
      <c r="AA914">
        <f t="shared" si="56"/>
        <v>0</v>
      </c>
      <c r="AD914">
        <f t="shared" si="57"/>
        <v>0</v>
      </c>
      <c r="AE914">
        <v>59</v>
      </c>
      <c r="AF914">
        <v>0</v>
      </c>
      <c r="AG914">
        <v>3</v>
      </c>
      <c r="AH914">
        <v>26.695</v>
      </c>
      <c r="AI914">
        <v>14382.709049999999</v>
      </c>
    </row>
    <row r="915" spans="1:35">
      <c r="A915">
        <v>44</v>
      </c>
      <c r="B915">
        <v>0</v>
      </c>
      <c r="C915">
        <v>27.5</v>
      </c>
      <c r="D915">
        <v>1</v>
      </c>
      <c r="E915">
        <v>0</v>
      </c>
      <c r="F915" t="s">
        <v>18</v>
      </c>
      <c r="G915">
        <v>7626.9930000000004</v>
      </c>
      <c r="H915" t="str">
        <f t="shared" si="58"/>
        <v>Middle age</v>
      </c>
      <c r="I915">
        <f t="shared" si="59"/>
        <v>0</v>
      </c>
      <c r="J915">
        <f t="shared" si="59"/>
        <v>0</v>
      </c>
      <c r="K915">
        <f t="shared" si="59"/>
        <v>1</v>
      </c>
      <c r="L915">
        <v>1</v>
      </c>
      <c r="M915">
        <v>0</v>
      </c>
      <c r="N915">
        <v>0</v>
      </c>
      <c r="O915">
        <v>44</v>
      </c>
      <c r="P915">
        <v>27.5</v>
      </c>
      <c r="Q915">
        <v>7626.9930000000004</v>
      </c>
      <c r="T915">
        <v>44</v>
      </c>
      <c r="U915">
        <v>27.5</v>
      </c>
      <c r="V915">
        <v>1</v>
      </c>
      <c r="W915">
        <v>7626.9930000000004</v>
      </c>
      <c r="Y915">
        <v>27.5</v>
      </c>
      <c r="Z915">
        <v>7626.9930000000004</v>
      </c>
      <c r="AA915">
        <f t="shared" si="56"/>
        <v>1</v>
      </c>
      <c r="AD915">
        <f t="shared" si="57"/>
        <v>0</v>
      </c>
      <c r="AE915">
        <v>44</v>
      </c>
      <c r="AF915">
        <v>0</v>
      </c>
      <c r="AG915">
        <v>1</v>
      </c>
      <c r="AH915">
        <v>27.5</v>
      </c>
      <c r="AI915">
        <v>7626.9930000000004</v>
      </c>
    </row>
    <row r="916" spans="1:35">
      <c r="A916">
        <v>33</v>
      </c>
      <c r="B916">
        <v>1</v>
      </c>
      <c r="C916">
        <v>24.605</v>
      </c>
      <c r="D916">
        <v>2</v>
      </c>
      <c r="E916">
        <v>0</v>
      </c>
      <c r="F916" t="s">
        <v>22</v>
      </c>
      <c r="G916">
        <v>5257.5079500000002</v>
      </c>
      <c r="H916" t="str">
        <f t="shared" si="58"/>
        <v>Adult</v>
      </c>
      <c r="I916">
        <f t="shared" si="59"/>
        <v>1</v>
      </c>
      <c r="J916">
        <f t="shared" si="59"/>
        <v>0</v>
      </c>
      <c r="K916">
        <f t="shared" si="59"/>
        <v>0</v>
      </c>
      <c r="L916">
        <v>2</v>
      </c>
      <c r="M916">
        <v>0</v>
      </c>
      <c r="N916">
        <v>1</v>
      </c>
      <c r="O916">
        <v>33</v>
      </c>
      <c r="P916">
        <v>24.605</v>
      </c>
      <c r="Q916">
        <v>5257.5079500000002</v>
      </c>
      <c r="T916">
        <v>33</v>
      </c>
      <c r="U916">
        <v>24.605</v>
      </c>
      <c r="V916">
        <v>2</v>
      </c>
      <c r="W916">
        <v>5257.5079500000002</v>
      </c>
      <c r="Y916">
        <v>24.605</v>
      </c>
      <c r="Z916">
        <v>5257.5079500000002</v>
      </c>
      <c r="AA916">
        <f t="shared" si="56"/>
        <v>0</v>
      </c>
      <c r="AD916">
        <f t="shared" si="57"/>
        <v>0</v>
      </c>
      <c r="AE916">
        <v>33</v>
      </c>
      <c r="AF916">
        <v>0</v>
      </c>
      <c r="AG916">
        <v>2</v>
      </c>
      <c r="AH916">
        <v>24.605</v>
      </c>
      <c r="AI916">
        <v>5257.5079500000002</v>
      </c>
    </row>
    <row r="917" spans="1:35">
      <c r="A917">
        <v>24</v>
      </c>
      <c r="B917">
        <v>0</v>
      </c>
      <c r="C917">
        <v>33.99</v>
      </c>
      <c r="D917">
        <v>0</v>
      </c>
      <c r="E917">
        <v>0</v>
      </c>
      <c r="F917" t="s">
        <v>21</v>
      </c>
      <c r="G917">
        <v>2473.3341</v>
      </c>
      <c r="H917" t="str">
        <f t="shared" si="58"/>
        <v>Young</v>
      </c>
      <c r="I917">
        <f t="shared" si="59"/>
        <v>0</v>
      </c>
      <c r="J917">
        <f t="shared" si="59"/>
        <v>1</v>
      </c>
      <c r="K917">
        <f t="shared" si="59"/>
        <v>0</v>
      </c>
      <c r="L917">
        <v>0</v>
      </c>
      <c r="M917">
        <v>0</v>
      </c>
      <c r="N917">
        <v>0</v>
      </c>
      <c r="O917">
        <v>24</v>
      </c>
      <c r="P917">
        <v>33.99</v>
      </c>
      <c r="Q917">
        <v>2473.3341</v>
      </c>
      <c r="T917">
        <v>24</v>
      </c>
      <c r="U917">
        <v>33.99</v>
      </c>
      <c r="V917">
        <v>0</v>
      </c>
      <c r="W917">
        <v>2473.3341</v>
      </c>
      <c r="Y917">
        <v>33.99</v>
      </c>
      <c r="Z917">
        <v>2473.3341</v>
      </c>
      <c r="AA917">
        <f t="shared" si="56"/>
        <v>0</v>
      </c>
      <c r="AD917">
        <f t="shared" si="57"/>
        <v>1</v>
      </c>
      <c r="AE917">
        <v>24</v>
      </c>
      <c r="AF917">
        <v>0</v>
      </c>
      <c r="AG917">
        <v>0</v>
      </c>
      <c r="AH917">
        <v>33.99</v>
      </c>
      <c r="AI917">
        <v>2473.3341</v>
      </c>
    </row>
    <row r="918" spans="1:35">
      <c r="A918">
        <v>43</v>
      </c>
      <c r="B918">
        <v>0</v>
      </c>
      <c r="C918">
        <v>26.885000000000002</v>
      </c>
      <c r="D918">
        <v>0</v>
      </c>
      <c r="E918">
        <v>1</v>
      </c>
      <c r="F918" t="s">
        <v>22</v>
      </c>
      <c r="G918">
        <v>21774.32215</v>
      </c>
      <c r="H918" t="str">
        <f t="shared" si="58"/>
        <v>Middle age</v>
      </c>
      <c r="I918">
        <f t="shared" si="59"/>
        <v>1</v>
      </c>
      <c r="J918">
        <f t="shared" si="59"/>
        <v>0</v>
      </c>
      <c r="K918">
        <f t="shared" si="59"/>
        <v>0</v>
      </c>
      <c r="L918">
        <v>0</v>
      </c>
      <c r="M918">
        <v>1</v>
      </c>
      <c r="N918">
        <v>0</v>
      </c>
      <c r="O918">
        <v>43</v>
      </c>
      <c r="P918">
        <v>26.885000000000002</v>
      </c>
      <c r="Q918">
        <v>21774.32215</v>
      </c>
      <c r="T918">
        <v>43</v>
      </c>
      <c r="U918">
        <v>26.885000000000002</v>
      </c>
      <c r="V918">
        <v>0</v>
      </c>
      <c r="W918">
        <v>21774.32215</v>
      </c>
      <c r="Y918">
        <v>26.885000000000002</v>
      </c>
      <c r="Z918">
        <v>21774.32215</v>
      </c>
      <c r="AA918">
        <f t="shared" si="56"/>
        <v>0</v>
      </c>
      <c r="AD918">
        <f t="shared" si="57"/>
        <v>0</v>
      </c>
      <c r="AE918">
        <v>43</v>
      </c>
      <c r="AF918">
        <v>1</v>
      </c>
      <c r="AG918">
        <v>0</v>
      </c>
      <c r="AH918">
        <v>26.885000000000002</v>
      </c>
      <c r="AI918">
        <v>21774.32215</v>
      </c>
    </row>
    <row r="919" spans="1:35">
      <c r="A919">
        <v>45</v>
      </c>
      <c r="B919">
        <v>1</v>
      </c>
      <c r="C919">
        <v>22.895</v>
      </c>
      <c r="D919">
        <v>0</v>
      </c>
      <c r="E919">
        <v>1</v>
      </c>
      <c r="F919" t="s">
        <v>23</v>
      </c>
      <c r="G919">
        <v>35069.374519999998</v>
      </c>
      <c r="H919" t="str">
        <f t="shared" si="58"/>
        <v>Middle age</v>
      </c>
      <c r="I919">
        <f t="shared" si="59"/>
        <v>0</v>
      </c>
      <c r="J919">
        <f t="shared" si="59"/>
        <v>0</v>
      </c>
      <c r="K919">
        <f t="shared" si="59"/>
        <v>0</v>
      </c>
      <c r="L919">
        <v>0</v>
      </c>
      <c r="M919">
        <v>1</v>
      </c>
      <c r="N919">
        <v>1</v>
      </c>
      <c r="O919">
        <v>45</v>
      </c>
      <c r="P919">
        <v>22.895</v>
      </c>
      <c r="Q919">
        <v>35069.374519999998</v>
      </c>
      <c r="T919">
        <v>45</v>
      </c>
      <c r="U919">
        <v>22.895</v>
      </c>
      <c r="V919">
        <v>0</v>
      </c>
      <c r="W919">
        <v>35069.374519999998</v>
      </c>
      <c r="Y919">
        <v>22.895</v>
      </c>
      <c r="Z919">
        <v>35069.374519999998</v>
      </c>
      <c r="AA919">
        <f t="shared" si="56"/>
        <v>0</v>
      </c>
      <c r="AD919">
        <f t="shared" si="57"/>
        <v>0</v>
      </c>
      <c r="AE919">
        <v>45</v>
      </c>
      <c r="AF919">
        <v>1</v>
      </c>
      <c r="AG919">
        <v>0</v>
      </c>
      <c r="AH919">
        <v>22.895</v>
      </c>
      <c r="AI919">
        <v>35069.374519999998</v>
      </c>
    </row>
    <row r="920" spans="1:35">
      <c r="A920">
        <v>61</v>
      </c>
      <c r="B920">
        <v>0</v>
      </c>
      <c r="C920">
        <v>28.2</v>
      </c>
      <c r="D920">
        <v>0</v>
      </c>
      <c r="E920">
        <v>0</v>
      </c>
      <c r="F920" t="s">
        <v>18</v>
      </c>
      <c r="G920">
        <v>13041.921</v>
      </c>
      <c r="H920" t="str">
        <f t="shared" si="58"/>
        <v>Old age</v>
      </c>
      <c r="I920">
        <f t="shared" si="59"/>
        <v>0</v>
      </c>
      <c r="J920">
        <f t="shared" si="59"/>
        <v>0</v>
      </c>
      <c r="K920">
        <f t="shared" si="59"/>
        <v>1</v>
      </c>
      <c r="L920">
        <v>0</v>
      </c>
      <c r="M920">
        <v>0</v>
      </c>
      <c r="N920">
        <v>0</v>
      </c>
      <c r="O920">
        <v>61</v>
      </c>
      <c r="P920">
        <v>28.2</v>
      </c>
      <c r="Q920">
        <v>13041.921</v>
      </c>
      <c r="T920">
        <v>61</v>
      </c>
      <c r="U920">
        <v>28.2</v>
      </c>
      <c r="V920">
        <v>0</v>
      </c>
      <c r="W920">
        <v>13041.921</v>
      </c>
      <c r="Y920">
        <v>28.2</v>
      </c>
      <c r="Z920">
        <v>13041.921</v>
      </c>
      <c r="AA920">
        <f t="shared" si="56"/>
        <v>1</v>
      </c>
      <c r="AD920">
        <f t="shared" si="57"/>
        <v>0</v>
      </c>
      <c r="AE920">
        <v>61</v>
      </c>
      <c r="AF920">
        <v>0</v>
      </c>
      <c r="AG920">
        <v>0</v>
      </c>
      <c r="AH920">
        <v>28.2</v>
      </c>
      <c r="AI920">
        <v>13041.921</v>
      </c>
    </row>
    <row r="921" spans="1:35">
      <c r="A921">
        <v>35</v>
      </c>
      <c r="B921">
        <v>0</v>
      </c>
      <c r="C921">
        <v>34.21</v>
      </c>
      <c r="D921">
        <v>1</v>
      </c>
      <c r="E921">
        <v>0</v>
      </c>
      <c r="F921" t="s">
        <v>21</v>
      </c>
      <c r="G921">
        <v>5245.2268999999997</v>
      </c>
      <c r="H921" t="str">
        <f t="shared" si="58"/>
        <v>Adult</v>
      </c>
      <c r="I921">
        <f t="shared" si="59"/>
        <v>0</v>
      </c>
      <c r="J921">
        <f t="shared" si="59"/>
        <v>1</v>
      </c>
      <c r="K921">
        <f t="shared" si="59"/>
        <v>0</v>
      </c>
      <c r="L921">
        <v>1</v>
      </c>
      <c r="M921">
        <v>0</v>
      </c>
      <c r="N921">
        <v>0</v>
      </c>
      <c r="O921">
        <v>35</v>
      </c>
      <c r="P921">
        <v>34.21</v>
      </c>
      <c r="Q921">
        <v>5245.2268999999997</v>
      </c>
      <c r="T921">
        <v>35</v>
      </c>
      <c r="U921">
        <v>34.21</v>
      </c>
      <c r="V921">
        <v>1</v>
      </c>
      <c r="W921">
        <v>5245.2268999999997</v>
      </c>
      <c r="Y921">
        <v>34.21</v>
      </c>
      <c r="Z921">
        <v>5245.2268999999997</v>
      </c>
      <c r="AA921">
        <f t="shared" si="56"/>
        <v>0</v>
      </c>
      <c r="AD921">
        <f t="shared" si="57"/>
        <v>1</v>
      </c>
      <c r="AE921">
        <v>35</v>
      </c>
      <c r="AF921">
        <v>0</v>
      </c>
      <c r="AG921">
        <v>1</v>
      </c>
      <c r="AH921">
        <v>34.21</v>
      </c>
      <c r="AI921">
        <v>5245.2268999999997</v>
      </c>
    </row>
    <row r="922" spans="1:35">
      <c r="A922">
        <v>62</v>
      </c>
      <c r="B922">
        <v>0</v>
      </c>
      <c r="C922">
        <v>25</v>
      </c>
      <c r="D922">
        <v>0</v>
      </c>
      <c r="E922">
        <v>0</v>
      </c>
      <c r="F922" t="s">
        <v>18</v>
      </c>
      <c r="G922">
        <v>13451.121999999999</v>
      </c>
      <c r="H922" t="str">
        <f t="shared" si="58"/>
        <v>Old age</v>
      </c>
      <c r="I922">
        <f t="shared" si="59"/>
        <v>0</v>
      </c>
      <c r="J922">
        <f t="shared" si="59"/>
        <v>0</v>
      </c>
      <c r="K922">
        <f t="shared" si="59"/>
        <v>1</v>
      </c>
      <c r="L922">
        <v>0</v>
      </c>
      <c r="M922">
        <v>0</v>
      </c>
      <c r="N922">
        <v>0</v>
      </c>
      <c r="O922">
        <v>62</v>
      </c>
      <c r="P922">
        <v>25</v>
      </c>
      <c r="Q922">
        <v>13451.121999999999</v>
      </c>
      <c r="T922">
        <v>62</v>
      </c>
      <c r="U922">
        <v>25</v>
      </c>
      <c r="V922">
        <v>0</v>
      </c>
      <c r="W922">
        <v>13451.121999999999</v>
      </c>
      <c r="Y922">
        <v>25</v>
      </c>
      <c r="Z922">
        <v>13451.121999999999</v>
      </c>
      <c r="AA922">
        <f t="shared" si="56"/>
        <v>1</v>
      </c>
      <c r="AD922">
        <f t="shared" si="57"/>
        <v>0</v>
      </c>
      <c r="AE922">
        <v>62</v>
      </c>
      <c r="AF922">
        <v>0</v>
      </c>
      <c r="AG922">
        <v>0</v>
      </c>
      <c r="AH922">
        <v>25</v>
      </c>
      <c r="AI922">
        <v>13451.121999999999</v>
      </c>
    </row>
    <row r="923" spans="1:35">
      <c r="A923">
        <v>62</v>
      </c>
      <c r="B923">
        <v>0</v>
      </c>
      <c r="C923">
        <v>33.200000000000003</v>
      </c>
      <c r="D923">
        <v>0</v>
      </c>
      <c r="E923">
        <v>0</v>
      </c>
      <c r="F923" t="s">
        <v>18</v>
      </c>
      <c r="G923">
        <v>13462.52</v>
      </c>
      <c r="H923" t="str">
        <f t="shared" si="58"/>
        <v>Old age</v>
      </c>
      <c r="I923">
        <f t="shared" si="59"/>
        <v>0</v>
      </c>
      <c r="J923">
        <f t="shared" si="59"/>
        <v>0</v>
      </c>
      <c r="K923">
        <f t="shared" si="59"/>
        <v>1</v>
      </c>
      <c r="L923">
        <v>0</v>
      </c>
      <c r="M923">
        <v>0</v>
      </c>
      <c r="N923">
        <v>0</v>
      </c>
      <c r="O923">
        <v>62</v>
      </c>
      <c r="P923">
        <v>33.200000000000003</v>
      </c>
      <c r="Q923">
        <v>13462.52</v>
      </c>
      <c r="T923">
        <v>62</v>
      </c>
      <c r="U923">
        <v>33.200000000000003</v>
      </c>
      <c r="V923">
        <v>0</v>
      </c>
      <c r="W923">
        <v>13462.52</v>
      </c>
      <c r="Y923">
        <v>33.200000000000003</v>
      </c>
      <c r="Z923">
        <v>13462.52</v>
      </c>
      <c r="AA923">
        <f t="shared" si="56"/>
        <v>1</v>
      </c>
      <c r="AD923">
        <f t="shared" si="57"/>
        <v>0</v>
      </c>
      <c r="AE923">
        <v>62</v>
      </c>
      <c r="AF923">
        <v>0</v>
      </c>
      <c r="AG923">
        <v>0</v>
      </c>
      <c r="AH923">
        <v>33.200000000000003</v>
      </c>
      <c r="AI923">
        <v>13462.52</v>
      </c>
    </row>
    <row r="924" spans="1:35">
      <c r="A924">
        <v>38</v>
      </c>
      <c r="B924">
        <v>1</v>
      </c>
      <c r="C924">
        <v>31</v>
      </c>
      <c r="D924">
        <v>1</v>
      </c>
      <c r="E924">
        <v>0</v>
      </c>
      <c r="F924" t="s">
        <v>18</v>
      </c>
      <c r="G924">
        <v>5488.2619999999997</v>
      </c>
      <c r="H924" t="str">
        <f t="shared" si="58"/>
        <v>Adult</v>
      </c>
      <c r="I924">
        <f t="shared" si="59"/>
        <v>0</v>
      </c>
      <c r="J924">
        <f t="shared" si="59"/>
        <v>0</v>
      </c>
      <c r="K924">
        <f t="shared" si="59"/>
        <v>1</v>
      </c>
      <c r="L924">
        <v>1</v>
      </c>
      <c r="M924">
        <v>0</v>
      </c>
      <c r="N924">
        <v>1</v>
      </c>
      <c r="O924">
        <v>38</v>
      </c>
      <c r="P924">
        <v>31</v>
      </c>
      <c r="Q924">
        <v>5488.2619999999997</v>
      </c>
      <c r="T924">
        <v>38</v>
      </c>
      <c r="U924">
        <v>31</v>
      </c>
      <c r="V924">
        <v>1</v>
      </c>
      <c r="W924">
        <v>5488.2619999999997</v>
      </c>
      <c r="Y924">
        <v>31</v>
      </c>
      <c r="Z924">
        <v>5488.2619999999997</v>
      </c>
      <c r="AA924">
        <f t="shared" si="56"/>
        <v>1</v>
      </c>
      <c r="AD924">
        <f t="shared" si="57"/>
        <v>0</v>
      </c>
      <c r="AE924">
        <v>38</v>
      </c>
      <c r="AF924">
        <v>0</v>
      </c>
      <c r="AG924">
        <v>1</v>
      </c>
      <c r="AH924">
        <v>31</v>
      </c>
      <c r="AI924">
        <v>5488.2619999999997</v>
      </c>
    </row>
    <row r="925" spans="1:35">
      <c r="A925">
        <v>34</v>
      </c>
      <c r="B925">
        <v>1</v>
      </c>
      <c r="C925">
        <v>35.814999999999998</v>
      </c>
      <c r="D925">
        <v>0</v>
      </c>
      <c r="E925">
        <v>0</v>
      </c>
      <c r="F925" t="s">
        <v>22</v>
      </c>
      <c r="G925">
        <v>4320.4108500000002</v>
      </c>
      <c r="H925" t="str">
        <f t="shared" si="58"/>
        <v>Adult</v>
      </c>
      <c r="I925">
        <f t="shared" si="59"/>
        <v>1</v>
      </c>
      <c r="J925">
        <f t="shared" si="59"/>
        <v>0</v>
      </c>
      <c r="K925">
        <f t="shared" si="59"/>
        <v>0</v>
      </c>
      <c r="L925">
        <v>0</v>
      </c>
      <c r="M925">
        <v>0</v>
      </c>
      <c r="N925">
        <v>1</v>
      </c>
      <c r="O925">
        <v>34</v>
      </c>
      <c r="P925">
        <v>35.814999999999998</v>
      </c>
      <c r="Q925">
        <v>4320.4108500000002</v>
      </c>
      <c r="T925">
        <v>34</v>
      </c>
      <c r="U925">
        <v>35.814999999999998</v>
      </c>
      <c r="V925">
        <v>0</v>
      </c>
      <c r="W925">
        <v>4320.4108500000002</v>
      </c>
      <c r="Y925">
        <v>35.814999999999998</v>
      </c>
      <c r="Z925">
        <v>4320.4108500000002</v>
      </c>
      <c r="AA925">
        <f t="shared" si="56"/>
        <v>0</v>
      </c>
      <c r="AD925">
        <f t="shared" si="57"/>
        <v>0</v>
      </c>
      <c r="AE925">
        <v>34</v>
      </c>
      <c r="AF925">
        <v>0</v>
      </c>
      <c r="AG925">
        <v>0</v>
      </c>
      <c r="AH925">
        <v>35.814999999999998</v>
      </c>
      <c r="AI925">
        <v>4320.4108500000002</v>
      </c>
    </row>
    <row r="926" spans="1:35">
      <c r="A926">
        <v>43</v>
      </c>
      <c r="B926">
        <v>1</v>
      </c>
      <c r="C926">
        <v>23.2</v>
      </c>
      <c r="D926">
        <v>0</v>
      </c>
      <c r="E926">
        <v>0</v>
      </c>
      <c r="F926" t="s">
        <v>18</v>
      </c>
      <c r="G926">
        <v>6250.4350000000004</v>
      </c>
      <c r="H926" t="str">
        <f t="shared" si="58"/>
        <v>Middle age</v>
      </c>
      <c r="I926">
        <f t="shared" si="59"/>
        <v>0</v>
      </c>
      <c r="J926">
        <f t="shared" si="59"/>
        <v>0</v>
      </c>
      <c r="K926">
        <f t="shared" si="59"/>
        <v>1</v>
      </c>
      <c r="L926">
        <v>0</v>
      </c>
      <c r="M926">
        <v>0</v>
      </c>
      <c r="N926">
        <v>1</v>
      </c>
      <c r="O926">
        <v>43</v>
      </c>
      <c r="P926">
        <v>23.2</v>
      </c>
      <c r="Q926">
        <v>6250.4350000000004</v>
      </c>
      <c r="T926">
        <v>43</v>
      </c>
      <c r="U926">
        <v>23.2</v>
      </c>
      <c r="V926">
        <v>0</v>
      </c>
      <c r="W926">
        <v>6250.4350000000004</v>
      </c>
      <c r="Y926">
        <v>23.2</v>
      </c>
      <c r="Z926">
        <v>6250.4350000000004</v>
      </c>
      <c r="AA926">
        <f t="shared" si="56"/>
        <v>1</v>
      </c>
      <c r="AD926">
        <f t="shared" si="57"/>
        <v>0</v>
      </c>
      <c r="AE926">
        <v>43</v>
      </c>
      <c r="AF926">
        <v>0</v>
      </c>
      <c r="AG926">
        <v>0</v>
      </c>
      <c r="AH926">
        <v>23.2</v>
      </c>
      <c r="AI926">
        <v>6250.4350000000004</v>
      </c>
    </row>
    <row r="927" spans="1:35">
      <c r="A927">
        <v>50</v>
      </c>
      <c r="B927">
        <v>1</v>
      </c>
      <c r="C927">
        <v>32.11</v>
      </c>
      <c r="D927">
        <v>2</v>
      </c>
      <c r="E927">
        <v>0</v>
      </c>
      <c r="F927" t="s">
        <v>23</v>
      </c>
      <c r="G927">
        <v>25333.332839999999</v>
      </c>
      <c r="H927" t="str">
        <f t="shared" si="58"/>
        <v>Middle age</v>
      </c>
      <c r="I927">
        <f t="shared" si="59"/>
        <v>0</v>
      </c>
      <c r="J927">
        <f t="shared" si="59"/>
        <v>0</v>
      </c>
      <c r="K927">
        <f t="shared" si="59"/>
        <v>0</v>
      </c>
      <c r="L927">
        <v>2</v>
      </c>
      <c r="M927">
        <v>0</v>
      </c>
      <c r="N927">
        <v>1</v>
      </c>
      <c r="O927">
        <v>50</v>
      </c>
      <c r="P927">
        <v>32.11</v>
      </c>
      <c r="Q927">
        <v>25333.332839999999</v>
      </c>
      <c r="T927">
        <v>50</v>
      </c>
      <c r="U927">
        <v>32.11</v>
      </c>
      <c r="V927">
        <v>2</v>
      </c>
      <c r="W927">
        <v>25333.332839999999</v>
      </c>
      <c r="Y927">
        <v>32.11</v>
      </c>
      <c r="Z927">
        <v>25333.332839999999</v>
      </c>
      <c r="AA927">
        <f t="shared" si="56"/>
        <v>0</v>
      </c>
      <c r="AD927">
        <f t="shared" si="57"/>
        <v>0</v>
      </c>
      <c r="AE927">
        <v>50</v>
      </c>
      <c r="AF927">
        <v>0</v>
      </c>
      <c r="AG927">
        <v>2</v>
      </c>
      <c r="AH927">
        <v>32.11</v>
      </c>
      <c r="AI927">
        <v>25333.332839999999</v>
      </c>
    </row>
    <row r="928" spans="1:35">
      <c r="A928">
        <v>19</v>
      </c>
      <c r="B928">
        <v>0</v>
      </c>
      <c r="C928">
        <v>23.4</v>
      </c>
      <c r="D928">
        <v>2</v>
      </c>
      <c r="E928">
        <v>0</v>
      </c>
      <c r="F928" t="s">
        <v>18</v>
      </c>
      <c r="G928">
        <v>2913.569</v>
      </c>
      <c r="H928" t="str">
        <f t="shared" si="58"/>
        <v>Young</v>
      </c>
      <c r="I928">
        <f t="shared" si="59"/>
        <v>0</v>
      </c>
      <c r="J928">
        <f t="shared" si="59"/>
        <v>0</v>
      </c>
      <c r="K928">
        <f t="shared" si="59"/>
        <v>1</v>
      </c>
      <c r="L928">
        <v>2</v>
      </c>
      <c r="M928">
        <v>0</v>
      </c>
      <c r="N928">
        <v>0</v>
      </c>
      <c r="O928">
        <v>19</v>
      </c>
      <c r="P928">
        <v>23.4</v>
      </c>
      <c r="Q928">
        <v>2913.569</v>
      </c>
      <c r="T928">
        <v>19</v>
      </c>
      <c r="U928">
        <v>23.4</v>
      </c>
      <c r="V928">
        <v>2</v>
      </c>
      <c r="W928">
        <v>2913.569</v>
      </c>
      <c r="Y928">
        <v>23.4</v>
      </c>
      <c r="Z928">
        <v>2913.569</v>
      </c>
      <c r="AA928">
        <f t="shared" si="56"/>
        <v>1</v>
      </c>
      <c r="AD928">
        <f t="shared" si="57"/>
        <v>0</v>
      </c>
      <c r="AE928">
        <v>19</v>
      </c>
      <c r="AF928">
        <v>0</v>
      </c>
      <c r="AG928">
        <v>2</v>
      </c>
      <c r="AH928">
        <v>23.4</v>
      </c>
      <c r="AI928">
        <v>2913.569</v>
      </c>
    </row>
    <row r="929" spans="1:35">
      <c r="A929">
        <v>57</v>
      </c>
      <c r="B929">
        <v>0</v>
      </c>
      <c r="C929">
        <v>20.100000000000001</v>
      </c>
      <c r="D929">
        <v>1</v>
      </c>
      <c r="E929">
        <v>0</v>
      </c>
      <c r="F929" t="s">
        <v>18</v>
      </c>
      <c r="G929">
        <v>12032.325999999999</v>
      </c>
      <c r="H929" t="str">
        <f t="shared" si="58"/>
        <v>Old age</v>
      </c>
      <c r="I929">
        <f t="shared" si="59"/>
        <v>0</v>
      </c>
      <c r="J929">
        <f t="shared" si="59"/>
        <v>0</v>
      </c>
      <c r="K929">
        <f t="shared" si="59"/>
        <v>1</v>
      </c>
      <c r="L929">
        <v>1</v>
      </c>
      <c r="M929">
        <v>0</v>
      </c>
      <c r="N929">
        <v>0</v>
      </c>
      <c r="O929">
        <v>57</v>
      </c>
      <c r="P929">
        <v>20.100000000000001</v>
      </c>
      <c r="Q929">
        <v>12032.325999999999</v>
      </c>
      <c r="T929">
        <v>57</v>
      </c>
      <c r="U929">
        <v>20.100000000000001</v>
      </c>
      <c r="V929">
        <v>1</v>
      </c>
      <c r="W929">
        <v>12032.325999999999</v>
      </c>
      <c r="Y929">
        <v>20.100000000000001</v>
      </c>
      <c r="Z929">
        <v>12032.325999999999</v>
      </c>
      <c r="AA929">
        <f t="shared" si="56"/>
        <v>1</v>
      </c>
      <c r="AD929">
        <f t="shared" si="57"/>
        <v>0</v>
      </c>
      <c r="AE929">
        <v>57</v>
      </c>
      <c r="AF929">
        <v>0</v>
      </c>
      <c r="AG929">
        <v>1</v>
      </c>
      <c r="AH929">
        <v>20.100000000000001</v>
      </c>
      <c r="AI929">
        <v>12032.325999999999</v>
      </c>
    </row>
    <row r="930" spans="1:35">
      <c r="A930">
        <v>62</v>
      </c>
      <c r="B930">
        <v>0</v>
      </c>
      <c r="C930">
        <v>39.159999999999997</v>
      </c>
      <c r="D930">
        <v>0</v>
      </c>
      <c r="E930">
        <v>0</v>
      </c>
      <c r="F930" t="s">
        <v>21</v>
      </c>
      <c r="G930">
        <v>13470.804400000001</v>
      </c>
      <c r="H930" t="str">
        <f t="shared" si="58"/>
        <v>Old age</v>
      </c>
      <c r="I930">
        <f t="shared" si="59"/>
        <v>0</v>
      </c>
      <c r="J930">
        <f t="shared" si="59"/>
        <v>1</v>
      </c>
      <c r="K930">
        <f t="shared" si="59"/>
        <v>0</v>
      </c>
      <c r="L930">
        <v>0</v>
      </c>
      <c r="M930">
        <v>0</v>
      </c>
      <c r="N930">
        <v>0</v>
      </c>
      <c r="O930">
        <v>62</v>
      </c>
      <c r="P930">
        <v>39.159999999999997</v>
      </c>
      <c r="Q930">
        <v>13470.804400000001</v>
      </c>
      <c r="T930">
        <v>62</v>
      </c>
      <c r="U930">
        <v>39.159999999999997</v>
      </c>
      <c r="V930">
        <v>0</v>
      </c>
      <c r="W930">
        <v>13470.804400000001</v>
      </c>
      <c r="Y930">
        <v>39.159999999999997</v>
      </c>
      <c r="Z930">
        <v>13470.804400000001</v>
      </c>
      <c r="AA930">
        <f t="shared" si="56"/>
        <v>0</v>
      </c>
      <c r="AD930">
        <f t="shared" si="57"/>
        <v>1</v>
      </c>
      <c r="AE930">
        <v>62</v>
      </c>
      <c r="AF930">
        <v>0</v>
      </c>
      <c r="AG930">
        <v>0</v>
      </c>
      <c r="AH930">
        <v>39.159999999999997</v>
      </c>
      <c r="AI930">
        <v>13470.804400000001</v>
      </c>
    </row>
    <row r="931" spans="1:35">
      <c r="A931">
        <v>41</v>
      </c>
      <c r="B931">
        <v>1</v>
      </c>
      <c r="C931">
        <v>34.21</v>
      </c>
      <c r="D931">
        <v>1</v>
      </c>
      <c r="E931">
        <v>0</v>
      </c>
      <c r="F931" t="s">
        <v>21</v>
      </c>
      <c r="G931">
        <v>6289.7548999999999</v>
      </c>
      <c r="H931" t="str">
        <f t="shared" si="58"/>
        <v>Middle age</v>
      </c>
      <c r="I931">
        <f t="shared" si="59"/>
        <v>0</v>
      </c>
      <c r="J931">
        <f t="shared" si="59"/>
        <v>1</v>
      </c>
      <c r="K931">
        <f t="shared" si="59"/>
        <v>0</v>
      </c>
      <c r="L931">
        <v>1</v>
      </c>
      <c r="M931">
        <v>0</v>
      </c>
      <c r="N931">
        <v>1</v>
      </c>
      <c r="O931">
        <v>41</v>
      </c>
      <c r="P931">
        <v>34.21</v>
      </c>
      <c r="Q931">
        <v>6289.7548999999999</v>
      </c>
      <c r="T931">
        <v>41</v>
      </c>
      <c r="U931">
        <v>34.21</v>
      </c>
      <c r="V931">
        <v>1</v>
      </c>
      <c r="W931">
        <v>6289.7548999999999</v>
      </c>
      <c r="Y931">
        <v>34.21</v>
      </c>
      <c r="Z931">
        <v>6289.7548999999999</v>
      </c>
      <c r="AA931">
        <f t="shared" si="56"/>
        <v>0</v>
      </c>
      <c r="AD931">
        <f t="shared" si="57"/>
        <v>1</v>
      </c>
      <c r="AE931">
        <v>41</v>
      </c>
      <c r="AF931">
        <v>0</v>
      </c>
      <c r="AG931">
        <v>1</v>
      </c>
      <c r="AH931">
        <v>34.21</v>
      </c>
      <c r="AI931">
        <v>6289.7548999999999</v>
      </c>
    </row>
    <row r="932" spans="1:35">
      <c r="A932">
        <v>26</v>
      </c>
      <c r="B932">
        <v>1</v>
      </c>
      <c r="C932">
        <v>46.53</v>
      </c>
      <c r="D932">
        <v>1</v>
      </c>
      <c r="E932">
        <v>0</v>
      </c>
      <c r="F932" t="s">
        <v>21</v>
      </c>
      <c r="G932">
        <v>2927.0646999999999</v>
      </c>
      <c r="H932" t="str">
        <f t="shared" si="58"/>
        <v>Adult</v>
      </c>
      <c r="I932">
        <f t="shared" si="59"/>
        <v>0</v>
      </c>
      <c r="J932">
        <f t="shared" si="59"/>
        <v>1</v>
      </c>
      <c r="K932">
        <f t="shared" si="59"/>
        <v>0</v>
      </c>
      <c r="L932">
        <v>1</v>
      </c>
      <c r="M932">
        <v>0</v>
      </c>
      <c r="N932">
        <v>1</v>
      </c>
      <c r="O932">
        <v>26</v>
      </c>
      <c r="P932">
        <v>46.53</v>
      </c>
      <c r="Q932">
        <v>2927.0646999999999</v>
      </c>
      <c r="T932">
        <v>26</v>
      </c>
      <c r="U932">
        <v>46.53</v>
      </c>
      <c r="V932">
        <v>1</v>
      </c>
      <c r="W932">
        <v>2927.0646999999999</v>
      </c>
      <c r="Y932">
        <v>46.53</v>
      </c>
      <c r="Z932">
        <v>2927.0646999999999</v>
      </c>
      <c r="AA932">
        <f t="shared" si="56"/>
        <v>0</v>
      </c>
      <c r="AD932">
        <f t="shared" si="57"/>
        <v>1</v>
      </c>
      <c r="AE932">
        <v>26</v>
      </c>
      <c r="AF932">
        <v>0</v>
      </c>
      <c r="AG932">
        <v>1</v>
      </c>
      <c r="AH932">
        <v>46.53</v>
      </c>
      <c r="AI932">
        <v>2927.0646999999999</v>
      </c>
    </row>
    <row r="933" spans="1:35">
      <c r="A933">
        <v>39</v>
      </c>
      <c r="B933">
        <v>0</v>
      </c>
      <c r="C933">
        <v>32.5</v>
      </c>
      <c r="D933">
        <v>1</v>
      </c>
      <c r="E933">
        <v>0</v>
      </c>
      <c r="F933" t="s">
        <v>18</v>
      </c>
      <c r="G933">
        <v>6238.2979999999998</v>
      </c>
      <c r="H933" t="str">
        <f t="shared" si="58"/>
        <v>Adult</v>
      </c>
      <c r="I933">
        <f t="shared" si="59"/>
        <v>0</v>
      </c>
      <c r="J933">
        <f t="shared" si="59"/>
        <v>0</v>
      </c>
      <c r="K933">
        <f t="shared" si="59"/>
        <v>1</v>
      </c>
      <c r="L933">
        <v>1</v>
      </c>
      <c r="M933">
        <v>0</v>
      </c>
      <c r="N933">
        <v>0</v>
      </c>
      <c r="O933">
        <v>39</v>
      </c>
      <c r="P933">
        <v>32.5</v>
      </c>
      <c r="Q933">
        <v>6238.2979999999998</v>
      </c>
      <c r="T933">
        <v>39</v>
      </c>
      <c r="U933">
        <v>32.5</v>
      </c>
      <c r="V933">
        <v>1</v>
      </c>
      <c r="W933">
        <v>6238.2979999999998</v>
      </c>
      <c r="Y933">
        <v>32.5</v>
      </c>
      <c r="Z933">
        <v>6238.2979999999998</v>
      </c>
      <c r="AA933">
        <f t="shared" si="56"/>
        <v>1</v>
      </c>
      <c r="AD933">
        <f t="shared" si="57"/>
        <v>0</v>
      </c>
      <c r="AE933">
        <v>39</v>
      </c>
      <c r="AF933">
        <v>0</v>
      </c>
      <c r="AG933">
        <v>1</v>
      </c>
      <c r="AH933">
        <v>32.5</v>
      </c>
      <c r="AI933">
        <v>6238.2979999999998</v>
      </c>
    </row>
    <row r="934" spans="1:35">
      <c r="A934">
        <v>46</v>
      </c>
      <c r="B934">
        <v>1</v>
      </c>
      <c r="C934">
        <v>25.8</v>
      </c>
      <c r="D934">
        <v>5</v>
      </c>
      <c r="E934">
        <v>0</v>
      </c>
      <c r="F934" t="s">
        <v>18</v>
      </c>
      <c r="G934">
        <v>10096.969999999999</v>
      </c>
      <c r="H934" t="str">
        <f t="shared" si="58"/>
        <v>Middle age</v>
      </c>
      <c r="I934">
        <f t="shared" si="59"/>
        <v>0</v>
      </c>
      <c r="J934">
        <f t="shared" si="59"/>
        <v>0</v>
      </c>
      <c r="K934">
        <f t="shared" si="59"/>
        <v>1</v>
      </c>
      <c r="L934">
        <v>5</v>
      </c>
      <c r="M934">
        <v>0</v>
      </c>
      <c r="N934">
        <v>1</v>
      </c>
      <c r="O934">
        <v>46</v>
      </c>
      <c r="P934">
        <v>25.8</v>
      </c>
      <c r="Q934">
        <v>10096.969999999999</v>
      </c>
      <c r="T934">
        <v>46</v>
      </c>
      <c r="U934">
        <v>25.8</v>
      </c>
      <c r="V934">
        <v>5</v>
      </c>
      <c r="W934">
        <v>10096.969999999999</v>
      </c>
      <c r="Y934">
        <v>25.8</v>
      </c>
      <c r="Z934">
        <v>10096.969999999999</v>
      </c>
      <c r="AA934">
        <f t="shared" si="56"/>
        <v>1</v>
      </c>
      <c r="AD934">
        <f t="shared" si="57"/>
        <v>0</v>
      </c>
      <c r="AE934">
        <v>46</v>
      </c>
      <c r="AF934">
        <v>0</v>
      </c>
      <c r="AG934">
        <v>5</v>
      </c>
      <c r="AH934">
        <v>25.8</v>
      </c>
      <c r="AI934">
        <v>10096.969999999999</v>
      </c>
    </row>
    <row r="935" spans="1:35">
      <c r="A935">
        <v>45</v>
      </c>
      <c r="B935">
        <v>0</v>
      </c>
      <c r="C935">
        <v>35.299999999999997</v>
      </c>
      <c r="D935">
        <v>0</v>
      </c>
      <c r="E935">
        <v>0</v>
      </c>
      <c r="F935" t="s">
        <v>18</v>
      </c>
      <c r="G935">
        <v>7348.1419999999998</v>
      </c>
      <c r="H935" t="str">
        <f t="shared" si="58"/>
        <v>Middle age</v>
      </c>
      <c r="I935">
        <f t="shared" si="59"/>
        <v>0</v>
      </c>
      <c r="J935">
        <f t="shared" si="59"/>
        <v>0</v>
      </c>
      <c r="K935">
        <f t="shared" si="59"/>
        <v>1</v>
      </c>
      <c r="L935">
        <v>0</v>
      </c>
      <c r="M935">
        <v>0</v>
      </c>
      <c r="N935">
        <v>0</v>
      </c>
      <c r="O935">
        <v>45</v>
      </c>
      <c r="P935">
        <v>35.299999999999997</v>
      </c>
      <c r="Q935">
        <v>7348.1419999999998</v>
      </c>
      <c r="T935">
        <v>45</v>
      </c>
      <c r="U935">
        <v>35.299999999999997</v>
      </c>
      <c r="V935">
        <v>0</v>
      </c>
      <c r="W935">
        <v>7348.1419999999998</v>
      </c>
      <c r="Y935">
        <v>35.299999999999997</v>
      </c>
      <c r="Z935">
        <v>7348.1419999999998</v>
      </c>
      <c r="AA935">
        <f t="shared" si="56"/>
        <v>1</v>
      </c>
      <c r="AD935">
        <f t="shared" si="57"/>
        <v>0</v>
      </c>
      <c r="AE935">
        <v>45</v>
      </c>
      <c r="AF935">
        <v>0</v>
      </c>
      <c r="AG935">
        <v>0</v>
      </c>
      <c r="AH935">
        <v>35.299999999999997</v>
      </c>
      <c r="AI935">
        <v>7348.1419999999998</v>
      </c>
    </row>
    <row r="936" spans="1:35">
      <c r="A936">
        <v>32</v>
      </c>
      <c r="B936">
        <v>1</v>
      </c>
      <c r="C936">
        <v>37.18</v>
      </c>
      <c r="D936">
        <v>2</v>
      </c>
      <c r="E936">
        <v>0</v>
      </c>
      <c r="F936" t="s">
        <v>21</v>
      </c>
      <c r="G936">
        <v>4673.3922000000002</v>
      </c>
      <c r="H936" t="str">
        <f t="shared" si="58"/>
        <v>Adult</v>
      </c>
      <c r="I936">
        <f t="shared" si="59"/>
        <v>0</v>
      </c>
      <c r="J936">
        <f t="shared" si="59"/>
        <v>1</v>
      </c>
      <c r="K936">
        <f t="shared" si="59"/>
        <v>0</v>
      </c>
      <c r="L936">
        <v>2</v>
      </c>
      <c r="M936">
        <v>0</v>
      </c>
      <c r="N936">
        <v>1</v>
      </c>
      <c r="O936">
        <v>32</v>
      </c>
      <c r="P936">
        <v>37.18</v>
      </c>
      <c r="Q936">
        <v>4673.3922000000002</v>
      </c>
      <c r="T936">
        <v>32</v>
      </c>
      <c r="U936">
        <v>37.18</v>
      </c>
      <c r="V936">
        <v>2</v>
      </c>
      <c r="W936">
        <v>4673.3922000000002</v>
      </c>
      <c r="Y936">
        <v>37.18</v>
      </c>
      <c r="Z936">
        <v>4673.3922000000002</v>
      </c>
      <c r="AA936">
        <f t="shared" si="56"/>
        <v>0</v>
      </c>
      <c r="AD936">
        <f t="shared" si="57"/>
        <v>1</v>
      </c>
      <c r="AE936">
        <v>32</v>
      </c>
      <c r="AF936">
        <v>0</v>
      </c>
      <c r="AG936">
        <v>2</v>
      </c>
      <c r="AH936">
        <v>37.18</v>
      </c>
      <c r="AI936">
        <v>4673.3922000000002</v>
      </c>
    </row>
    <row r="937" spans="1:35">
      <c r="A937">
        <v>59</v>
      </c>
      <c r="B937">
        <v>0</v>
      </c>
      <c r="C937">
        <v>27.5</v>
      </c>
      <c r="D937">
        <v>0</v>
      </c>
      <c r="E937">
        <v>0</v>
      </c>
      <c r="F937" t="s">
        <v>18</v>
      </c>
      <c r="G937">
        <v>12233.828</v>
      </c>
      <c r="H937" t="str">
        <f t="shared" si="58"/>
        <v>Old age</v>
      </c>
      <c r="I937">
        <f t="shared" si="59"/>
        <v>0</v>
      </c>
      <c r="J937">
        <f t="shared" si="59"/>
        <v>0</v>
      </c>
      <c r="K937">
        <f t="shared" si="59"/>
        <v>1</v>
      </c>
      <c r="L937">
        <v>0</v>
      </c>
      <c r="M937">
        <v>0</v>
      </c>
      <c r="N937">
        <v>0</v>
      </c>
      <c r="O937">
        <v>59</v>
      </c>
      <c r="P937">
        <v>27.5</v>
      </c>
      <c r="Q937">
        <v>12233.828</v>
      </c>
      <c r="T937">
        <v>59</v>
      </c>
      <c r="U937">
        <v>27.5</v>
      </c>
      <c r="V937">
        <v>0</v>
      </c>
      <c r="W937">
        <v>12233.828</v>
      </c>
      <c r="Y937">
        <v>27.5</v>
      </c>
      <c r="Z937">
        <v>12233.828</v>
      </c>
      <c r="AA937">
        <f t="shared" si="56"/>
        <v>1</v>
      </c>
      <c r="AD937">
        <f t="shared" si="57"/>
        <v>0</v>
      </c>
      <c r="AE937">
        <v>59</v>
      </c>
      <c r="AF937">
        <v>0</v>
      </c>
      <c r="AG937">
        <v>0</v>
      </c>
      <c r="AH937">
        <v>27.5</v>
      </c>
      <c r="AI937">
        <v>12233.828</v>
      </c>
    </row>
    <row r="938" spans="1:35">
      <c r="A938">
        <v>44</v>
      </c>
      <c r="B938">
        <v>1</v>
      </c>
      <c r="C938">
        <v>29.734999999999999</v>
      </c>
      <c r="D938">
        <v>2</v>
      </c>
      <c r="E938">
        <v>0</v>
      </c>
      <c r="F938" t="s">
        <v>23</v>
      </c>
      <c r="G938">
        <v>32108.662820000001</v>
      </c>
      <c r="H938" t="str">
        <f t="shared" si="58"/>
        <v>Middle age</v>
      </c>
      <c r="I938">
        <f t="shared" si="59"/>
        <v>0</v>
      </c>
      <c r="J938">
        <f t="shared" si="59"/>
        <v>0</v>
      </c>
      <c r="K938">
        <f t="shared" si="59"/>
        <v>0</v>
      </c>
      <c r="L938">
        <v>2</v>
      </c>
      <c r="M938">
        <v>0</v>
      </c>
      <c r="N938">
        <v>1</v>
      </c>
      <c r="O938">
        <v>44</v>
      </c>
      <c r="P938">
        <v>29.734999999999999</v>
      </c>
      <c r="Q938">
        <v>32108.662820000001</v>
      </c>
      <c r="T938">
        <v>44</v>
      </c>
      <c r="U938">
        <v>29.734999999999999</v>
      </c>
      <c r="V938">
        <v>2</v>
      </c>
      <c r="W938">
        <v>32108.662820000001</v>
      </c>
      <c r="Y938">
        <v>29.734999999999999</v>
      </c>
      <c r="Z938">
        <v>32108.662820000001</v>
      </c>
      <c r="AA938">
        <f t="shared" si="56"/>
        <v>0</v>
      </c>
      <c r="AD938">
        <f t="shared" si="57"/>
        <v>0</v>
      </c>
      <c r="AE938">
        <v>44</v>
      </c>
      <c r="AF938">
        <v>0</v>
      </c>
      <c r="AG938">
        <v>2</v>
      </c>
      <c r="AH938">
        <v>29.734999999999999</v>
      </c>
      <c r="AI938">
        <v>32108.662820000001</v>
      </c>
    </row>
    <row r="939" spans="1:35">
      <c r="A939">
        <v>39</v>
      </c>
      <c r="B939">
        <v>0</v>
      </c>
      <c r="C939">
        <v>24.225000000000001</v>
      </c>
      <c r="D939">
        <v>5</v>
      </c>
      <c r="E939">
        <v>0</v>
      </c>
      <c r="F939" t="s">
        <v>22</v>
      </c>
      <c r="G939">
        <v>8965.7957499999993</v>
      </c>
      <c r="H939" t="str">
        <f t="shared" si="58"/>
        <v>Adult</v>
      </c>
      <c r="I939">
        <f t="shared" si="59"/>
        <v>1</v>
      </c>
      <c r="J939">
        <f t="shared" si="59"/>
        <v>0</v>
      </c>
      <c r="K939">
        <f t="shared" si="59"/>
        <v>0</v>
      </c>
      <c r="L939">
        <v>5</v>
      </c>
      <c r="M939">
        <v>0</v>
      </c>
      <c r="N939">
        <v>0</v>
      </c>
      <c r="O939">
        <v>39</v>
      </c>
      <c r="P939">
        <v>24.225000000000001</v>
      </c>
      <c r="Q939">
        <v>8965.7957499999993</v>
      </c>
      <c r="T939">
        <v>39</v>
      </c>
      <c r="U939">
        <v>24.225000000000001</v>
      </c>
      <c r="V939">
        <v>5</v>
      </c>
      <c r="W939">
        <v>8965.7957499999993</v>
      </c>
      <c r="Y939">
        <v>24.225000000000001</v>
      </c>
      <c r="Z939">
        <v>8965.7957499999993</v>
      </c>
      <c r="AA939">
        <f t="shared" si="56"/>
        <v>0</v>
      </c>
      <c r="AD939">
        <f t="shared" si="57"/>
        <v>0</v>
      </c>
      <c r="AE939">
        <v>39</v>
      </c>
      <c r="AF939">
        <v>0</v>
      </c>
      <c r="AG939">
        <v>5</v>
      </c>
      <c r="AH939">
        <v>24.225000000000001</v>
      </c>
      <c r="AI939">
        <v>8965.7957499999993</v>
      </c>
    </row>
    <row r="940" spans="1:35">
      <c r="A940">
        <v>18</v>
      </c>
      <c r="B940">
        <v>1</v>
      </c>
      <c r="C940">
        <v>26.18</v>
      </c>
      <c r="D940">
        <v>2</v>
      </c>
      <c r="E940">
        <v>0</v>
      </c>
      <c r="F940" t="s">
        <v>21</v>
      </c>
      <c r="G940">
        <v>2304.0021999999999</v>
      </c>
      <c r="H940" t="str">
        <f t="shared" si="58"/>
        <v>Young</v>
      </c>
      <c r="I940">
        <f t="shared" si="59"/>
        <v>0</v>
      </c>
      <c r="J940">
        <f t="shared" si="59"/>
        <v>1</v>
      </c>
      <c r="K940">
        <f t="shared" si="59"/>
        <v>0</v>
      </c>
      <c r="L940">
        <v>2</v>
      </c>
      <c r="M940">
        <v>0</v>
      </c>
      <c r="N940">
        <v>1</v>
      </c>
      <c r="O940">
        <v>18</v>
      </c>
      <c r="P940">
        <v>26.18</v>
      </c>
      <c r="Q940">
        <v>2304.0021999999999</v>
      </c>
      <c r="T940">
        <v>18</v>
      </c>
      <c r="U940">
        <v>26.18</v>
      </c>
      <c r="V940">
        <v>2</v>
      </c>
      <c r="W940">
        <v>2304.0021999999999</v>
      </c>
      <c r="Y940">
        <v>26.18</v>
      </c>
      <c r="Z940">
        <v>2304.0021999999999</v>
      </c>
      <c r="AA940">
        <f t="shared" si="56"/>
        <v>0</v>
      </c>
      <c r="AD940">
        <f t="shared" si="57"/>
        <v>1</v>
      </c>
      <c r="AE940">
        <v>18</v>
      </c>
      <c r="AF940">
        <v>0</v>
      </c>
      <c r="AG940">
        <v>2</v>
      </c>
      <c r="AH940">
        <v>26.18</v>
      </c>
      <c r="AI940">
        <v>2304.0021999999999</v>
      </c>
    </row>
    <row r="941" spans="1:35">
      <c r="A941">
        <v>53</v>
      </c>
      <c r="B941">
        <v>1</v>
      </c>
      <c r="C941">
        <v>29.48</v>
      </c>
      <c r="D941">
        <v>0</v>
      </c>
      <c r="E941">
        <v>0</v>
      </c>
      <c r="F941" t="s">
        <v>21</v>
      </c>
      <c r="G941">
        <v>9487.6442000000006</v>
      </c>
      <c r="H941" t="str">
        <f t="shared" si="58"/>
        <v>Middle age</v>
      </c>
      <c r="I941">
        <f t="shared" si="59"/>
        <v>0</v>
      </c>
      <c r="J941">
        <f t="shared" si="59"/>
        <v>1</v>
      </c>
      <c r="K941">
        <f t="shared" si="59"/>
        <v>0</v>
      </c>
      <c r="L941">
        <v>0</v>
      </c>
      <c r="M941">
        <v>0</v>
      </c>
      <c r="N941">
        <v>1</v>
      </c>
      <c r="O941">
        <v>53</v>
      </c>
      <c r="P941">
        <v>29.48</v>
      </c>
      <c r="Q941">
        <v>9487.6442000000006</v>
      </c>
      <c r="T941">
        <v>53</v>
      </c>
      <c r="U941">
        <v>29.48</v>
      </c>
      <c r="V941">
        <v>0</v>
      </c>
      <c r="W941">
        <v>9487.6442000000006</v>
      </c>
      <c r="Y941">
        <v>29.48</v>
      </c>
      <c r="Z941">
        <v>9487.6442000000006</v>
      </c>
      <c r="AA941">
        <f t="shared" si="56"/>
        <v>0</v>
      </c>
      <c r="AD941">
        <f t="shared" si="57"/>
        <v>1</v>
      </c>
      <c r="AE941">
        <v>53</v>
      </c>
      <c r="AF941">
        <v>0</v>
      </c>
      <c r="AG941">
        <v>0</v>
      </c>
      <c r="AH941">
        <v>29.48</v>
      </c>
      <c r="AI941">
        <v>9487.6442000000006</v>
      </c>
    </row>
    <row r="942" spans="1:35">
      <c r="A942">
        <v>18</v>
      </c>
      <c r="B942">
        <v>1</v>
      </c>
      <c r="C942">
        <v>23.21</v>
      </c>
      <c r="D942">
        <v>0</v>
      </c>
      <c r="E942">
        <v>0</v>
      </c>
      <c r="F942" t="s">
        <v>21</v>
      </c>
      <c r="G942">
        <v>1121.8739</v>
      </c>
      <c r="H942" t="str">
        <f t="shared" si="58"/>
        <v>Young</v>
      </c>
      <c r="I942">
        <f t="shared" si="59"/>
        <v>0</v>
      </c>
      <c r="J942">
        <f t="shared" si="59"/>
        <v>1</v>
      </c>
      <c r="K942">
        <f t="shared" si="59"/>
        <v>0</v>
      </c>
      <c r="L942">
        <v>0</v>
      </c>
      <c r="M942">
        <v>0</v>
      </c>
      <c r="N942">
        <v>1</v>
      </c>
      <c r="O942">
        <v>18</v>
      </c>
      <c r="P942">
        <v>23.21</v>
      </c>
      <c r="Q942">
        <v>1121.8739</v>
      </c>
      <c r="T942">
        <v>18</v>
      </c>
      <c r="U942">
        <v>23.21</v>
      </c>
      <c r="V942">
        <v>0</v>
      </c>
      <c r="W942">
        <v>1121.8739</v>
      </c>
      <c r="Y942">
        <v>23.21</v>
      </c>
      <c r="Z942">
        <v>1121.8739</v>
      </c>
      <c r="AA942">
        <f t="shared" si="56"/>
        <v>0</v>
      </c>
      <c r="AD942">
        <f t="shared" si="57"/>
        <v>1</v>
      </c>
      <c r="AE942">
        <v>18</v>
      </c>
      <c r="AF942">
        <v>0</v>
      </c>
      <c r="AG942">
        <v>0</v>
      </c>
      <c r="AH942">
        <v>23.21</v>
      </c>
      <c r="AI942">
        <v>1121.8739</v>
      </c>
    </row>
    <row r="943" spans="1:35">
      <c r="A943">
        <v>50</v>
      </c>
      <c r="B943">
        <v>0</v>
      </c>
      <c r="C943">
        <v>46.09</v>
      </c>
      <c r="D943">
        <v>1</v>
      </c>
      <c r="E943">
        <v>0</v>
      </c>
      <c r="F943" t="s">
        <v>21</v>
      </c>
      <c r="G943">
        <v>9549.5650999999998</v>
      </c>
      <c r="H943" t="str">
        <f t="shared" si="58"/>
        <v>Middle age</v>
      </c>
      <c r="I943">
        <f t="shared" si="59"/>
        <v>0</v>
      </c>
      <c r="J943">
        <f t="shared" si="59"/>
        <v>1</v>
      </c>
      <c r="K943">
        <f t="shared" si="59"/>
        <v>0</v>
      </c>
      <c r="L943">
        <v>1</v>
      </c>
      <c r="M943">
        <v>0</v>
      </c>
      <c r="N943">
        <v>0</v>
      </c>
      <c r="O943">
        <v>50</v>
      </c>
      <c r="P943">
        <v>46.09</v>
      </c>
      <c r="Q943">
        <v>9549.5650999999998</v>
      </c>
      <c r="T943">
        <v>50</v>
      </c>
      <c r="U943">
        <v>46.09</v>
      </c>
      <c r="V943">
        <v>1</v>
      </c>
      <c r="W943">
        <v>9549.5650999999998</v>
      </c>
      <c r="Y943">
        <v>46.09</v>
      </c>
      <c r="Z943">
        <v>9549.5650999999998</v>
      </c>
      <c r="AA943">
        <f t="shared" si="56"/>
        <v>0</v>
      </c>
      <c r="AD943">
        <f t="shared" si="57"/>
        <v>1</v>
      </c>
      <c r="AE943">
        <v>50</v>
      </c>
      <c r="AF943">
        <v>0</v>
      </c>
      <c r="AG943">
        <v>1</v>
      </c>
      <c r="AH943">
        <v>46.09</v>
      </c>
      <c r="AI943">
        <v>9549.5650999999998</v>
      </c>
    </row>
    <row r="944" spans="1:35">
      <c r="A944">
        <v>18</v>
      </c>
      <c r="B944">
        <v>0</v>
      </c>
      <c r="C944">
        <v>40.185000000000002</v>
      </c>
      <c r="D944">
        <v>0</v>
      </c>
      <c r="E944">
        <v>0</v>
      </c>
      <c r="F944" t="s">
        <v>23</v>
      </c>
      <c r="G944">
        <v>2217.4691499999999</v>
      </c>
      <c r="H944" t="str">
        <f t="shared" si="58"/>
        <v>Young</v>
      </c>
      <c r="I944">
        <f t="shared" si="59"/>
        <v>0</v>
      </c>
      <c r="J944">
        <f t="shared" si="59"/>
        <v>0</v>
      </c>
      <c r="K944">
        <f t="shared" si="59"/>
        <v>0</v>
      </c>
      <c r="L944">
        <v>0</v>
      </c>
      <c r="M944">
        <v>0</v>
      </c>
      <c r="N944">
        <v>0</v>
      </c>
      <c r="O944">
        <v>18</v>
      </c>
      <c r="P944">
        <v>40.185000000000002</v>
      </c>
      <c r="Q944">
        <v>2217.4691499999999</v>
      </c>
      <c r="T944">
        <v>18</v>
      </c>
      <c r="U944">
        <v>40.185000000000002</v>
      </c>
      <c r="V944">
        <v>0</v>
      </c>
      <c r="W944">
        <v>2217.4691499999999</v>
      </c>
      <c r="Y944">
        <v>40.185000000000002</v>
      </c>
      <c r="Z944">
        <v>2217.4691499999999</v>
      </c>
      <c r="AA944">
        <f t="shared" si="56"/>
        <v>0</v>
      </c>
      <c r="AD944">
        <f t="shared" si="57"/>
        <v>0</v>
      </c>
      <c r="AE944">
        <v>18</v>
      </c>
      <c r="AF944">
        <v>0</v>
      </c>
      <c r="AG944">
        <v>0</v>
      </c>
      <c r="AH944">
        <v>40.185000000000002</v>
      </c>
      <c r="AI944">
        <v>2217.4691499999999</v>
      </c>
    </row>
    <row r="945" spans="1:35">
      <c r="A945">
        <v>19</v>
      </c>
      <c r="B945">
        <v>1</v>
      </c>
      <c r="C945">
        <v>22.61</v>
      </c>
      <c r="D945">
        <v>0</v>
      </c>
      <c r="E945">
        <v>0</v>
      </c>
      <c r="F945" t="s">
        <v>22</v>
      </c>
      <c r="G945">
        <v>1628.4709</v>
      </c>
      <c r="H945" t="str">
        <f t="shared" si="58"/>
        <v>Young</v>
      </c>
      <c r="I945">
        <f t="shared" si="59"/>
        <v>1</v>
      </c>
      <c r="J945">
        <f t="shared" si="59"/>
        <v>0</v>
      </c>
      <c r="K945">
        <f t="shared" si="59"/>
        <v>0</v>
      </c>
      <c r="L945">
        <v>0</v>
      </c>
      <c r="M945">
        <v>0</v>
      </c>
      <c r="N945">
        <v>1</v>
      </c>
      <c r="O945">
        <v>19</v>
      </c>
      <c r="P945">
        <v>22.61</v>
      </c>
      <c r="Q945">
        <v>1628.4709</v>
      </c>
      <c r="T945">
        <v>19</v>
      </c>
      <c r="U945">
        <v>22.61</v>
      </c>
      <c r="V945">
        <v>0</v>
      </c>
      <c r="W945">
        <v>1628.4709</v>
      </c>
      <c r="Y945">
        <v>22.61</v>
      </c>
      <c r="Z945">
        <v>1628.4709</v>
      </c>
      <c r="AA945">
        <f t="shared" si="56"/>
        <v>0</v>
      </c>
      <c r="AD945">
        <f t="shared" si="57"/>
        <v>0</v>
      </c>
      <c r="AE945">
        <v>19</v>
      </c>
      <c r="AF945">
        <v>0</v>
      </c>
      <c r="AG945">
        <v>0</v>
      </c>
      <c r="AH945">
        <v>22.61</v>
      </c>
      <c r="AI945">
        <v>1628.4709</v>
      </c>
    </row>
    <row r="946" spans="1:35">
      <c r="A946">
        <v>62</v>
      </c>
      <c r="B946">
        <v>1</v>
      </c>
      <c r="C946">
        <v>39.93</v>
      </c>
      <c r="D946">
        <v>0</v>
      </c>
      <c r="E946">
        <v>0</v>
      </c>
      <c r="F946" t="s">
        <v>21</v>
      </c>
      <c r="G946">
        <v>12982.8747</v>
      </c>
      <c r="H946" t="str">
        <f t="shared" si="58"/>
        <v>Old age</v>
      </c>
      <c r="I946">
        <f t="shared" si="59"/>
        <v>0</v>
      </c>
      <c r="J946">
        <f t="shared" si="59"/>
        <v>1</v>
      </c>
      <c r="K946">
        <f t="shared" si="59"/>
        <v>0</v>
      </c>
      <c r="L946">
        <v>0</v>
      </c>
      <c r="M946">
        <v>0</v>
      </c>
      <c r="N946">
        <v>1</v>
      </c>
      <c r="O946">
        <v>62</v>
      </c>
      <c r="P946">
        <v>39.93</v>
      </c>
      <c r="Q946">
        <v>12982.8747</v>
      </c>
      <c r="T946">
        <v>62</v>
      </c>
      <c r="U946">
        <v>39.93</v>
      </c>
      <c r="V946">
        <v>0</v>
      </c>
      <c r="W946">
        <v>12982.8747</v>
      </c>
      <c r="Y946">
        <v>39.93</v>
      </c>
      <c r="Z946">
        <v>12982.8747</v>
      </c>
      <c r="AA946">
        <f t="shared" si="56"/>
        <v>0</v>
      </c>
      <c r="AD946">
        <f t="shared" si="57"/>
        <v>1</v>
      </c>
      <c r="AE946">
        <v>62</v>
      </c>
      <c r="AF946">
        <v>0</v>
      </c>
      <c r="AG946">
        <v>0</v>
      </c>
      <c r="AH946">
        <v>39.93</v>
      </c>
      <c r="AI946">
        <v>12982.8747</v>
      </c>
    </row>
    <row r="947" spans="1:35">
      <c r="A947">
        <v>56</v>
      </c>
      <c r="B947">
        <v>0</v>
      </c>
      <c r="C947">
        <v>35.799999999999997</v>
      </c>
      <c r="D947">
        <v>1</v>
      </c>
      <c r="E947">
        <v>0</v>
      </c>
      <c r="F947" t="s">
        <v>18</v>
      </c>
      <c r="G947">
        <v>11674.13</v>
      </c>
      <c r="H947" t="str">
        <f t="shared" si="58"/>
        <v>Old age</v>
      </c>
      <c r="I947">
        <f t="shared" si="59"/>
        <v>0</v>
      </c>
      <c r="J947">
        <f t="shared" si="59"/>
        <v>0</v>
      </c>
      <c r="K947">
        <f t="shared" si="59"/>
        <v>1</v>
      </c>
      <c r="L947">
        <v>1</v>
      </c>
      <c r="M947">
        <v>0</v>
      </c>
      <c r="N947">
        <v>0</v>
      </c>
      <c r="O947">
        <v>56</v>
      </c>
      <c r="P947">
        <v>35.799999999999997</v>
      </c>
      <c r="Q947">
        <v>11674.13</v>
      </c>
      <c r="T947">
        <v>56</v>
      </c>
      <c r="U947">
        <v>35.799999999999997</v>
      </c>
      <c r="V947">
        <v>1</v>
      </c>
      <c r="W947">
        <v>11674.13</v>
      </c>
      <c r="Y947">
        <v>35.799999999999997</v>
      </c>
      <c r="Z947">
        <v>11674.13</v>
      </c>
      <c r="AA947">
        <f t="shared" si="56"/>
        <v>1</v>
      </c>
      <c r="AD947">
        <f t="shared" si="57"/>
        <v>0</v>
      </c>
      <c r="AE947">
        <v>56</v>
      </c>
      <c r="AF947">
        <v>0</v>
      </c>
      <c r="AG947">
        <v>1</v>
      </c>
      <c r="AH947">
        <v>35.799999999999997</v>
      </c>
      <c r="AI947">
        <v>11674.13</v>
      </c>
    </row>
    <row r="948" spans="1:35">
      <c r="A948">
        <v>42</v>
      </c>
      <c r="B948">
        <v>1</v>
      </c>
      <c r="C948">
        <v>35.799999999999997</v>
      </c>
      <c r="D948">
        <v>2</v>
      </c>
      <c r="E948">
        <v>0</v>
      </c>
      <c r="F948" t="s">
        <v>18</v>
      </c>
      <c r="G948">
        <v>7160.0940000000001</v>
      </c>
      <c r="H948" t="str">
        <f t="shared" si="58"/>
        <v>Middle age</v>
      </c>
      <c r="I948">
        <f t="shared" si="59"/>
        <v>0</v>
      </c>
      <c r="J948">
        <f t="shared" si="59"/>
        <v>0</v>
      </c>
      <c r="K948">
        <f t="shared" si="59"/>
        <v>1</v>
      </c>
      <c r="L948">
        <v>2</v>
      </c>
      <c r="M948">
        <v>0</v>
      </c>
      <c r="N948">
        <v>1</v>
      </c>
      <c r="O948">
        <v>42</v>
      </c>
      <c r="P948">
        <v>35.799999999999997</v>
      </c>
      <c r="Q948">
        <v>7160.0940000000001</v>
      </c>
      <c r="T948">
        <v>42</v>
      </c>
      <c r="U948">
        <v>35.799999999999997</v>
      </c>
      <c r="V948">
        <v>2</v>
      </c>
      <c r="W948">
        <v>7160.0940000000001</v>
      </c>
      <c r="Y948">
        <v>35.799999999999997</v>
      </c>
      <c r="Z948">
        <v>7160.0940000000001</v>
      </c>
      <c r="AA948">
        <f t="shared" si="56"/>
        <v>1</v>
      </c>
      <c r="AD948">
        <f t="shared" si="57"/>
        <v>0</v>
      </c>
      <c r="AE948">
        <v>42</v>
      </c>
      <c r="AF948">
        <v>0</v>
      </c>
      <c r="AG948">
        <v>2</v>
      </c>
      <c r="AH948">
        <v>35.799999999999997</v>
      </c>
      <c r="AI948">
        <v>7160.0940000000001</v>
      </c>
    </row>
    <row r="949" spans="1:35">
      <c r="A949">
        <v>37</v>
      </c>
      <c r="B949">
        <v>1</v>
      </c>
      <c r="C949">
        <v>34.200000000000003</v>
      </c>
      <c r="D949">
        <v>1</v>
      </c>
      <c r="E949">
        <v>1</v>
      </c>
      <c r="F949" t="s">
        <v>23</v>
      </c>
      <c r="G949">
        <v>39047.285000000003</v>
      </c>
      <c r="H949" t="str">
        <f t="shared" si="58"/>
        <v>Adult</v>
      </c>
      <c r="I949">
        <f t="shared" si="59"/>
        <v>0</v>
      </c>
      <c r="J949">
        <f t="shared" si="59"/>
        <v>0</v>
      </c>
      <c r="K949">
        <f t="shared" si="59"/>
        <v>0</v>
      </c>
      <c r="L949">
        <v>1</v>
      </c>
      <c r="M949">
        <v>1</v>
      </c>
      <c r="N949">
        <v>1</v>
      </c>
      <c r="O949">
        <v>37</v>
      </c>
      <c r="P949">
        <v>34.200000000000003</v>
      </c>
      <c r="Q949">
        <v>39047.285000000003</v>
      </c>
      <c r="T949">
        <v>37</v>
      </c>
      <c r="U949">
        <v>34.200000000000003</v>
      </c>
      <c r="V949">
        <v>1</v>
      </c>
      <c r="W949">
        <v>39047.285000000003</v>
      </c>
      <c r="Y949">
        <v>34.200000000000003</v>
      </c>
      <c r="Z949">
        <v>39047.285000000003</v>
      </c>
      <c r="AA949">
        <f t="shared" si="56"/>
        <v>0</v>
      </c>
      <c r="AD949">
        <f t="shared" si="57"/>
        <v>0</v>
      </c>
      <c r="AE949">
        <v>37</v>
      </c>
      <c r="AF949">
        <v>1</v>
      </c>
      <c r="AG949">
        <v>1</v>
      </c>
      <c r="AH949">
        <v>34.200000000000003</v>
      </c>
      <c r="AI949">
        <v>39047.285000000003</v>
      </c>
    </row>
    <row r="950" spans="1:35">
      <c r="A950">
        <v>42</v>
      </c>
      <c r="B950">
        <v>1</v>
      </c>
      <c r="C950">
        <v>31.254999999999999</v>
      </c>
      <c r="D950">
        <v>0</v>
      </c>
      <c r="E950">
        <v>0</v>
      </c>
      <c r="F950" t="s">
        <v>22</v>
      </c>
      <c r="G950">
        <v>6358.7764500000003</v>
      </c>
      <c r="H950" t="str">
        <f t="shared" si="58"/>
        <v>Middle age</v>
      </c>
      <c r="I950">
        <f t="shared" si="59"/>
        <v>1</v>
      </c>
      <c r="J950">
        <f t="shared" si="59"/>
        <v>0</v>
      </c>
      <c r="K950">
        <f t="shared" si="59"/>
        <v>0</v>
      </c>
      <c r="L950">
        <v>0</v>
      </c>
      <c r="M950">
        <v>0</v>
      </c>
      <c r="N950">
        <v>1</v>
      </c>
      <c r="O950">
        <v>42</v>
      </c>
      <c r="P950">
        <v>31.254999999999999</v>
      </c>
      <c r="Q950">
        <v>6358.7764500000003</v>
      </c>
      <c r="T950">
        <v>42</v>
      </c>
      <c r="U950">
        <v>31.254999999999999</v>
      </c>
      <c r="V950">
        <v>0</v>
      </c>
      <c r="W950">
        <v>6358.7764500000003</v>
      </c>
      <c r="Y950">
        <v>31.254999999999999</v>
      </c>
      <c r="Z950">
        <v>6358.7764500000003</v>
      </c>
      <c r="AA950">
        <f t="shared" si="56"/>
        <v>0</v>
      </c>
      <c r="AD950">
        <f t="shared" si="57"/>
        <v>0</v>
      </c>
      <c r="AE950">
        <v>42</v>
      </c>
      <c r="AF950">
        <v>0</v>
      </c>
      <c r="AG950">
        <v>0</v>
      </c>
      <c r="AH950">
        <v>31.254999999999999</v>
      </c>
      <c r="AI950">
        <v>6358.7764500000003</v>
      </c>
    </row>
    <row r="951" spans="1:35">
      <c r="A951">
        <v>25</v>
      </c>
      <c r="B951">
        <v>1</v>
      </c>
      <c r="C951">
        <v>29.7</v>
      </c>
      <c r="D951">
        <v>3</v>
      </c>
      <c r="E951">
        <v>1</v>
      </c>
      <c r="F951" t="s">
        <v>18</v>
      </c>
      <c r="G951">
        <v>19933.457999999999</v>
      </c>
      <c r="H951" t="str">
        <f t="shared" si="58"/>
        <v>Young</v>
      </c>
      <c r="I951">
        <f t="shared" si="59"/>
        <v>0</v>
      </c>
      <c r="J951">
        <f t="shared" si="59"/>
        <v>0</v>
      </c>
      <c r="K951">
        <f t="shared" si="59"/>
        <v>1</v>
      </c>
      <c r="L951">
        <v>3</v>
      </c>
      <c r="M951">
        <v>1</v>
      </c>
      <c r="N951">
        <v>1</v>
      </c>
      <c r="O951">
        <v>25</v>
      </c>
      <c r="P951">
        <v>29.7</v>
      </c>
      <c r="Q951">
        <v>19933.457999999999</v>
      </c>
      <c r="T951">
        <v>25</v>
      </c>
      <c r="U951">
        <v>29.7</v>
      </c>
      <c r="V951">
        <v>3</v>
      </c>
      <c r="W951">
        <v>19933.457999999999</v>
      </c>
      <c r="Y951">
        <v>29.7</v>
      </c>
      <c r="Z951">
        <v>19933.457999999999</v>
      </c>
      <c r="AA951">
        <f t="shared" si="56"/>
        <v>1</v>
      </c>
      <c r="AD951">
        <f t="shared" si="57"/>
        <v>0</v>
      </c>
      <c r="AE951">
        <v>25</v>
      </c>
      <c r="AF951">
        <v>1</v>
      </c>
      <c r="AG951">
        <v>3</v>
      </c>
      <c r="AH951">
        <v>29.7</v>
      </c>
      <c r="AI951">
        <v>19933.457999999999</v>
      </c>
    </row>
    <row r="952" spans="1:35">
      <c r="A952">
        <v>57</v>
      </c>
      <c r="B952">
        <v>1</v>
      </c>
      <c r="C952">
        <v>18.335000000000001</v>
      </c>
      <c r="D952">
        <v>0</v>
      </c>
      <c r="E952">
        <v>0</v>
      </c>
      <c r="F952" t="s">
        <v>23</v>
      </c>
      <c r="G952">
        <v>11534.872649999999</v>
      </c>
      <c r="H952" t="str">
        <f t="shared" si="58"/>
        <v>Old age</v>
      </c>
      <c r="I952">
        <f t="shared" si="59"/>
        <v>0</v>
      </c>
      <c r="J952">
        <f t="shared" si="59"/>
        <v>0</v>
      </c>
      <c r="K952">
        <f t="shared" si="59"/>
        <v>0</v>
      </c>
      <c r="L952">
        <v>0</v>
      </c>
      <c r="M952">
        <v>0</v>
      </c>
      <c r="N952">
        <v>1</v>
      </c>
      <c r="O952">
        <v>57</v>
      </c>
      <c r="P952">
        <v>18.335000000000001</v>
      </c>
      <c r="Q952">
        <v>11534.872649999999</v>
      </c>
      <c r="T952">
        <v>57</v>
      </c>
      <c r="U952">
        <v>18.335000000000001</v>
      </c>
      <c r="V952">
        <v>0</v>
      </c>
      <c r="W952">
        <v>11534.872649999999</v>
      </c>
      <c r="Y952">
        <v>18.335000000000001</v>
      </c>
      <c r="Z952">
        <v>11534.872649999999</v>
      </c>
      <c r="AA952">
        <f t="shared" si="56"/>
        <v>0</v>
      </c>
      <c r="AD952">
        <f t="shared" si="57"/>
        <v>0</v>
      </c>
      <c r="AE952">
        <v>57</v>
      </c>
      <c r="AF952">
        <v>0</v>
      </c>
      <c r="AG952">
        <v>0</v>
      </c>
      <c r="AH952">
        <v>18.335000000000001</v>
      </c>
      <c r="AI952">
        <v>11534.872649999999</v>
      </c>
    </row>
    <row r="953" spans="1:35">
      <c r="A953">
        <v>51</v>
      </c>
      <c r="B953">
        <v>1</v>
      </c>
      <c r="C953">
        <v>42.9</v>
      </c>
      <c r="D953">
        <v>2</v>
      </c>
      <c r="E953">
        <v>1</v>
      </c>
      <c r="F953" t="s">
        <v>21</v>
      </c>
      <c r="G953">
        <v>47462.894</v>
      </c>
      <c r="H953" t="str">
        <f t="shared" si="58"/>
        <v>Middle age</v>
      </c>
      <c r="I953">
        <f t="shared" si="59"/>
        <v>0</v>
      </c>
      <c r="J953">
        <f t="shared" si="59"/>
        <v>1</v>
      </c>
      <c r="K953">
        <f t="shared" si="59"/>
        <v>0</v>
      </c>
      <c r="L953">
        <v>2</v>
      </c>
      <c r="M953">
        <v>1</v>
      </c>
      <c r="N953">
        <v>1</v>
      </c>
      <c r="O953">
        <v>51</v>
      </c>
      <c r="P953">
        <v>42.9</v>
      </c>
      <c r="Q953">
        <v>47462.894</v>
      </c>
      <c r="T953">
        <v>51</v>
      </c>
      <c r="U953">
        <v>42.9</v>
      </c>
      <c r="V953">
        <v>2</v>
      </c>
      <c r="W953">
        <v>47462.894</v>
      </c>
      <c r="Y953">
        <v>42.9</v>
      </c>
      <c r="Z953">
        <v>47462.894</v>
      </c>
      <c r="AA953">
        <f t="shared" si="56"/>
        <v>0</v>
      </c>
      <c r="AD953">
        <f t="shared" si="57"/>
        <v>1</v>
      </c>
      <c r="AE953">
        <v>51</v>
      </c>
      <c r="AF953">
        <v>1</v>
      </c>
      <c r="AG953">
        <v>2</v>
      </c>
      <c r="AH953">
        <v>42.9</v>
      </c>
      <c r="AI953">
        <v>47462.894</v>
      </c>
    </row>
    <row r="954" spans="1:35">
      <c r="A954">
        <v>30</v>
      </c>
      <c r="B954">
        <v>0</v>
      </c>
      <c r="C954">
        <v>28.405000000000001</v>
      </c>
      <c r="D954">
        <v>1</v>
      </c>
      <c r="E954">
        <v>0</v>
      </c>
      <c r="F954" t="s">
        <v>22</v>
      </c>
      <c r="G954">
        <v>4527.1829500000003</v>
      </c>
      <c r="H954" t="str">
        <f t="shared" si="58"/>
        <v>Adult</v>
      </c>
      <c r="I954">
        <f t="shared" si="59"/>
        <v>1</v>
      </c>
      <c r="J954">
        <f t="shared" si="59"/>
        <v>0</v>
      </c>
      <c r="K954">
        <f t="shared" si="59"/>
        <v>0</v>
      </c>
      <c r="L954">
        <v>1</v>
      </c>
      <c r="M954">
        <v>0</v>
      </c>
      <c r="N954">
        <v>0</v>
      </c>
      <c r="O954">
        <v>30</v>
      </c>
      <c r="P954">
        <v>28.405000000000001</v>
      </c>
      <c r="Q954">
        <v>4527.1829500000003</v>
      </c>
      <c r="T954">
        <v>30</v>
      </c>
      <c r="U954">
        <v>28.405000000000001</v>
      </c>
      <c r="V954">
        <v>1</v>
      </c>
      <c r="W954">
        <v>4527.1829500000003</v>
      </c>
      <c r="Y954">
        <v>28.405000000000001</v>
      </c>
      <c r="Z954">
        <v>4527.1829500000003</v>
      </c>
      <c r="AA954">
        <f t="shared" si="56"/>
        <v>0</v>
      </c>
      <c r="AD954">
        <f t="shared" si="57"/>
        <v>0</v>
      </c>
      <c r="AE954">
        <v>30</v>
      </c>
      <c r="AF954">
        <v>0</v>
      </c>
      <c r="AG954">
        <v>1</v>
      </c>
      <c r="AH954">
        <v>28.405000000000001</v>
      </c>
      <c r="AI954">
        <v>4527.1829500000003</v>
      </c>
    </row>
    <row r="955" spans="1:35">
      <c r="A955">
        <v>44</v>
      </c>
      <c r="B955">
        <v>1</v>
      </c>
      <c r="C955">
        <v>30.2</v>
      </c>
      <c r="D955">
        <v>2</v>
      </c>
      <c r="E955">
        <v>1</v>
      </c>
      <c r="F955" t="s">
        <v>18</v>
      </c>
      <c r="G955">
        <v>38998.546000000002</v>
      </c>
      <c r="H955" t="str">
        <f t="shared" si="58"/>
        <v>Middle age</v>
      </c>
      <c r="I955">
        <f t="shared" si="59"/>
        <v>0</v>
      </c>
      <c r="J955">
        <f t="shared" si="59"/>
        <v>0</v>
      </c>
      <c r="K955">
        <f t="shared" si="59"/>
        <v>1</v>
      </c>
      <c r="L955">
        <v>2</v>
      </c>
      <c r="M955">
        <v>1</v>
      </c>
      <c r="N955">
        <v>1</v>
      </c>
      <c r="O955">
        <v>44</v>
      </c>
      <c r="P955">
        <v>30.2</v>
      </c>
      <c r="Q955">
        <v>38998.546000000002</v>
      </c>
      <c r="T955">
        <v>44</v>
      </c>
      <c r="U955">
        <v>30.2</v>
      </c>
      <c r="V955">
        <v>2</v>
      </c>
      <c r="W955">
        <v>38998.546000000002</v>
      </c>
      <c r="Y955">
        <v>30.2</v>
      </c>
      <c r="Z955">
        <v>38998.546000000002</v>
      </c>
      <c r="AA955">
        <f t="shared" si="56"/>
        <v>1</v>
      </c>
      <c r="AD955">
        <f t="shared" si="57"/>
        <v>0</v>
      </c>
      <c r="AE955">
        <v>44</v>
      </c>
      <c r="AF955">
        <v>1</v>
      </c>
      <c r="AG955">
        <v>2</v>
      </c>
      <c r="AH955">
        <v>30.2</v>
      </c>
      <c r="AI955">
        <v>38998.546000000002</v>
      </c>
    </row>
    <row r="956" spans="1:35">
      <c r="A956">
        <v>34</v>
      </c>
      <c r="B956">
        <v>1</v>
      </c>
      <c r="C956">
        <v>27.835000000000001</v>
      </c>
      <c r="D956">
        <v>1</v>
      </c>
      <c r="E956">
        <v>1</v>
      </c>
      <c r="F956" t="s">
        <v>22</v>
      </c>
      <c r="G956">
        <v>20009.63365</v>
      </c>
      <c r="H956" t="str">
        <f t="shared" si="58"/>
        <v>Adult</v>
      </c>
      <c r="I956">
        <f t="shared" si="59"/>
        <v>1</v>
      </c>
      <c r="J956">
        <f t="shared" si="59"/>
        <v>0</v>
      </c>
      <c r="K956">
        <f t="shared" si="59"/>
        <v>0</v>
      </c>
      <c r="L956">
        <v>1</v>
      </c>
      <c r="M956">
        <v>1</v>
      </c>
      <c r="N956">
        <v>1</v>
      </c>
      <c r="O956">
        <v>34</v>
      </c>
      <c r="P956">
        <v>27.835000000000001</v>
      </c>
      <c r="Q956">
        <v>20009.63365</v>
      </c>
      <c r="T956">
        <v>34</v>
      </c>
      <c r="U956">
        <v>27.835000000000001</v>
      </c>
      <c r="V956">
        <v>1</v>
      </c>
      <c r="W956">
        <v>20009.63365</v>
      </c>
      <c r="Y956">
        <v>27.835000000000001</v>
      </c>
      <c r="Z956">
        <v>20009.63365</v>
      </c>
      <c r="AA956">
        <f t="shared" si="56"/>
        <v>0</v>
      </c>
      <c r="AD956">
        <f t="shared" si="57"/>
        <v>0</v>
      </c>
      <c r="AE956">
        <v>34</v>
      </c>
      <c r="AF956">
        <v>1</v>
      </c>
      <c r="AG956">
        <v>1</v>
      </c>
      <c r="AH956">
        <v>27.835000000000001</v>
      </c>
      <c r="AI956">
        <v>20009.63365</v>
      </c>
    </row>
    <row r="957" spans="1:35">
      <c r="A957">
        <v>31</v>
      </c>
      <c r="B957">
        <v>1</v>
      </c>
      <c r="C957">
        <v>39.49</v>
      </c>
      <c r="D957">
        <v>1</v>
      </c>
      <c r="E957">
        <v>0</v>
      </c>
      <c r="F957" t="s">
        <v>21</v>
      </c>
      <c r="G957">
        <v>3875.7341000000001</v>
      </c>
      <c r="H957" t="str">
        <f t="shared" si="58"/>
        <v>Adult</v>
      </c>
      <c r="I957">
        <f t="shared" si="59"/>
        <v>0</v>
      </c>
      <c r="J957">
        <f t="shared" si="59"/>
        <v>1</v>
      </c>
      <c r="K957">
        <f t="shared" si="59"/>
        <v>0</v>
      </c>
      <c r="L957">
        <v>1</v>
      </c>
      <c r="M957">
        <v>0</v>
      </c>
      <c r="N957">
        <v>1</v>
      </c>
      <c r="O957">
        <v>31</v>
      </c>
      <c r="P957">
        <v>39.49</v>
      </c>
      <c r="Q957">
        <v>3875.7341000000001</v>
      </c>
      <c r="T957">
        <v>31</v>
      </c>
      <c r="U957">
        <v>39.49</v>
      </c>
      <c r="V957">
        <v>1</v>
      </c>
      <c r="W957">
        <v>3875.7341000000001</v>
      </c>
      <c r="Y957">
        <v>39.49</v>
      </c>
      <c r="Z957">
        <v>3875.7341000000001</v>
      </c>
      <c r="AA957">
        <f t="shared" si="56"/>
        <v>0</v>
      </c>
      <c r="AD957">
        <f t="shared" si="57"/>
        <v>1</v>
      </c>
      <c r="AE957">
        <v>31</v>
      </c>
      <c r="AF957">
        <v>0</v>
      </c>
      <c r="AG957">
        <v>1</v>
      </c>
      <c r="AH957">
        <v>39.49</v>
      </c>
      <c r="AI957">
        <v>3875.7341000000001</v>
      </c>
    </row>
    <row r="958" spans="1:35">
      <c r="A958">
        <v>54</v>
      </c>
      <c r="B958">
        <v>1</v>
      </c>
      <c r="C958">
        <v>30.8</v>
      </c>
      <c r="D958">
        <v>1</v>
      </c>
      <c r="E958">
        <v>1</v>
      </c>
      <c r="F958" t="s">
        <v>21</v>
      </c>
      <c r="G958">
        <v>41999.519999999997</v>
      </c>
      <c r="H958" t="str">
        <f t="shared" si="58"/>
        <v>Middle age</v>
      </c>
      <c r="I958">
        <f t="shared" si="59"/>
        <v>0</v>
      </c>
      <c r="J958">
        <f t="shared" si="59"/>
        <v>1</v>
      </c>
      <c r="K958">
        <f t="shared" si="59"/>
        <v>0</v>
      </c>
      <c r="L958">
        <v>1</v>
      </c>
      <c r="M958">
        <v>1</v>
      </c>
      <c r="N958">
        <v>1</v>
      </c>
      <c r="O958">
        <v>54</v>
      </c>
      <c r="P958">
        <v>30.8</v>
      </c>
      <c r="Q958">
        <v>41999.519999999997</v>
      </c>
      <c r="T958">
        <v>54</v>
      </c>
      <c r="U958">
        <v>30.8</v>
      </c>
      <c r="V958">
        <v>1</v>
      </c>
      <c r="W958">
        <v>41999.519999999997</v>
      </c>
      <c r="Y958">
        <v>30.8</v>
      </c>
      <c r="Z958">
        <v>41999.519999999997</v>
      </c>
      <c r="AA958">
        <f t="shared" si="56"/>
        <v>0</v>
      </c>
      <c r="AD958">
        <f t="shared" si="57"/>
        <v>1</v>
      </c>
      <c r="AE958">
        <v>54</v>
      </c>
      <c r="AF958">
        <v>1</v>
      </c>
      <c r="AG958">
        <v>1</v>
      </c>
      <c r="AH958">
        <v>30.8</v>
      </c>
      <c r="AI958">
        <v>41999.519999999997</v>
      </c>
    </row>
    <row r="959" spans="1:35">
      <c r="A959">
        <v>24</v>
      </c>
      <c r="B959">
        <v>1</v>
      </c>
      <c r="C959">
        <v>26.79</v>
      </c>
      <c r="D959">
        <v>1</v>
      </c>
      <c r="E959">
        <v>0</v>
      </c>
      <c r="F959" t="s">
        <v>22</v>
      </c>
      <c r="G959">
        <v>12609.88702</v>
      </c>
      <c r="H959" t="str">
        <f t="shared" si="58"/>
        <v>Young</v>
      </c>
      <c r="I959">
        <f t="shared" si="59"/>
        <v>1</v>
      </c>
      <c r="J959">
        <f t="shared" si="59"/>
        <v>0</v>
      </c>
      <c r="K959">
        <f t="shared" si="59"/>
        <v>0</v>
      </c>
      <c r="L959">
        <v>1</v>
      </c>
      <c r="M959">
        <v>0</v>
      </c>
      <c r="N959">
        <v>1</v>
      </c>
      <c r="O959">
        <v>24</v>
      </c>
      <c r="P959">
        <v>26.79</v>
      </c>
      <c r="Q959">
        <v>12609.88702</v>
      </c>
      <c r="T959">
        <v>24</v>
      </c>
      <c r="U959">
        <v>26.79</v>
      </c>
      <c r="V959">
        <v>1</v>
      </c>
      <c r="W959">
        <v>12609.88702</v>
      </c>
      <c r="Y959">
        <v>26.79</v>
      </c>
      <c r="Z959">
        <v>12609.88702</v>
      </c>
      <c r="AA959">
        <f t="shared" si="56"/>
        <v>0</v>
      </c>
      <c r="AD959">
        <f t="shared" si="57"/>
        <v>0</v>
      </c>
      <c r="AE959">
        <v>24</v>
      </c>
      <c r="AF959">
        <v>0</v>
      </c>
      <c r="AG959">
        <v>1</v>
      </c>
      <c r="AH959">
        <v>26.79</v>
      </c>
      <c r="AI959">
        <v>12609.88702</v>
      </c>
    </row>
    <row r="960" spans="1:35">
      <c r="A960">
        <v>43</v>
      </c>
      <c r="B960">
        <v>1</v>
      </c>
      <c r="C960">
        <v>34.96</v>
      </c>
      <c r="D960">
        <v>1</v>
      </c>
      <c r="E960">
        <v>1</v>
      </c>
      <c r="F960" t="s">
        <v>23</v>
      </c>
      <c r="G960">
        <v>41034.221400000002</v>
      </c>
      <c r="H960" t="str">
        <f t="shared" si="58"/>
        <v>Middle age</v>
      </c>
      <c r="I960">
        <f t="shared" si="59"/>
        <v>0</v>
      </c>
      <c r="J960">
        <f t="shared" si="59"/>
        <v>0</v>
      </c>
      <c r="K960">
        <f t="shared" si="59"/>
        <v>0</v>
      </c>
      <c r="L960">
        <v>1</v>
      </c>
      <c r="M960">
        <v>1</v>
      </c>
      <c r="N960">
        <v>1</v>
      </c>
      <c r="O960">
        <v>43</v>
      </c>
      <c r="P960">
        <v>34.96</v>
      </c>
      <c r="Q960">
        <v>41034.221400000002</v>
      </c>
      <c r="T960">
        <v>43</v>
      </c>
      <c r="U960">
        <v>34.96</v>
      </c>
      <c r="V960">
        <v>1</v>
      </c>
      <c r="W960">
        <v>41034.221400000002</v>
      </c>
      <c r="Y960">
        <v>34.96</v>
      </c>
      <c r="Z960">
        <v>41034.221400000002</v>
      </c>
      <c r="AA960">
        <f t="shared" si="56"/>
        <v>0</v>
      </c>
      <c r="AD960">
        <f t="shared" si="57"/>
        <v>0</v>
      </c>
      <c r="AE960">
        <v>43</v>
      </c>
      <c r="AF960">
        <v>1</v>
      </c>
      <c r="AG960">
        <v>1</v>
      </c>
      <c r="AH960">
        <v>34.96</v>
      </c>
      <c r="AI960">
        <v>41034.221400000002</v>
      </c>
    </row>
    <row r="961" spans="1:35">
      <c r="A961">
        <v>48</v>
      </c>
      <c r="B961">
        <v>1</v>
      </c>
      <c r="C961">
        <v>36.67</v>
      </c>
      <c r="D961">
        <v>1</v>
      </c>
      <c r="E961">
        <v>0</v>
      </c>
      <c r="F961" t="s">
        <v>22</v>
      </c>
      <c r="G961">
        <v>28468.919010000001</v>
      </c>
      <c r="H961" t="str">
        <f t="shared" si="58"/>
        <v>Middle age</v>
      </c>
      <c r="I961">
        <f t="shared" si="59"/>
        <v>1</v>
      </c>
      <c r="J961">
        <f t="shared" si="59"/>
        <v>0</v>
      </c>
      <c r="K961">
        <f t="shared" si="59"/>
        <v>0</v>
      </c>
      <c r="L961">
        <v>1</v>
      </c>
      <c r="M961">
        <v>0</v>
      </c>
      <c r="N961">
        <v>1</v>
      </c>
      <c r="O961">
        <v>48</v>
      </c>
      <c r="P961">
        <v>36.67</v>
      </c>
      <c r="Q961">
        <v>28468.919010000001</v>
      </c>
      <c r="T961">
        <v>48</v>
      </c>
      <c r="U961">
        <v>36.67</v>
      </c>
      <c r="V961">
        <v>1</v>
      </c>
      <c r="W961">
        <v>28468.919010000001</v>
      </c>
      <c r="Y961">
        <v>36.67</v>
      </c>
      <c r="Z961">
        <v>28468.919010000001</v>
      </c>
      <c r="AA961">
        <f t="shared" si="56"/>
        <v>0</v>
      </c>
      <c r="AD961">
        <f t="shared" si="57"/>
        <v>0</v>
      </c>
      <c r="AE961">
        <v>48</v>
      </c>
      <c r="AF961">
        <v>0</v>
      </c>
      <c r="AG961">
        <v>1</v>
      </c>
      <c r="AH961">
        <v>36.67</v>
      </c>
      <c r="AI961">
        <v>28468.919010000001</v>
      </c>
    </row>
    <row r="962" spans="1:35">
      <c r="A962">
        <v>19</v>
      </c>
      <c r="B962">
        <v>0</v>
      </c>
      <c r="C962">
        <v>39.615000000000002</v>
      </c>
      <c r="D962">
        <v>1</v>
      </c>
      <c r="E962">
        <v>0</v>
      </c>
      <c r="F962" t="s">
        <v>22</v>
      </c>
      <c r="G962">
        <v>2730.1078499999999</v>
      </c>
      <c r="H962" t="str">
        <f t="shared" si="58"/>
        <v>Young</v>
      </c>
      <c r="I962">
        <f t="shared" si="59"/>
        <v>1</v>
      </c>
      <c r="J962">
        <f t="shared" si="59"/>
        <v>0</v>
      </c>
      <c r="K962">
        <f t="shared" si="59"/>
        <v>0</v>
      </c>
      <c r="L962">
        <v>1</v>
      </c>
      <c r="M962">
        <v>0</v>
      </c>
      <c r="N962">
        <v>0</v>
      </c>
      <c r="O962">
        <v>19</v>
      </c>
      <c r="P962">
        <v>39.615000000000002</v>
      </c>
      <c r="Q962">
        <v>2730.1078499999999</v>
      </c>
      <c r="T962">
        <v>19</v>
      </c>
      <c r="U962">
        <v>39.615000000000002</v>
      </c>
      <c r="V962">
        <v>1</v>
      </c>
      <c r="W962">
        <v>2730.1078499999999</v>
      </c>
      <c r="Y962">
        <v>39.615000000000002</v>
      </c>
      <c r="Z962">
        <v>2730.1078499999999</v>
      </c>
      <c r="AA962">
        <f t="shared" ref="AA962:AA1025" si="60">IF($F962=AA$1,1,0)</f>
        <v>0</v>
      </c>
      <c r="AD962">
        <f t="shared" ref="AD962:AD1025" si="61">IF($F962=AD$1,1,0)</f>
        <v>0</v>
      </c>
      <c r="AE962">
        <v>19</v>
      </c>
      <c r="AF962">
        <v>0</v>
      </c>
      <c r="AG962">
        <v>1</v>
      </c>
      <c r="AH962">
        <v>39.615000000000002</v>
      </c>
      <c r="AI962">
        <v>2730.1078499999999</v>
      </c>
    </row>
    <row r="963" spans="1:35">
      <c r="A963">
        <v>29</v>
      </c>
      <c r="B963">
        <v>0</v>
      </c>
      <c r="C963">
        <v>25.9</v>
      </c>
      <c r="D963">
        <v>0</v>
      </c>
      <c r="E963">
        <v>0</v>
      </c>
      <c r="F963" t="s">
        <v>18</v>
      </c>
      <c r="G963">
        <v>3353.2840000000001</v>
      </c>
      <c r="H963" t="str">
        <f t="shared" ref="H963:H1026" si="62">IF(A963&gt;=55,"Old age",IF(A963&gt;=40,"Middle age",IF(A963&gt;=26,"Adult","Young")))</f>
        <v>Adult</v>
      </c>
      <c r="I963">
        <f t="shared" ref="I963:K1026" si="63">IF($F963=I$1,1,0)</f>
        <v>0</v>
      </c>
      <c r="J963">
        <f t="shared" si="63"/>
        <v>0</v>
      </c>
      <c r="K963">
        <f t="shared" si="63"/>
        <v>1</v>
      </c>
      <c r="L963">
        <v>0</v>
      </c>
      <c r="M963">
        <v>0</v>
      </c>
      <c r="N963">
        <v>0</v>
      </c>
      <c r="O963">
        <v>29</v>
      </c>
      <c r="P963">
        <v>25.9</v>
      </c>
      <c r="Q963">
        <v>3353.2840000000001</v>
      </c>
      <c r="T963">
        <v>29</v>
      </c>
      <c r="U963">
        <v>25.9</v>
      </c>
      <c r="V963">
        <v>0</v>
      </c>
      <c r="W963">
        <v>3353.2840000000001</v>
      </c>
      <c r="Y963">
        <v>25.9</v>
      </c>
      <c r="Z963">
        <v>3353.2840000000001</v>
      </c>
      <c r="AA963">
        <f t="shared" si="60"/>
        <v>1</v>
      </c>
      <c r="AD963">
        <f t="shared" si="61"/>
        <v>0</v>
      </c>
      <c r="AE963">
        <v>29</v>
      </c>
      <c r="AF963">
        <v>0</v>
      </c>
      <c r="AG963">
        <v>0</v>
      </c>
      <c r="AH963">
        <v>25.9</v>
      </c>
      <c r="AI963">
        <v>3353.2840000000001</v>
      </c>
    </row>
    <row r="964" spans="1:35">
      <c r="A964">
        <v>63</v>
      </c>
      <c r="B964">
        <v>0</v>
      </c>
      <c r="C964">
        <v>35.200000000000003</v>
      </c>
      <c r="D964">
        <v>1</v>
      </c>
      <c r="E964">
        <v>0</v>
      </c>
      <c r="F964" t="s">
        <v>21</v>
      </c>
      <c r="G964">
        <v>14474.674999999999</v>
      </c>
      <c r="H964" t="str">
        <f t="shared" si="62"/>
        <v>Old age</v>
      </c>
      <c r="I964">
        <f t="shared" si="63"/>
        <v>0</v>
      </c>
      <c r="J964">
        <f t="shared" si="63"/>
        <v>1</v>
      </c>
      <c r="K964">
        <f t="shared" si="63"/>
        <v>0</v>
      </c>
      <c r="L964">
        <v>1</v>
      </c>
      <c r="M964">
        <v>0</v>
      </c>
      <c r="N964">
        <v>0</v>
      </c>
      <c r="O964">
        <v>63</v>
      </c>
      <c r="P964">
        <v>35.200000000000003</v>
      </c>
      <c r="Q964">
        <v>14474.674999999999</v>
      </c>
      <c r="T964">
        <v>63</v>
      </c>
      <c r="U964">
        <v>35.200000000000003</v>
      </c>
      <c r="V964">
        <v>1</v>
      </c>
      <c r="W964">
        <v>14474.674999999999</v>
      </c>
      <c r="Y964">
        <v>35.200000000000003</v>
      </c>
      <c r="Z964">
        <v>14474.674999999999</v>
      </c>
      <c r="AA964">
        <f t="shared" si="60"/>
        <v>0</v>
      </c>
      <c r="AD964">
        <f t="shared" si="61"/>
        <v>1</v>
      </c>
      <c r="AE964">
        <v>63</v>
      </c>
      <c r="AF964">
        <v>0</v>
      </c>
      <c r="AG964">
        <v>1</v>
      </c>
      <c r="AH964">
        <v>35.200000000000003</v>
      </c>
      <c r="AI964">
        <v>14474.674999999999</v>
      </c>
    </row>
    <row r="965" spans="1:35">
      <c r="A965">
        <v>46</v>
      </c>
      <c r="B965">
        <v>1</v>
      </c>
      <c r="C965">
        <v>24.795000000000002</v>
      </c>
      <c r="D965">
        <v>3</v>
      </c>
      <c r="E965">
        <v>0</v>
      </c>
      <c r="F965" t="s">
        <v>23</v>
      </c>
      <c r="G965">
        <v>9500.5730500000009</v>
      </c>
      <c r="H965" t="str">
        <f t="shared" si="62"/>
        <v>Middle age</v>
      </c>
      <c r="I965">
        <f t="shared" si="63"/>
        <v>0</v>
      </c>
      <c r="J965">
        <f t="shared" si="63"/>
        <v>0</v>
      </c>
      <c r="K965">
        <f t="shared" si="63"/>
        <v>0</v>
      </c>
      <c r="L965">
        <v>3</v>
      </c>
      <c r="M965">
        <v>0</v>
      </c>
      <c r="N965">
        <v>1</v>
      </c>
      <c r="O965">
        <v>46</v>
      </c>
      <c r="P965">
        <v>24.795000000000002</v>
      </c>
      <c r="Q965">
        <v>9500.5730500000009</v>
      </c>
      <c r="T965">
        <v>46</v>
      </c>
      <c r="U965">
        <v>24.795000000000002</v>
      </c>
      <c r="V965">
        <v>3</v>
      </c>
      <c r="W965">
        <v>9500.5730500000009</v>
      </c>
      <c r="Y965">
        <v>24.795000000000002</v>
      </c>
      <c r="Z965">
        <v>9500.5730500000009</v>
      </c>
      <c r="AA965">
        <f t="shared" si="60"/>
        <v>0</v>
      </c>
      <c r="AD965">
        <f t="shared" si="61"/>
        <v>0</v>
      </c>
      <c r="AE965">
        <v>46</v>
      </c>
      <c r="AF965">
        <v>0</v>
      </c>
      <c r="AG965">
        <v>3</v>
      </c>
      <c r="AH965">
        <v>24.795000000000002</v>
      </c>
      <c r="AI965">
        <v>9500.5730500000009</v>
      </c>
    </row>
    <row r="966" spans="1:35">
      <c r="A966">
        <v>52</v>
      </c>
      <c r="B966">
        <v>1</v>
      </c>
      <c r="C966">
        <v>36.765000000000001</v>
      </c>
      <c r="D966">
        <v>2</v>
      </c>
      <c r="E966">
        <v>0</v>
      </c>
      <c r="F966" t="s">
        <v>22</v>
      </c>
      <c r="G966">
        <v>26467.09737</v>
      </c>
      <c r="H966" t="str">
        <f t="shared" si="62"/>
        <v>Middle age</v>
      </c>
      <c r="I966">
        <f t="shared" si="63"/>
        <v>1</v>
      </c>
      <c r="J966">
        <f t="shared" si="63"/>
        <v>0</v>
      </c>
      <c r="K966">
        <f t="shared" si="63"/>
        <v>0</v>
      </c>
      <c r="L966">
        <v>2</v>
      </c>
      <c r="M966">
        <v>0</v>
      </c>
      <c r="N966">
        <v>1</v>
      </c>
      <c r="O966">
        <v>52</v>
      </c>
      <c r="P966">
        <v>36.765000000000001</v>
      </c>
      <c r="Q966">
        <v>26467.09737</v>
      </c>
      <c r="T966">
        <v>52</v>
      </c>
      <c r="U966">
        <v>36.765000000000001</v>
      </c>
      <c r="V966">
        <v>2</v>
      </c>
      <c r="W966">
        <v>26467.09737</v>
      </c>
      <c r="Y966">
        <v>36.765000000000001</v>
      </c>
      <c r="Z966">
        <v>26467.09737</v>
      </c>
      <c r="AA966">
        <f t="shared" si="60"/>
        <v>0</v>
      </c>
      <c r="AD966">
        <f t="shared" si="61"/>
        <v>0</v>
      </c>
      <c r="AE966">
        <v>52</v>
      </c>
      <c r="AF966">
        <v>0</v>
      </c>
      <c r="AG966">
        <v>2</v>
      </c>
      <c r="AH966">
        <v>36.765000000000001</v>
      </c>
      <c r="AI966">
        <v>26467.09737</v>
      </c>
    </row>
    <row r="967" spans="1:35">
      <c r="A967">
        <v>35</v>
      </c>
      <c r="B967">
        <v>1</v>
      </c>
      <c r="C967">
        <v>27.1</v>
      </c>
      <c r="D967">
        <v>1</v>
      </c>
      <c r="E967">
        <v>0</v>
      </c>
      <c r="F967" t="s">
        <v>18</v>
      </c>
      <c r="G967">
        <v>4746.3440000000001</v>
      </c>
      <c r="H967" t="str">
        <f t="shared" si="62"/>
        <v>Adult</v>
      </c>
      <c r="I967">
        <f t="shared" si="63"/>
        <v>0</v>
      </c>
      <c r="J967">
        <f t="shared" si="63"/>
        <v>0</v>
      </c>
      <c r="K967">
        <f t="shared" si="63"/>
        <v>1</v>
      </c>
      <c r="L967">
        <v>1</v>
      </c>
      <c r="M967">
        <v>0</v>
      </c>
      <c r="N967">
        <v>1</v>
      </c>
      <c r="O967">
        <v>35</v>
      </c>
      <c r="P967">
        <v>27.1</v>
      </c>
      <c r="Q967">
        <v>4746.3440000000001</v>
      </c>
      <c r="T967">
        <v>35</v>
      </c>
      <c r="U967">
        <v>27.1</v>
      </c>
      <c r="V967">
        <v>1</v>
      </c>
      <c r="W967">
        <v>4746.3440000000001</v>
      </c>
      <c r="Y967">
        <v>27.1</v>
      </c>
      <c r="Z967">
        <v>4746.3440000000001</v>
      </c>
      <c r="AA967">
        <f t="shared" si="60"/>
        <v>1</v>
      </c>
      <c r="AD967">
        <f t="shared" si="61"/>
        <v>0</v>
      </c>
      <c r="AE967">
        <v>35</v>
      </c>
      <c r="AF967">
        <v>0</v>
      </c>
      <c r="AG967">
        <v>1</v>
      </c>
      <c r="AH967">
        <v>27.1</v>
      </c>
      <c r="AI967">
        <v>4746.3440000000001</v>
      </c>
    </row>
    <row r="968" spans="1:35">
      <c r="A968">
        <v>51</v>
      </c>
      <c r="B968">
        <v>1</v>
      </c>
      <c r="C968">
        <v>24.795000000000002</v>
      </c>
      <c r="D968">
        <v>2</v>
      </c>
      <c r="E968">
        <v>1</v>
      </c>
      <c r="F968" t="s">
        <v>22</v>
      </c>
      <c r="G968">
        <v>23967.38305</v>
      </c>
      <c r="H968" t="str">
        <f t="shared" si="62"/>
        <v>Middle age</v>
      </c>
      <c r="I968">
        <f t="shared" si="63"/>
        <v>1</v>
      </c>
      <c r="J968">
        <f t="shared" si="63"/>
        <v>0</v>
      </c>
      <c r="K968">
        <f t="shared" si="63"/>
        <v>0</v>
      </c>
      <c r="L968">
        <v>2</v>
      </c>
      <c r="M968">
        <v>1</v>
      </c>
      <c r="N968">
        <v>1</v>
      </c>
      <c r="O968">
        <v>51</v>
      </c>
      <c r="P968">
        <v>24.795000000000002</v>
      </c>
      <c r="Q968">
        <v>23967.38305</v>
      </c>
      <c r="T968">
        <v>51</v>
      </c>
      <c r="U968">
        <v>24.795000000000002</v>
      </c>
      <c r="V968">
        <v>2</v>
      </c>
      <c r="W968">
        <v>23967.38305</v>
      </c>
      <c r="Y968">
        <v>24.795000000000002</v>
      </c>
      <c r="Z968">
        <v>23967.38305</v>
      </c>
      <c r="AA968">
        <f t="shared" si="60"/>
        <v>0</v>
      </c>
      <c r="AD968">
        <f t="shared" si="61"/>
        <v>0</v>
      </c>
      <c r="AE968">
        <v>51</v>
      </c>
      <c r="AF968">
        <v>1</v>
      </c>
      <c r="AG968">
        <v>2</v>
      </c>
      <c r="AH968">
        <v>24.795000000000002</v>
      </c>
      <c r="AI968">
        <v>23967.38305</v>
      </c>
    </row>
    <row r="969" spans="1:35">
      <c r="A969">
        <v>44</v>
      </c>
      <c r="B969">
        <v>1</v>
      </c>
      <c r="C969">
        <v>25.364999999999998</v>
      </c>
      <c r="D969">
        <v>1</v>
      </c>
      <c r="E969">
        <v>0</v>
      </c>
      <c r="F969" t="s">
        <v>22</v>
      </c>
      <c r="G969">
        <v>7518.0253499999999</v>
      </c>
      <c r="H969" t="str">
        <f t="shared" si="62"/>
        <v>Middle age</v>
      </c>
      <c r="I969">
        <f t="shared" si="63"/>
        <v>1</v>
      </c>
      <c r="J969">
        <f t="shared" si="63"/>
        <v>0</v>
      </c>
      <c r="K969">
        <f t="shared" si="63"/>
        <v>0</v>
      </c>
      <c r="L969">
        <v>1</v>
      </c>
      <c r="M969">
        <v>0</v>
      </c>
      <c r="N969">
        <v>1</v>
      </c>
      <c r="O969">
        <v>44</v>
      </c>
      <c r="P969">
        <v>25.364999999999998</v>
      </c>
      <c r="Q969">
        <v>7518.0253499999999</v>
      </c>
      <c r="T969">
        <v>44</v>
      </c>
      <c r="U969">
        <v>25.364999999999998</v>
      </c>
      <c r="V969">
        <v>1</v>
      </c>
      <c r="W969">
        <v>7518.0253499999999</v>
      </c>
      <c r="Y969">
        <v>25.364999999999998</v>
      </c>
      <c r="Z969">
        <v>7518.0253499999999</v>
      </c>
      <c r="AA969">
        <f t="shared" si="60"/>
        <v>0</v>
      </c>
      <c r="AD969">
        <f t="shared" si="61"/>
        <v>0</v>
      </c>
      <c r="AE969">
        <v>44</v>
      </c>
      <c r="AF969">
        <v>0</v>
      </c>
      <c r="AG969">
        <v>1</v>
      </c>
      <c r="AH969">
        <v>25.364999999999998</v>
      </c>
      <c r="AI969">
        <v>7518.0253499999999</v>
      </c>
    </row>
    <row r="970" spans="1:35">
      <c r="A970">
        <v>21</v>
      </c>
      <c r="B970">
        <v>1</v>
      </c>
      <c r="C970">
        <v>25.745000000000001</v>
      </c>
      <c r="D970">
        <v>2</v>
      </c>
      <c r="E970">
        <v>0</v>
      </c>
      <c r="F970" t="s">
        <v>23</v>
      </c>
      <c r="G970">
        <v>3279.8685500000001</v>
      </c>
      <c r="H970" t="str">
        <f t="shared" si="62"/>
        <v>Young</v>
      </c>
      <c r="I970">
        <f t="shared" si="63"/>
        <v>0</v>
      </c>
      <c r="J970">
        <f t="shared" si="63"/>
        <v>0</v>
      </c>
      <c r="K970">
        <f t="shared" si="63"/>
        <v>0</v>
      </c>
      <c r="L970">
        <v>2</v>
      </c>
      <c r="M970">
        <v>0</v>
      </c>
      <c r="N970">
        <v>1</v>
      </c>
      <c r="O970">
        <v>21</v>
      </c>
      <c r="P970">
        <v>25.745000000000001</v>
      </c>
      <c r="Q970">
        <v>3279.8685500000001</v>
      </c>
      <c r="T970">
        <v>21</v>
      </c>
      <c r="U970">
        <v>25.745000000000001</v>
      </c>
      <c r="V970">
        <v>2</v>
      </c>
      <c r="W970">
        <v>3279.8685500000001</v>
      </c>
      <c r="Y970">
        <v>25.745000000000001</v>
      </c>
      <c r="Z970">
        <v>3279.8685500000001</v>
      </c>
      <c r="AA970">
        <f t="shared" si="60"/>
        <v>0</v>
      </c>
      <c r="AD970">
        <f t="shared" si="61"/>
        <v>0</v>
      </c>
      <c r="AE970">
        <v>21</v>
      </c>
      <c r="AF970">
        <v>0</v>
      </c>
      <c r="AG970">
        <v>2</v>
      </c>
      <c r="AH970">
        <v>25.745000000000001</v>
      </c>
      <c r="AI970">
        <v>3279.8685500000001</v>
      </c>
    </row>
    <row r="971" spans="1:35">
      <c r="A971">
        <v>39</v>
      </c>
      <c r="B971">
        <v>0</v>
      </c>
      <c r="C971">
        <v>34.32</v>
      </c>
      <c r="D971">
        <v>5</v>
      </c>
      <c r="E971">
        <v>0</v>
      </c>
      <c r="F971" t="s">
        <v>21</v>
      </c>
      <c r="G971">
        <v>8596.8277999999991</v>
      </c>
      <c r="H971" t="str">
        <f t="shared" si="62"/>
        <v>Adult</v>
      </c>
      <c r="I971">
        <f t="shared" si="63"/>
        <v>0</v>
      </c>
      <c r="J971">
        <f t="shared" si="63"/>
        <v>1</v>
      </c>
      <c r="K971">
        <f t="shared" si="63"/>
        <v>0</v>
      </c>
      <c r="L971">
        <v>5</v>
      </c>
      <c r="M971">
        <v>0</v>
      </c>
      <c r="N971">
        <v>0</v>
      </c>
      <c r="O971">
        <v>39</v>
      </c>
      <c r="P971">
        <v>34.32</v>
      </c>
      <c r="Q971">
        <v>8596.8277999999991</v>
      </c>
      <c r="T971">
        <v>39</v>
      </c>
      <c r="U971">
        <v>34.32</v>
      </c>
      <c r="V971">
        <v>5</v>
      </c>
      <c r="W971">
        <v>8596.8277999999991</v>
      </c>
      <c r="Y971">
        <v>34.32</v>
      </c>
      <c r="Z971">
        <v>8596.8277999999991</v>
      </c>
      <c r="AA971">
        <f t="shared" si="60"/>
        <v>0</v>
      </c>
      <c r="AD971">
        <f t="shared" si="61"/>
        <v>1</v>
      </c>
      <c r="AE971">
        <v>39</v>
      </c>
      <c r="AF971">
        <v>0</v>
      </c>
      <c r="AG971">
        <v>5</v>
      </c>
      <c r="AH971">
        <v>34.32</v>
      </c>
      <c r="AI971">
        <v>8596.8277999999991</v>
      </c>
    </row>
    <row r="972" spans="1:35">
      <c r="A972">
        <v>50</v>
      </c>
      <c r="B972">
        <v>0</v>
      </c>
      <c r="C972">
        <v>28.16</v>
      </c>
      <c r="D972">
        <v>3</v>
      </c>
      <c r="E972">
        <v>0</v>
      </c>
      <c r="F972" t="s">
        <v>21</v>
      </c>
      <c r="G972">
        <v>10702.642400000001</v>
      </c>
      <c r="H972" t="str">
        <f t="shared" si="62"/>
        <v>Middle age</v>
      </c>
      <c r="I972">
        <f t="shared" si="63"/>
        <v>0</v>
      </c>
      <c r="J972">
        <f t="shared" si="63"/>
        <v>1</v>
      </c>
      <c r="K972">
        <f t="shared" si="63"/>
        <v>0</v>
      </c>
      <c r="L972">
        <v>3</v>
      </c>
      <c r="M972">
        <v>0</v>
      </c>
      <c r="N972">
        <v>0</v>
      </c>
      <c r="O972">
        <v>50</v>
      </c>
      <c r="P972">
        <v>28.16</v>
      </c>
      <c r="Q972">
        <v>10702.642400000001</v>
      </c>
      <c r="T972">
        <v>50</v>
      </c>
      <c r="U972">
        <v>28.16</v>
      </c>
      <c r="V972">
        <v>3</v>
      </c>
      <c r="W972">
        <v>10702.642400000001</v>
      </c>
      <c r="Y972">
        <v>28.16</v>
      </c>
      <c r="Z972">
        <v>10702.642400000001</v>
      </c>
      <c r="AA972">
        <f t="shared" si="60"/>
        <v>0</v>
      </c>
      <c r="AD972">
        <f t="shared" si="61"/>
        <v>1</v>
      </c>
      <c r="AE972">
        <v>50</v>
      </c>
      <c r="AF972">
        <v>0</v>
      </c>
      <c r="AG972">
        <v>3</v>
      </c>
      <c r="AH972">
        <v>28.16</v>
      </c>
      <c r="AI972">
        <v>10702.642400000001</v>
      </c>
    </row>
    <row r="973" spans="1:35">
      <c r="A973">
        <v>34</v>
      </c>
      <c r="B973">
        <v>0</v>
      </c>
      <c r="C973">
        <v>23.56</v>
      </c>
      <c r="D973">
        <v>0</v>
      </c>
      <c r="E973">
        <v>0</v>
      </c>
      <c r="F973" t="s">
        <v>23</v>
      </c>
      <c r="G973">
        <v>4992.3764000000001</v>
      </c>
      <c r="H973" t="str">
        <f t="shared" si="62"/>
        <v>Adult</v>
      </c>
      <c r="I973">
        <f t="shared" si="63"/>
        <v>0</v>
      </c>
      <c r="J973">
        <f t="shared" si="63"/>
        <v>0</v>
      </c>
      <c r="K973">
        <f t="shared" si="63"/>
        <v>0</v>
      </c>
      <c r="L973">
        <v>0</v>
      </c>
      <c r="M973">
        <v>0</v>
      </c>
      <c r="N973">
        <v>0</v>
      </c>
      <c r="O973">
        <v>34</v>
      </c>
      <c r="P973">
        <v>23.56</v>
      </c>
      <c r="Q973">
        <v>4992.3764000000001</v>
      </c>
      <c r="T973">
        <v>34</v>
      </c>
      <c r="U973">
        <v>23.56</v>
      </c>
      <c r="V973">
        <v>0</v>
      </c>
      <c r="W973">
        <v>4992.3764000000001</v>
      </c>
      <c r="Y973">
        <v>23.56</v>
      </c>
      <c r="Z973">
        <v>4992.3764000000001</v>
      </c>
      <c r="AA973">
        <f t="shared" si="60"/>
        <v>0</v>
      </c>
      <c r="AD973">
        <f t="shared" si="61"/>
        <v>0</v>
      </c>
      <c r="AE973">
        <v>34</v>
      </c>
      <c r="AF973">
        <v>0</v>
      </c>
      <c r="AG973">
        <v>0</v>
      </c>
      <c r="AH973">
        <v>23.56</v>
      </c>
      <c r="AI973">
        <v>4992.3764000000001</v>
      </c>
    </row>
    <row r="974" spans="1:35">
      <c r="A974">
        <v>22</v>
      </c>
      <c r="B974">
        <v>0</v>
      </c>
      <c r="C974">
        <v>20.234999999999999</v>
      </c>
      <c r="D974">
        <v>0</v>
      </c>
      <c r="E974">
        <v>0</v>
      </c>
      <c r="F974" t="s">
        <v>22</v>
      </c>
      <c r="G974">
        <v>2527.8186500000002</v>
      </c>
      <c r="H974" t="str">
        <f t="shared" si="62"/>
        <v>Young</v>
      </c>
      <c r="I974">
        <f t="shared" si="63"/>
        <v>1</v>
      </c>
      <c r="J974">
        <f t="shared" si="63"/>
        <v>0</v>
      </c>
      <c r="K974">
        <f t="shared" si="63"/>
        <v>0</v>
      </c>
      <c r="L974">
        <v>0</v>
      </c>
      <c r="M974">
        <v>0</v>
      </c>
      <c r="N974">
        <v>0</v>
      </c>
      <c r="O974">
        <v>22</v>
      </c>
      <c r="P974">
        <v>20.234999999999999</v>
      </c>
      <c r="Q974">
        <v>2527.8186500000002</v>
      </c>
      <c r="T974">
        <v>22</v>
      </c>
      <c r="U974">
        <v>20.234999999999999</v>
      </c>
      <c r="V974">
        <v>0</v>
      </c>
      <c r="W974">
        <v>2527.8186500000002</v>
      </c>
      <c r="Y974">
        <v>20.234999999999999</v>
      </c>
      <c r="Z974">
        <v>2527.8186500000002</v>
      </c>
      <c r="AA974">
        <f t="shared" si="60"/>
        <v>0</v>
      </c>
      <c r="AD974">
        <f t="shared" si="61"/>
        <v>0</v>
      </c>
      <c r="AE974">
        <v>22</v>
      </c>
      <c r="AF974">
        <v>0</v>
      </c>
      <c r="AG974">
        <v>0</v>
      </c>
      <c r="AH974">
        <v>20.234999999999999</v>
      </c>
      <c r="AI974">
        <v>2527.8186500000002</v>
      </c>
    </row>
    <row r="975" spans="1:35">
      <c r="A975">
        <v>19</v>
      </c>
      <c r="B975">
        <v>0</v>
      </c>
      <c r="C975">
        <v>40.5</v>
      </c>
      <c r="D975">
        <v>0</v>
      </c>
      <c r="E975">
        <v>0</v>
      </c>
      <c r="F975" t="s">
        <v>18</v>
      </c>
      <c r="G975">
        <v>1759.338</v>
      </c>
      <c r="H975" t="str">
        <f t="shared" si="62"/>
        <v>Young</v>
      </c>
      <c r="I975">
        <f t="shared" si="63"/>
        <v>0</v>
      </c>
      <c r="J975">
        <f t="shared" si="63"/>
        <v>0</v>
      </c>
      <c r="K975">
        <f t="shared" si="63"/>
        <v>1</v>
      </c>
      <c r="L975">
        <v>0</v>
      </c>
      <c r="M975">
        <v>0</v>
      </c>
      <c r="N975">
        <v>0</v>
      </c>
      <c r="O975">
        <v>19</v>
      </c>
      <c r="P975">
        <v>40.5</v>
      </c>
      <c r="Q975">
        <v>1759.338</v>
      </c>
      <c r="T975">
        <v>19</v>
      </c>
      <c r="U975">
        <v>40.5</v>
      </c>
      <c r="V975">
        <v>0</v>
      </c>
      <c r="W975">
        <v>1759.338</v>
      </c>
      <c r="Y975">
        <v>40.5</v>
      </c>
      <c r="Z975">
        <v>1759.338</v>
      </c>
      <c r="AA975">
        <f t="shared" si="60"/>
        <v>1</v>
      </c>
      <c r="AD975">
        <f t="shared" si="61"/>
        <v>0</v>
      </c>
      <c r="AE975">
        <v>19</v>
      </c>
      <c r="AF975">
        <v>0</v>
      </c>
      <c r="AG975">
        <v>0</v>
      </c>
      <c r="AH975">
        <v>40.5</v>
      </c>
      <c r="AI975">
        <v>1759.338</v>
      </c>
    </row>
    <row r="976" spans="1:35">
      <c r="A976">
        <v>26</v>
      </c>
      <c r="B976">
        <v>1</v>
      </c>
      <c r="C976">
        <v>35.42</v>
      </c>
      <c r="D976">
        <v>0</v>
      </c>
      <c r="E976">
        <v>0</v>
      </c>
      <c r="F976" t="s">
        <v>21</v>
      </c>
      <c r="G976">
        <v>2322.6217999999999</v>
      </c>
      <c r="H976" t="str">
        <f t="shared" si="62"/>
        <v>Adult</v>
      </c>
      <c r="I976">
        <f t="shared" si="63"/>
        <v>0</v>
      </c>
      <c r="J976">
        <f t="shared" si="63"/>
        <v>1</v>
      </c>
      <c r="K976">
        <f t="shared" si="63"/>
        <v>0</v>
      </c>
      <c r="L976">
        <v>0</v>
      </c>
      <c r="M976">
        <v>0</v>
      </c>
      <c r="N976">
        <v>1</v>
      </c>
      <c r="O976">
        <v>26</v>
      </c>
      <c r="P976">
        <v>35.42</v>
      </c>
      <c r="Q976">
        <v>2322.6217999999999</v>
      </c>
      <c r="T976">
        <v>26</v>
      </c>
      <c r="U976">
        <v>35.42</v>
      </c>
      <c r="V976">
        <v>0</v>
      </c>
      <c r="W976">
        <v>2322.6217999999999</v>
      </c>
      <c r="Y976">
        <v>35.42</v>
      </c>
      <c r="Z976">
        <v>2322.6217999999999</v>
      </c>
      <c r="AA976">
        <f t="shared" si="60"/>
        <v>0</v>
      </c>
      <c r="AD976">
        <f t="shared" si="61"/>
        <v>1</v>
      </c>
      <c r="AE976">
        <v>26</v>
      </c>
      <c r="AF976">
        <v>0</v>
      </c>
      <c r="AG976">
        <v>0</v>
      </c>
      <c r="AH976">
        <v>35.42</v>
      </c>
      <c r="AI976">
        <v>2322.6217999999999</v>
      </c>
    </row>
    <row r="977" spans="1:35">
      <c r="A977">
        <v>29</v>
      </c>
      <c r="B977">
        <v>1</v>
      </c>
      <c r="C977">
        <v>22.895</v>
      </c>
      <c r="D977">
        <v>0</v>
      </c>
      <c r="E977">
        <v>1</v>
      </c>
      <c r="F977" t="s">
        <v>23</v>
      </c>
      <c r="G977">
        <v>16138.762049999999</v>
      </c>
      <c r="H977" t="str">
        <f t="shared" si="62"/>
        <v>Adult</v>
      </c>
      <c r="I977">
        <f t="shared" si="63"/>
        <v>0</v>
      </c>
      <c r="J977">
        <f t="shared" si="63"/>
        <v>0</v>
      </c>
      <c r="K977">
        <f t="shared" si="63"/>
        <v>0</v>
      </c>
      <c r="L977">
        <v>0</v>
      </c>
      <c r="M977">
        <v>1</v>
      </c>
      <c r="N977">
        <v>1</v>
      </c>
      <c r="O977">
        <v>29</v>
      </c>
      <c r="P977">
        <v>22.895</v>
      </c>
      <c r="Q977">
        <v>16138.762049999999</v>
      </c>
      <c r="T977">
        <v>29</v>
      </c>
      <c r="U977">
        <v>22.895</v>
      </c>
      <c r="V977">
        <v>0</v>
      </c>
      <c r="W977">
        <v>16138.762049999999</v>
      </c>
      <c r="Y977">
        <v>22.895</v>
      </c>
      <c r="Z977">
        <v>16138.762049999999</v>
      </c>
      <c r="AA977">
        <f t="shared" si="60"/>
        <v>0</v>
      </c>
      <c r="AD977">
        <f t="shared" si="61"/>
        <v>0</v>
      </c>
      <c r="AE977">
        <v>29</v>
      </c>
      <c r="AF977">
        <v>1</v>
      </c>
      <c r="AG977">
        <v>0</v>
      </c>
      <c r="AH977">
        <v>22.895</v>
      </c>
      <c r="AI977">
        <v>16138.762049999999</v>
      </c>
    </row>
    <row r="978" spans="1:35">
      <c r="A978">
        <v>48</v>
      </c>
      <c r="B978">
        <v>1</v>
      </c>
      <c r="C978">
        <v>40.15</v>
      </c>
      <c r="D978">
        <v>0</v>
      </c>
      <c r="E978">
        <v>0</v>
      </c>
      <c r="F978" t="s">
        <v>21</v>
      </c>
      <c r="G978">
        <v>7804.1605</v>
      </c>
      <c r="H978" t="str">
        <f t="shared" si="62"/>
        <v>Middle age</v>
      </c>
      <c r="I978">
        <f t="shared" si="63"/>
        <v>0</v>
      </c>
      <c r="J978">
        <f t="shared" si="63"/>
        <v>1</v>
      </c>
      <c r="K978">
        <f t="shared" si="63"/>
        <v>0</v>
      </c>
      <c r="L978">
        <v>0</v>
      </c>
      <c r="M978">
        <v>0</v>
      </c>
      <c r="N978">
        <v>1</v>
      </c>
      <c r="O978">
        <v>48</v>
      </c>
      <c r="P978">
        <v>40.15</v>
      </c>
      <c r="Q978">
        <v>7804.1605</v>
      </c>
      <c r="T978">
        <v>48</v>
      </c>
      <c r="U978">
        <v>40.15</v>
      </c>
      <c r="V978">
        <v>0</v>
      </c>
      <c r="W978">
        <v>7804.1605</v>
      </c>
      <c r="Y978">
        <v>40.15</v>
      </c>
      <c r="Z978">
        <v>7804.1605</v>
      </c>
      <c r="AA978">
        <f t="shared" si="60"/>
        <v>0</v>
      </c>
      <c r="AD978">
        <f t="shared" si="61"/>
        <v>1</v>
      </c>
      <c r="AE978">
        <v>48</v>
      </c>
      <c r="AF978">
        <v>0</v>
      </c>
      <c r="AG978">
        <v>0</v>
      </c>
      <c r="AH978">
        <v>40.15</v>
      </c>
      <c r="AI978">
        <v>7804.1605</v>
      </c>
    </row>
    <row r="979" spans="1:35">
      <c r="A979">
        <v>26</v>
      </c>
      <c r="B979">
        <v>1</v>
      </c>
      <c r="C979">
        <v>29.15</v>
      </c>
      <c r="D979">
        <v>1</v>
      </c>
      <c r="E979">
        <v>0</v>
      </c>
      <c r="F979" t="s">
        <v>21</v>
      </c>
      <c r="G979">
        <v>2902.9065000000001</v>
      </c>
      <c r="H979" t="str">
        <f t="shared" si="62"/>
        <v>Adult</v>
      </c>
      <c r="I979">
        <f t="shared" si="63"/>
        <v>0</v>
      </c>
      <c r="J979">
        <f t="shared" si="63"/>
        <v>1</v>
      </c>
      <c r="K979">
        <f t="shared" si="63"/>
        <v>0</v>
      </c>
      <c r="L979">
        <v>1</v>
      </c>
      <c r="M979">
        <v>0</v>
      </c>
      <c r="N979">
        <v>1</v>
      </c>
      <c r="O979">
        <v>26</v>
      </c>
      <c r="P979">
        <v>29.15</v>
      </c>
      <c r="Q979">
        <v>2902.9065000000001</v>
      </c>
      <c r="T979">
        <v>26</v>
      </c>
      <c r="U979">
        <v>29.15</v>
      </c>
      <c r="V979">
        <v>1</v>
      </c>
      <c r="W979">
        <v>2902.9065000000001</v>
      </c>
      <c r="Y979">
        <v>29.15</v>
      </c>
      <c r="Z979">
        <v>2902.9065000000001</v>
      </c>
      <c r="AA979">
        <f t="shared" si="60"/>
        <v>0</v>
      </c>
      <c r="AD979">
        <f t="shared" si="61"/>
        <v>1</v>
      </c>
      <c r="AE979">
        <v>26</v>
      </c>
      <c r="AF979">
        <v>0</v>
      </c>
      <c r="AG979">
        <v>1</v>
      </c>
      <c r="AH979">
        <v>29.15</v>
      </c>
      <c r="AI979">
        <v>2902.9065000000001</v>
      </c>
    </row>
    <row r="980" spans="1:35">
      <c r="A980">
        <v>45</v>
      </c>
      <c r="B980">
        <v>0</v>
      </c>
      <c r="C980">
        <v>39.994999999999997</v>
      </c>
      <c r="D980">
        <v>3</v>
      </c>
      <c r="E980">
        <v>0</v>
      </c>
      <c r="F980" t="s">
        <v>23</v>
      </c>
      <c r="G980">
        <v>9704.6680500000002</v>
      </c>
      <c r="H980" t="str">
        <f t="shared" si="62"/>
        <v>Middle age</v>
      </c>
      <c r="I980">
        <f t="shared" si="63"/>
        <v>0</v>
      </c>
      <c r="J980">
        <f t="shared" si="63"/>
        <v>0</v>
      </c>
      <c r="K980">
        <f t="shared" si="63"/>
        <v>0</v>
      </c>
      <c r="L980">
        <v>3</v>
      </c>
      <c r="M980">
        <v>0</v>
      </c>
      <c r="N980">
        <v>0</v>
      </c>
      <c r="O980">
        <v>45</v>
      </c>
      <c r="P980">
        <v>39.994999999999997</v>
      </c>
      <c r="Q980">
        <v>9704.6680500000002</v>
      </c>
      <c r="T980">
        <v>45</v>
      </c>
      <c r="U980">
        <v>39.994999999999997</v>
      </c>
      <c r="V980">
        <v>3</v>
      </c>
      <c r="W980">
        <v>9704.6680500000002</v>
      </c>
      <c r="Y980">
        <v>39.994999999999997</v>
      </c>
      <c r="Z980">
        <v>9704.6680500000002</v>
      </c>
      <c r="AA980">
        <f t="shared" si="60"/>
        <v>0</v>
      </c>
      <c r="AD980">
        <f t="shared" si="61"/>
        <v>0</v>
      </c>
      <c r="AE980">
        <v>45</v>
      </c>
      <c r="AF980">
        <v>0</v>
      </c>
      <c r="AG980">
        <v>3</v>
      </c>
      <c r="AH980">
        <v>39.994999999999997</v>
      </c>
      <c r="AI980">
        <v>9704.6680500000002</v>
      </c>
    </row>
    <row r="981" spans="1:35">
      <c r="A981">
        <v>36</v>
      </c>
      <c r="B981">
        <v>0</v>
      </c>
      <c r="C981">
        <v>29.92</v>
      </c>
      <c r="D981">
        <v>0</v>
      </c>
      <c r="E981">
        <v>0</v>
      </c>
      <c r="F981" t="s">
        <v>21</v>
      </c>
      <c r="G981">
        <v>4889.0367999999999</v>
      </c>
      <c r="H981" t="str">
        <f t="shared" si="62"/>
        <v>Adult</v>
      </c>
      <c r="I981">
        <f t="shared" si="63"/>
        <v>0</v>
      </c>
      <c r="J981">
        <f t="shared" si="63"/>
        <v>1</v>
      </c>
      <c r="K981">
        <f t="shared" si="63"/>
        <v>0</v>
      </c>
      <c r="L981">
        <v>0</v>
      </c>
      <c r="M981">
        <v>0</v>
      </c>
      <c r="N981">
        <v>0</v>
      </c>
      <c r="O981">
        <v>36</v>
      </c>
      <c r="P981">
        <v>29.92</v>
      </c>
      <c r="Q981">
        <v>4889.0367999999999</v>
      </c>
      <c r="T981">
        <v>36</v>
      </c>
      <c r="U981">
        <v>29.92</v>
      </c>
      <c r="V981">
        <v>0</v>
      </c>
      <c r="W981">
        <v>4889.0367999999999</v>
      </c>
      <c r="Y981">
        <v>29.92</v>
      </c>
      <c r="Z981">
        <v>4889.0367999999999</v>
      </c>
      <c r="AA981">
        <f t="shared" si="60"/>
        <v>0</v>
      </c>
      <c r="AD981">
        <f t="shared" si="61"/>
        <v>1</v>
      </c>
      <c r="AE981">
        <v>36</v>
      </c>
      <c r="AF981">
        <v>0</v>
      </c>
      <c r="AG981">
        <v>0</v>
      </c>
      <c r="AH981">
        <v>29.92</v>
      </c>
      <c r="AI981">
        <v>4889.0367999999999</v>
      </c>
    </row>
    <row r="982" spans="1:35">
      <c r="A982">
        <v>54</v>
      </c>
      <c r="B982">
        <v>1</v>
      </c>
      <c r="C982">
        <v>25.46</v>
      </c>
      <c r="D982">
        <v>1</v>
      </c>
      <c r="E982">
        <v>0</v>
      </c>
      <c r="F982" t="s">
        <v>23</v>
      </c>
      <c r="G982">
        <v>25517.11363</v>
      </c>
      <c r="H982" t="str">
        <f t="shared" si="62"/>
        <v>Middle age</v>
      </c>
      <c r="I982">
        <f t="shared" si="63"/>
        <v>0</v>
      </c>
      <c r="J982">
        <f t="shared" si="63"/>
        <v>0</v>
      </c>
      <c r="K982">
        <f t="shared" si="63"/>
        <v>0</v>
      </c>
      <c r="L982">
        <v>1</v>
      </c>
      <c r="M982">
        <v>0</v>
      </c>
      <c r="N982">
        <v>1</v>
      </c>
      <c r="O982">
        <v>54</v>
      </c>
      <c r="P982">
        <v>25.46</v>
      </c>
      <c r="Q982">
        <v>25517.11363</v>
      </c>
      <c r="T982">
        <v>54</v>
      </c>
      <c r="U982">
        <v>25.46</v>
      </c>
      <c r="V982">
        <v>1</v>
      </c>
      <c r="W982">
        <v>25517.11363</v>
      </c>
      <c r="Y982">
        <v>25.46</v>
      </c>
      <c r="Z982">
        <v>25517.11363</v>
      </c>
      <c r="AA982">
        <f t="shared" si="60"/>
        <v>0</v>
      </c>
      <c r="AD982">
        <f t="shared" si="61"/>
        <v>0</v>
      </c>
      <c r="AE982">
        <v>54</v>
      </c>
      <c r="AF982">
        <v>0</v>
      </c>
      <c r="AG982">
        <v>1</v>
      </c>
      <c r="AH982">
        <v>25.46</v>
      </c>
      <c r="AI982">
        <v>25517.11363</v>
      </c>
    </row>
    <row r="983" spans="1:35">
      <c r="A983">
        <v>34</v>
      </c>
      <c r="B983">
        <v>1</v>
      </c>
      <c r="C983">
        <v>21.375</v>
      </c>
      <c r="D983">
        <v>0</v>
      </c>
      <c r="E983">
        <v>0</v>
      </c>
      <c r="F983" t="s">
        <v>23</v>
      </c>
      <c r="G983">
        <v>4500.33925</v>
      </c>
      <c r="H983" t="str">
        <f t="shared" si="62"/>
        <v>Adult</v>
      </c>
      <c r="I983">
        <f t="shared" si="63"/>
        <v>0</v>
      </c>
      <c r="J983">
        <f t="shared" si="63"/>
        <v>0</v>
      </c>
      <c r="K983">
        <f t="shared" si="63"/>
        <v>0</v>
      </c>
      <c r="L983">
        <v>0</v>
      </c>
      <c r="M983">
        <v>0</v>
      </c>
      <c r="N983">
        <v>1</v>
      </c>
      <c r="O983">
        <v>34</v>
      </c>
      <c r="P983">
        <v>21.375</v>
      </c>
      <c r="Q983">
        <v>4500.33925</v>
      </c>
      <c r="T983">
        <v>34</v>
      </c>
      <c r="U983">
        <v>21.375</v>
      </c>
      <c r="V983">
        <v>0</v>
      </c>
      <c r="W983">
        <v>4500.33925</v>
      </c>
      <c r="Y983">
        <v>21.375</v>
      </c>
      <c r="Z983">
        <v>4500.33925</v>
      </c>
      <c r="AA983">
        <f t="shared" si="60"/>
        <v>0</v>
      </c>
      <c r="AD983">
        <f t="shared" si="61"/>
        <v>0</v>
      </c>
      <c r="AE983">
        <v>34</v>
      </c>
      <c r="AF983">
        <v>0</v>
      </c>
      <c r="AG983">
        <v>0</v>
      </c>
      <c r="AH983">
        <v>21.375</v>
      </c>
      <c r="AI983">
        <v>4500.33925</v>
      </c>
    </row>
    <row r="984" spans="1:35">
      <c r="A984">
        <v>31</v>
      </c>
      <c r="B984">
        <v>1</v>
      </c>
      <c r="C984">
        <v>25.9</v>
      </c>
      <c r="D984">
        <v>3</v>
      </c>
      <c r="E984">
        <v>1</v>
      </c>
      <c r="F984" t="s">
        <v>18</v>
      </c>
      <c r="G984">
        <v>19199.944</v>
      </c>
      <c r="H984" t="str">
        <f t="shared" si="62"/>
        <v>Adult</v>
      </c>
      <c r="I984">
        <f t="shared" si="63"/>
        <v>0</v>
      </c>
      <c r="J984">
        <f t="shared" si="63"/>
        <v>0</v>
      </c>
      <c r="K984">
        <f t="shared" si="63"/>
        <v>1</v>
      </c>
      <c r="L984">
        <v>3</v>
      </c>
      <c r="M984">
        <v>1</v>
      </c>
      <c r="N984">
        <v>1</v>
      </c>
      <c r="O984">
        <v>31</v>
      </c>
      <c r="P984">
        <v>25.9</v>
      </c>
      <c r="Q984">
        <v>19199.944</v>
      </c>
      <c r="T984">
        <v>31</v>
      </c>
      <c r="U984">
        <v>25.9</v>
      </c>
      <c r="V984">
        <v>3</v>
      </c>
      <c r="W984">
        <v>19199.944</v>
      </c>
      <c r="Y984">
        <v>25.9</v>
      </c>
      <c r="Z984">
        <v>19199.944</v>
      </c>
      <c r="AA984">
        <f t="shared" si="60"/>
        <v>1</v>
      </c>
      <c r="AD984">
        <f t="shared" si="61"/>
        <v>0</v>
      </c>
      <c r="AE984">
        <v>31</v>
      </c>
      <c r="AF984">
        <v>1</v>
      </c>
      <c r="AG984">
        <v>3</v>
      </c>
      <c r="AH984">
        <v>25.9</v>
      </c>
      <c r="AI984">
        <v>19199.944</v>
      </c>
    </row>
    <row r="985" spans="1:35">
      <c r="A985">
        <v>27</v>
      </c>
      <c r="B985">
        <v>0</v>
      </c>
      <c r="C985">
        <v>30.59</v>
      </c>
      <c r="D985">
        <v>1</v>
      </c>
      <c r="E985">
        <v>0</v>
      </c>
      <c r="F985" t="s">
        <v>23</v>
      </c>
      <c r="G985">
        <v>16796.411940000002</v>
      </c>
      <c r="H985" t="str">
        <f t="shared" si="62"/>
        <v>Adult</v>
      </c>
      <c r="I985">
        <f t="shared" si="63"/>
        <v>0</v>
      </c>
      <c r="J985">
        <f t="shared" si="63"/>
        <v>0</v>
      </c>
      <c r="K985">
        <f t="shared" si="63"/>
        <v>0</v>
      </c>
      <c r="L985">
        <v>1</v>
      </c>
      <c r="M985">
        <v>0</v>
      </c>
      <c r="N985">
        <v>0</v>
      </c>
      <c r="O985">
        <v>27</v>
      </c>
      <c r="P985">
        <v>30.59</v>
      </c>
      <c r="Q985">
        <v>16796.411940000002</v>
      </c>
      <c r="T985">
        <v>27</v>
      </c>
      <c r="U985">
        <v>30.59</v>
      </c>
      <c r="V985">
        <v>1</v>
      </c>
      <c r="W985">
        <v>16796.411940000002</v>
      </c>
      <c r="Y985">
        <v>30.59</v>
      </c>
      <c r="Z985">
        <v>16796.411940000002</v>
      </c>
      <c r="AA985">
        <f t="shared" si="60"/>
        <v>0</v>
      </c>
      <c r="AD985">
        <f t="shared" si="61"/>
        <v>0</v>
      </c>
      <c r="AE985">
        <v>27</v>
      </c>
      <c r="AF985">
        <v>0</v>
      </c>
      <c r="AG985">
        <v>1</v>
      </c>
      <c r="AH985">
        <v>30.59</v>
      </c>
      <c r="AI985">
        <v>16796.411940000002</v>
      </c>
    </row>
    <row r="986" spans="1:35">
      <c r="A986">
        <v>20</v>
      </c>
      <c r="B986">
        <v>1</v>
      </c>
      <c r="C986">
        <v>30.114999999999998</v>
      </c>
      <c r="D986">
        <v>5</v>
      </c>
      <c r="E986">
        <v>0</v>
      </c>
      <c r="F986" t="s">
        <v>23</v>
      </c>
      <c r="G986">
        <v>4915.0598499999996</v>
      </c>
      <c r="H986" t="str">
        <f t="shared" si="62"/>
        <v>Young</v>
      </c>
      <c r="I986">
        <f t="shared" si="63"/>
        <v>0</v>
      </c>
      <c r="J986">
        <f t="shared" si="63"/>
        <v>0</v>
      </c>
      <c r="K986">
        <f t="shared" si="63"/>
        <v>0</v>
      </c>
      <c r="L986">
        <v>5</v>
      </c>
      <c r="M986">
        <v>0</v>
      </c>
      <c r="N986">
        <v>1</v>
      </c>
      <c r="O986">
        <v>20</v>
      </c>
      <c r="P986">
        <v>30.114999999999998</v>
      </c>
      <c r="Q986">
        <v>4915.0598499999996</v>
      </c>
      <c r="T986">
        <v>20</v>
      </c>
      <c r="U986">
        <v>30.114999999999998</v>
      </c>
      <c r="V986">
        <v>5</v>
      </c>
      <c r="W986">
        <v>4915.0598499999996</v>
      </c>
      <c r="Y986">
        <v>30.114999999999998</v>
      </c>
      <c r="Z986">
        <v>4915.0598499999996</v>
      </c>
      <c r="AA986">
        <f t="shared" si="60"/>
        <v>0</v>
      </c>
      <c r="AD986">
        <f t="shared" si="61"/>
        <v>0</v>
      </c>
      <c r="AE986">
        <v>20</v>
      </c>
      <c r="AF986">
        <v>0</v>
      </c>
      <c r="AG986">
        <v>5</v>
      </c>
      <c r="AH986">
        <v>30.114999999999998</v>
      </c>
      <c r="AI986">
        <v>4915.0598499999996</v>
      </c>
    </row>
    <row r="987" spans="1:35">
      <c r="A987">
        <v>44</v>
      </c>
      <c r="B987">
        <v>0</v>
      </c>
      <c r="C987">
        <v>25.8</v>
      </c>
      <c r="D987">
        <v>1</v>
      </c>
      <c r="E987">
        <v>0</v>
      </c>
      <c r="F987" t="s">
        <v>18</v>
      </c>
      <c r="G987">
        <v>7624.63</v>
      </c>
      <c r="H987" t="str">
        <f t="shared" si="62"/>
        <v>Middle age</v>
      </c>
      <c r="I987">
        <f t="shared" si="63"/>
        <v>0</v>
      </c>
      <c r="J987">
        <f t="shared" si="63"/>
        <v>0</v>
      </c>
      <c r="K987">
        <f t="shared" si="63"/>
        <v>1</v>
      </c>
      <c r="L987">
        <v>1</v>
      </c>
      <c r="M987">
        <v>0</v>
      </c>
      <c r="N987">
        <v>0</v>
      </c>
      <c r="O987">
        <v>44</v>
      </c>
      <c r="P987">
        <v>25.8</v>
      </c>
      <c r="Q987">
        <v>7624.63</v>
      </c>
      <c r="T987">
        <v>44</v>
      </c>
      <c r="U987">
        <v>25.8</v>
      </c>
      <c r="V987">
        <v>1</v>
      </c>
      <c r="W987">
        <v>7624.63</v>
      </c>
      <c r="Y987">
        <v>25.8</v>
      </c>
      <c r="Z987">
        <v>7624.63</v>
      </c>
      <c r="AA987">
        <f t="shared" si="60"/>
        <v>1</v>
      </c>
      <c r="AD987">
        <f t="shared" si="61"/>
        <v>0</v>
      </c>
      <c r="AE987">
        <v>44</v>
      </c>
      <c r="AF987">
        <v>0</v>
      </c>
      <c r="AG987">
        <v>1</v>
      </c>
      <c r="AH987">
        <v>25.8</v>
      </c>
      <c r="AI987">
        <v>7624.63</v>
      </c>
    </row>
    <row r="988" spans="1:35">
      <c r="A988">
        <v>43</v>
      </c>
      <c r="B988">
        <v>1</v>
      </c>
      <c r="C988">
        <v>30.114999999999998</v>
      </c>
      <c r="D988">
        <v>3</v>
      </c>
      <c r="E988">
        <v>0</v>
      </c>
      <c r="F988" t="s">
        <v>22</v>
      </c>
      <c r="G988">
        <v>8410.0468500000006</v>
      </c>
      <c r="H988" t="str">
        <f t="shared" si="62"/>
        <v>Middle age</v>
      </c>
      <c r="I988">
        <f t="shared" si="63"/>
        <v>1</v>
      </c>
      <c r="J988">
        <f t="shared" si="63"/>
        <v>0</v>
      </c>
      <c r="K988">
        <f t="shared" si="63"/>
        <v>0</v>
      </c>
      <c r="L988">
        <v>3</v>
      </c>
      <c r="M988">
        <v>0</v>
      </c>
      <c r="N988">
        <v>1</v>
      </c>
      <c r="O988">
        <v>43</v>
      </c>
      <c r="P988">
        <v>30.114999999999998</v>
      </c>
      <c r="Q988">
        <v>8410.0468500000006</v>
      </c>
      <c r="T988">
        <v>43</v>
      </c>
      <c r="U988">
        <v>30.114999999999998</v>
      </c>
      <c r="V988">
        <v>3</v>
      </c>
      <c r="W988">
        <v>8410.0468500000006</v>
      </c>
      <c r="Y988">
        <v>30.114999999999998</v>
      </c>
      <c r="Z988">
        <v>8410.0468500000006</v>
      </c>
      <c r="AA988">
        <f t="shared" si="60"/>
        <v>0</v>
      </c>
      <c r="AD988">
        <f t="shared" si="61"/>
        <v>0</v>
      </c>
      <c r="AE988">
        <v>43</v>
      </c>
      <c r="AF988">
        <v>0</v>
      </c>
      <c r="AG988">
        <v>3</v>
      </c>
      <c r="AH988">
        <v>30.114999999999998</v>
      </c>
      <c r="AI988">
        <v>8410.0468500000006</v>
      </c>
    </row>
    <row r="989" spans="1:35">
      <c r="A989">
        <v>45</v>
      </c>
      <c r="B989">
        <v>0</v>
      </c>
      <c r="C989">
        <v>27.645</v>
      </c>
      <c r="D989">
        <v>1</v>
      </c>
      <c r="E989">
        <v>0</v>
      </c>
      <c r="F989" t="s">
        <v>22</v>
      </c>
      <c r="G989">
        <v>28340.188849999999</v>
      </c>
      <c r="H989" t="str">
        <f t="shared" si="62"/>
        <v>Middle age</v>
      </c>
      <c r="I989">
        <f t="shared" si="63"/>
        <v>1</v>
      </c>
      <c r="J989">
        <f t="shared" si="63"/>
        <v>0</v>
      </c>
      <c r="K989">
        <f t="shared" si="63"/>
        <v>0</v>
      </c>
      <c r="L989">
        <v>1</v>
      </c>
      <c r="M989">
        <v>0</v>
      </c>
      <c r="N989">
        <v>0</v>
      </c>
      <c r="O989">
        <v>45</v>
      </c>
      <c r="P989">
        <v>27.645</v>
      </c>
      <c r="Q989">
        <v>28340.188849999999</v>
      </c>
      <c r="T989">
        <v>45</v>
      </c>
      <c r="U989">
        <v>27.645</v>
      </c>
      <c r="V989">
        <v>1</v>
      </c>
      <c r="W989">
        <v>28340.188849999999</v>
      </c>
      <c r="Y989">
        <v>27.645</v>
      </c>
      <c r="Z989">
        <v>28340.188849999999</v>
      </c>
      <c r="AA989">
        <f t="shared" si="60"/>
        <v>0</v>
      </c>
      <c r="AD989">
        <f t="shared" si="61"/>
        <v>0</v>
      </c>
      <c r="AE989">
        <v>45</v>
      </c>
      <c r="AF989">
        <v>0</v>
      </c>
      <c r="AG989">
        <v>1</v>
      </c>
      <c r="AH989">
        <v>27.645</v>
      </c>
      <c r="AI989">
        <v>28340.188849999999</v>
      </c>
    </row>
    <row r="990" spans="1:35">
      <c r="A990">
        <v>34</v>
      </c>
      <c r="B990">
        <v>1</v>
      </c>
      <c r="C990">
        <v>34.674999999999997</v>
      </c>
      <c r="D990">
        <v>0</v>
      </c>
      <c r="E990">
        <v>0</v>
      </c>
      <c r="F990" t="s">
        <v>23</v>
      </c>
      <c r="G990">
        <v>4518.8262500000001</v>
      </c>
      <c r="H990" t="str">
        <f t="shared" si="62"/>
        <v>Adult</v>
      </c>
      <c r="I990">
        <f t="shared" si="63"/>
        <v>0</v>
      </c>
      <c r="J990">
        <f t="shared" si="63"/>
        <v>0</v>
      </c>
      <c r="K990">
        <f t="shared" si="63"/>
        <v>0</v>
      </c>
      <c r="L990">
        <v>0</v>
      </c>
      <c r="M990">
        <v>0</v>
      </c>
      <c r="N990">
        <v>1</v>
      </c>
      <c r="O990">
        <v>34</v>
      </c>
      <c r="P990">
        <v>34.674999999999997</v>
      </c>
      <c r="Q990">
        <v>4518.8262500000001</v>
      </c>
      <c r="T990">
        <v>34</v>
      </c>
      <c r="U990">
        <v>34.674999999999997</v>
      </c>
      <c r="V990">
        <v>0</v>
      </c>
      <c r="W990">
        <v>4518.8262500000001</v>
      </c>
      <c r="Y990">
        <v>34.674999999999997</v>
      </c>
      <c r="Z990">
        <v>4518.8262500000001</v>
      </c>
      <c r="AA990">
        <f t="shared" si="60"/>
        <v>0</v>
      </c>
      <c r="AD990">
        <f t="shared" si="61"/>
        <v>0</v>
      </c>
      <c r="AE990">
        <v>34</v>
      </c>
      <c r="AF990">
        <v>0</v>
      </c>
      <c r="AG990">
        <v>0</v>
      </c>
      <c r="AH990">
        <v>34.674999999999997</v>
      </c>
      <c r="AI990">
        <v>4518.8262500000001</v>
      </c>
    </row>
    <row r="991" spans="1:35">
      <c r="A991">
        <v>24</v>
      </c>
      <c r="B991">
        <v>0</v>
      </c>
      <c r="C991">
        <v>20.52</v>
      </c>
      <c r="D991">
        <v>0</v>
      </c>
      <c r="E991">
        <v>1</v>
      </c>
      <c r="F991" t="s">
        <v>23</v>
      </c>
      <c r="G991">
        <v>14571.890799999999</v>
      </c>
      <c r="H991" t="str">
        <f t="shared" si="62"/>
        <v>Young</v>
      </c>
      <c r="I991">
        <f t="shared" si="63"/>
        <v>0</v>
      </c>
      <c r="J991">
        <f t="shared" si="63"/>
        <v>0</v>
      </c>
      <c r="K991">
        <f t="shared" si="63"/>
        <v>0</v>
      </c>
      <c r="L991">
        <v>0</v>
      </c>
      <c r="M991">
        <v>1</v>
      </c>
      <c r="N991">
        <v>0</v>
      </c>
      <c r="O991">
        <v>24</v>
      </c>
      <c r="P991">
        <v>20.52</v>
      </c>
      <c r="Q991">
        <v>14571.890799999999</v>
      </c>
      <c r="T991">
        <v>24</v>
      </c>
      <c r="U991">
        <v>20.52</v>
      </c>
      <c r="V991">
        <v>0</v>
      </c>
      <c r="W991">
        <v>14571.890799999999</v>
      </c>
      <c r="Y991">
        <v>20.52</v>
      </c>
      <c r="Z991">
        <v>14571.890799999999</v>
      </c>
      <c r="AA991">
        <f t="shared" si="60"/>
        <v>0</v>
      </c>
      <c r="AD991">
        <f t="shared" si="61"/>
        <v>0</v>
      </c>
      <c r="AE991">
        <v>24</v>
      </c>
      <c r="AF991">
        <v>1</v>
      </c>
      <c r="AG991">
        <v>0</v>
      </c>
      <c r="AH991">
        <v>20.52</v>
      </c>
      <c r="AI991">
        <v>14571.890799999999</v>
      </c>
    </row>
    <row r="992" spans="1:35">
      <c r="A992">
        <v>26</v>
      </c>
      <c r="B992">
        <v>0</v>
      </c>
      <c r="C992">
        <v>19.8</v>
      </c>
      <c r="D992">
        <v>1</v>
      </c>
      <c r="E992">
        <v>0</v>
      </c>
      <c r="F992" t="s">
        <v>18</v>
      </c>
      <c r="G992">
        <v>3378.91</v>
      </c>
      <c r="H992" t="str">
        <f t="shared" si="62"/>
        <v>Adult</v>
      </c>
      <c r="I992">
        <f t="shared" si="63"/>
        <v>0</v>
      </c>
      <c r="J992">
        <f t="shared" si="63"/>
        <v>0</v>
      </c>
      <c r="K992">
        <f t="shared" si="63"/>
        <v>1</v>
      </c>
      <c r="L992">
        <v>1</v>
      </c>
      <c r="M992">
        <v>0</v>
      </c>
      <c r="N992">
        <v>0</v>
      </c>
      <c r="O992">
        <v>26</v>
      </c>
      <c r="P992">
        <v>19.8</v>
      </c>
      <c r="Q992">
        <v>3378.91</v>
      </c>
      <c r="T992">
        <v>26</v>
      </c>
      <c r="U992">
        <v>19.8</v>
      </c>
      <c r="V992">
        <v>1</v>
      </c>
      <c r="W992">
        <v>3378.91</v>
      </c>
      <c r="Y992">
        <v>19.8</v>
      </c>
      <c r="Z992">
        <v>3378.91</v>
      </c>
      <c r="AA992">
        <f t="shared" si="60"/>
        <v>1</v>
      </c>
      <c r="AD992">
        <f t="shared" si="61"/>
        <v>0</v>
      </c>
      <c r="AE992">
        <v>26</v>
      </c>
      <c r="AF992">
        <v>0</v>
      </c>
      <c r="AG992">
        <v>1</v>
      </c>
      <c r="AH992">
        <v>19.8</v>
      </c>
      <c r="AI992">
        <v>3378.91</v>
      </c>
    </row>
    <row r="993" spans="1:35">
      <c r="A993">
        <v>38</v>
      </c>
      <c r="B993">
        <v>0</v>
      </c>
      <c r="C993">
        <v>27.835000000000001</v>
      </c>
      <c r="D993">
        <v>2</v>
      </c>
      <c r="E993">
        <v>0</v>
      </c>
      <c r="F993" t="s">
        <v>23</v>
      </c>
      <c r="G993">
        <v>7144.86265</v>
      </c>
      <c r="H993" t="str">
        <f t="shared" si="62"/>
        <v>Adult</v>
      </c>
      <c r="I993">
        <f t="shared" si="63"/>
        <v>0</v>
      </c>
      <c r="J993">
        <f t="shared" si="63"/>
        <v>0</v>
      </c>
      <c r="K993">
        <f t="shared" si="63"/>
        <v>0</v>
      </c>
      <c r="L993">
        <v>2</v>
      </c>
      <c r="M993">
        <v>0</v>
      </c>
      <c r="N993">
        <v>0</v>
      </c>
      <c r="O993">
        <v>38</v>
      </c>
      <c r="P993">
        <v>27.835000000000001</v>
      </c>
      <c r="Q993">
        <v>7144.86265</v>
      </c>
      <c r="T993">
        <v>38</v>
      </c>
      <c r="U993">
        <v>27.835000000000001</v>
      </c>
      <c r="V993">
        <v>2</v>
      </c>
      <c r="W993">
        <v>7144.86265</v>
      </c>
      <c r="Y993">
        <v>27.835000000000001</v>
      </c>
      <c r="Z993">
        <v>7144.86265</v>
      </c>
      <c r="AA993">
        <f t="shared" si="60"/>
        <v>0</v>
      </c>
      <c r="AD993">
        <f t="shared" si="61"/>
        <v>0</v>
      </c>
      <c r="AE993">
        <v>38</v>
      </c>
      <c r="AF993">
        <v>0</v>
      </c>
      <c r="AG993">
        <v>2</v>
      </c>
      <c r="AH993">
        <v>27.835000000000001</v>
      </c>
      <c r="AI993">
        <v>7144.86265</v>
      </c>
    </row>
    <row r="994" spans="1:35">
      <c r="A994">
        <v>50</v>
      </c>
      <c r="B994">
        <v>0</v>
      </c>
      <c r="C994">
        <v>31.6</v>
      </c>
      <c r="D994">
        <v>2</v>
      </c>
      <c r="E994">
        <v>0</v>
      </c>
      <c r="F994" t="s">
        <v>18</v>
      </c>
      <c r="G994">
        <v>10118.424000000001</v>
      </c>
      <c r="H994" t="str">
        <f t="shared" si="62"/>
        <v>Middle age</v>
      </c>
      <c r="I994">
        <f t="shared" si="63"/>
        <v>0</v>
      </c>
      <c r="J994">
        <f t="shared" si="63"/>
        <v>0</v>
      </c>
      <c r="K994">
        <f t="shared" si="63"/>
        <v>1</v>
      </c>
      <c r="L994">
        <v>2</v>
      </c>
      <c r="M994">
        <v>0</v>
      </c>
      <c r="N994">
        <v>0</v>
      </c>
      <c r="O994">
        <v>50</v>
      </c>
      <c r="P994">
        <v>31.6</v>
      </c>
      <c r="Q994">
        <v>10118.424000000001</v>
      </c>
      <c r="T994">
        <v>50</v>
      </c>
      <c r="U994">
        <v>31.6</v>
      </c>
      <c r="V994">
        <v>2</v>
      </c>
      <c r="W994">
        <v>10118.424000000001</v>
      </c>
      <c r="Y994">
        <v>31.6</v>
      </c>
      <c r="Z994">
        <v>10118.424000000001</v>
      </c>
      <c r="AA994">
        <f t="shared" si="60"/>
        <v>1</v>
      </c>
      <c r="AD994">
        <f t="shared" si="61"/>
        <v>0</v>
      </c>
      <c r="AE994">
        <v>50</v>
      </c>
      <c r="AF994">
        <v>0</v>
      </c>
      <c r="AG994">
        <v>2</v>
      </c>
      <c r="AH994">
        <v>31.6</v>
      </c>
      <c r="AI994">
        <v>10118.424000000001</v>
      </c>
    </row>
    <row r="995" spans="1:35">
      <c r="A995">
        <v>38</v>
      </c>
      <c r="B995">
        <v>1</v>
      </c>
      <c r="C995">
        <v>28.27</v>
      </c>
      <c r="D995">
        <v>1</v>
      </c>
      <c r="E995">
        <v>0</v>
      </c>
      <c r="F995" t="s">
        <v>21</v>
      </c>
      <c r="G995">
        <v>5484.4673000000003</v>
      </c>
      <c r="H995" t="str">
        <f t="shared" si="62"/>
        <v>Adult</v>
      </c>
      <c r="I995">
        <f t="shared" si="63"/>
        <v>0</v>
      </c>
      <c r="J995">
        <f t="shared" si="63"/>
        <v>1</v>
      </c>
      <c r="K995">
        <f t="shared" si="63"/>
        <v>0</v>
      </c>
      <c r="L995">
        <v>1</v>
      </c>
      <c r="M995">
        <v>0</v>
      </c>
      <c r="N995">
        <v>1</v>
      </c>
      <c r="O995">
        <v>38</v>
      </c>
      <c r="P995">
        <v>28.27</v>
      </c>
      <c r="Q995">
        <v>5484.4673000000003</v>
      </c>
      <c r="T995">
        <v>38</v>
      </c>
      <c r="U995">
        <v>28.27</v>
      </c>
      <c r="V995">
        <v>1</v>
      </c>
      <c r="W995">
        <v>5484.4673000000003</v>
      </c>
      <c r="Y995">
        <v>28.27</v>
      </c>
      <c r="Z995">
        <v>5484.4673000000003</v>
      </c>
      <c r="AA995">
        <f t="shared" si="60"/>
        <v>0</v>
      </c>
      <c r="AD995">
        <f t="shared" si="61"/>
        <v>1</v>
      </c>
      <c r="AE995">
        <v>38</v>
      </c>
      <c r="AF995">
        <v>0</v>
      </c>
      <c r="AG995">
        <v>1</v>
      </c>
      <c r="AH995">
        <v>28.27</v>
      </c>
      <c r="AI995">
        <v>5484.4673000000003</v>
      </c>
    </row>
    <row r="996" spans="1:35">
      <c r="A996">
        <v>27</v>
      </c>
      <c r="B996">
        <v>0</v>
      </c>
      <c r="C996">
        <v>20.045000000000002</v>
      </c>
      <c r="D996">
        <v>3</v>
      </c>
      <c r="E996">
        <v>1</v>
      </c>
      <c r="F996" t="s">
        <v>22</v>
      </c>
      <c r="G996">
        <v>16420.494549999999</v>
      </c>
      <c r="H996" t="str">
        <f t="shared" si="62"/>
        <v>Adult</v>
      </c>
      <c r="I996">
        <f t="shared" si="63"/>
        <v>1</v>
      </c>
      <c r="J996">
        <f t="shared" si="63"/>
        <v>0</v>
      </c>
      <c r="K996">
        <f t="shared" si="63"/>
        <v>0</v>
      </c>
      <c r="L996">
        <v>3</v>
      </c>
      <c r="M996">
        <v>1</v>
      </c>
      <c r="N996">
        <v>0</v>
      </c>
      <c r="O996">
        <v>27</v>
      </c>
      <c r="P996">
        <v>20.045000000000002</v>
      </c>
      <c r="Q996">
        <v>16420.494549999999</v>
      </c>
      <c r="T996">
        <v>27</v>
      </c>
      <c r="U996">
        <v>20.045000000000002</v>
      </c>
      <c r="V996">
        <v>3</v>
      </c>
      <c r="W996">
        <v>16420.494549999999</v>
      </c>
      <c r="Y996">
        <v>20.045000000000002</v>
      </c>
      <c r="Z996">
        <v>16420.494549999999</v>
      </c>
      <c r="AA996">
        <f t="shared" si="60"/>
        <v>0</v>
      </c>
      <c r="AD996">
        <f t="shared" si="61"/>
        <v>0</v>
      </c>
      <c r="AE996">
        <v>27</v>
      </c>
      <c r="AF996">
        <v>1</v>
      </c>
      <c r="AG996">
        <v>3</v>
      </c>
      <c r="AH996">
        <v>20.045000000000002</v>
      </c>
      <c r="AI996">
        <v>16420.494549999999</v>
      </c>
    </row>
    <row r="997" spans="1:35">
      <c r="A997">
        <v>39</v>
      </c>
      <c r="B997">
        <v>0</v>
      </c>
      <c r="C997">
        <v>23.274999999999999</v>
      </c>
      <c r="D997">
        <v>3</v>
      </c>
      <c r="E997">
        <v>0</v>
      </c>
      <c r="F997" t="s">
        <v>23</v>
      </c>
      <c r="G997">
        <v>7986.4752500000004</v>
      </c>
      <c r="H997" t="str">
        <f t="shared" si="62"/>
        <v>Adult</v>
      </c>
      <c r="I997">
        <f t="shared" si="63"/>
        <v>0</v>
      </c>
      <c r="J997">
        <f t="shared" si="63"/>
        <v>0</v>
      </c>
      <c r="K997">
        <f t="shared" si="63"/>
        <v>0</v>
      </c>
      <c r="L997">
        <v>3</v>
      </c>
      <c r="M997">
        <v>0</v>
      </c>
      <c r="N997">
        <v>0</v>
      </c>
      <c r="O997">
        <v>39</v>
      </c>
      <c r="P997">
        <v>23.274999999999999</v>
      </c>
      <c r="Q997">
        <v>7986.4752500000004</v>
      </c>
      <c r="T997">
        <v>39</v>
      </c>
      <c r="U997">
        <v>23.274999999999999</v>
      </c>
      <c r="V997">
        <v>3</v>
      </c>
      <c r="W997">
        <v>7986.4752500000004</v>
      </c>
      <c r="Y997">
        <v>23.274999999999999</v>
      </c>
      <c r="Z997">
        <v>7986.4752500000004</v>
      </c>
      <c r="AA997">
        <f t="shared" si="60"/>
        <v>0</v>
      </c>
      <c r="AD997">
        <f t="shared" si="61"/>
        <v>0</v>
      </c>
      <c r="AE997">
        <v>39</v>
      </c>
      <c r="AF997">
        <v>0</v>
      </c>
      <c r="AG997">
        <v>3</v>
      </c>
      <c r="AH997">
        <v>23.274999999999999</v>
      </c>
      <c r="AI997">
        <v>7986.4752500000004</v>
      </c>
    </row>
    <row r="998" spans="1:35">
      <c r="A998">
        <v>39</v>
      </c>
      <c r="B998">
        <v>0</v>
      </c>
      <c r="C998">
        <v>34.1</v>
      </c>
      <c r="D998">
        <v>3</v>
      </c>
      <c r="E998">
        <v>0</v>
      </c>
      <c r="F998" t="s">
        <v>18</v>
      </c>
      <c r="G998">
        <v>7418.5219999999999</v>
      </c>
      <c r="H998" t="str">
        <f t="shared" si="62"/>
        <v>Adult</v>
      </c>
      <c r="I998">
        <f t="shared" si="63"/>
        <v>0</v>
      </c>
      <c r="J998">
        <f t="shared" si="63"/>
        <v>0</v>
      </c>
      <c r="K998">
        <f t="shared" si="63"/>
        <v>1</v>
      </c>
      <c r="L998">
        <v>3</v>
      </c>
      <c r="M998">
        <v>0</v>
      </c>
      <c r="N998">
        <v>0</v>
      </c>
      <c r="O998">
        <v>39</v>
      </c>
      <c r="P998">
        <v>34.1</v>
      </c>
      <c r="Q998">
        <v>7418.5219999999999</v>
      </c>
      <c r="T998">
        <v>39</v>
      </c>
      <c r="U998">
        <v>34.1</v>
      </c>
      <c r="V998">
        <v>3</v>
      </c>
      <c r="W998">
        <v>7418.5219999999999</v>
      </c>
      <c r="Y998">
        <v>34.1</v>
      </c>
      <c r="Z998">
        <v>7418.5219999999999</v>
      </c>
      <c r="AA998">
        <f t="shared" si="60"/>
        <v>1</v>
      </c>
      <c r="AD998">
        <f t="shared" si="61"/>
        <v>0</v>
      </c>
      <c r="AE998">
        <v>39</v>
      </c>
      <c r="AF998">
        <v>0</v>
      </c>
      <c r="AG998">
        <v>3</v>
      </c>
      <c r="AH998">
        <v>34.1</v>
      </c>
      <c r="AI998">
        <v>7418.5219999999999</v>
      </c>
    </row>
    <row r="999" spans="1:35">
      <c r="A999">
        <v>63</v>
      </c>
      <c r="B999">
        <v>0</v>
      </c>
      <c r="C999">
        <v>36.85</v>
      </c>
      <c r="D999">
        <v>0</v>
      </c>
      <c r="E999">
        <v>0</v>
      </c>
      <c r="F999" t="s">
        <v>21</v>
      </c>
      <c r="G999">
        <v>13887.968500000001</v>
      </c>
      <c r="H999" t="str">
        <f t="shared" si="62"/>
        <v>Old age</v>
      </c>
      <c r="I999">
        <f t="shared" si="63"/>
        <v>0</v>
      </c>
      <c r="J999">
        <f t="shared" si="63"/>
        <v>1</v>
      </c>
      <c r="K999">
        <f t="shared" si="63"/>
        <v>0</v>
      </c>
      <c r="L999">
        <v>0</v>
      </c>
      <c r="M999">
        <v>0</v>
      </c>
      <c r="N999">
        <v>0</v>
      </c>
      <c r="O999">
        <v>63</v>
      </c>
      <c r="P999">
        <v>36.85</v>
      </c>
      <c r="Q999">
        <v>13887.968500000001</v>
      </c>
      <c r="T999">
        <v>63</v>
      </c>
      <c r="U999">
        <v>36.85</v>
      </c>
      <c r="V999">
        <v>0</v>
      </c>
      <c r="W999">
        <v>13887.968500000001</v>
      </c>
      <c r="Y999">
        <v>36.85</v>
      </c>
      <c r="Z999">
        <v>13887.968500000001</v>
      </c>
      <c r="AA999">
        <f t="shared" si="60"/>
        <v>0</v>
      </c>
      <c r="AD999">
        <f t="shared" si="61"/>
        <v>1</v>
      </c>
      <c r="AE999">
        <v>63</v>
      </c>
      <c r="AF999">
        <v>0</v>
      </c>
      <c r="AG999">
        <v>0</v>
      </c>
      <c r="AH999">
        <v>36.85</v>
      </c>
      <c r="AI999">
        <v>13887.968500000001</v>
      </c>
    </row>
    <row r="1000" spans="1:35">
      <c r="A1000">
        <v>33</v>
      </c>
      <c r="B1000">
        <v>0</v>
      </c>
      <c r="C1000">
        <v>36.29</v>
      </c>
      <c r="D1000">
        <v>3</v>
      </c>
      <c r="E1000">
        <v>0</v>
      </c>
      <c r="F1000" t="s">
        <v>23</v>
      </c>
      <c r="G1000">
        <v>6551.7501000000002</v>
      </c>
      <c r="H1000" t="str">
        <f t="shared" si="62"/>
        <v>Adult</v>
      </c>
      <c r="I1000">
        <f t="shared" si="63"/>
        <v>0</v>
      </c>
      <c r="J1000">
        <f t="shared" si="63"/>
        <v>0</v>
      </c>
      <c r="K1000">
        <f t="shared" si="63"/>
        <v>0</v>
      </c>
      <c r="L1000">
        <v>3</v>
      </c>
      <c r="M1000">
        <v>0</v>
      </c>
      <c r="N1000">
        <v>0</v>
      </c>
      <c r="O1000">
        <v>33</v>
      </c>
      <c r="P1000">
        <v>36.29</v>
      </c>
      <c r="Q1000">
        <v>6551.7501000000002</v>
      </c>
      <c r="T1000">
        <v>33</v>
      </c>
      <c r="U1000">
        <v>36.29</v>
      </c>
      <c r="V1000">
        <v>3</v>
      </c>
      <c r="W1000">
        <v>6551.7501000000002</v>
      </c>
      <c r="Y1000">
        <v>36.29</v>
      </c>
      <c r="Z1000">
        <v>6551.7501000000002</v>
      </c>
      <c r="AA1000">
        <f t="shared" si="60"/>
        <v>0</v>
      </c>
      <c r="AD1000">
        <f t="shared" si="61"/>
        <v>0</v>
      </c>
      <c r="AE1000">
        <v>33</v>
      </c>
      <c r="AF1000">
        <v>0</v>
      </c>
      <c r="AG1000">
        <v>3</v>
      </c>
      <c r="AH1000">
        <v>36.29</v>
      </c>
      <c r="AI1000">
        <v>6551.7501000000002</v>
      </c>
    </row>
    <row r="1001" spans="1:35">
      <c r="A1001">
        <v>36</v>
      </c>
      <c r="B1001">
        <v>0</v>
      </c>
      <c r="C1001">
        <v>26.885000000000002</v>
      </c>
      <c r="D1001">
        <v>0</v>
      </c>
      <c r="E1001">
        <v>0</v>
      </c>
      <c r="F1001" t="s">
        <v>22</v>
      </c>
      <c r="G1001">
        <v>5267.8181500000001</v>
      </c>
      <c r="H1001" t="str">
        <f t="shared" si="62"/>
        <v>Adult</v>
      </c>
      <c r="I1001">
        <f t="shared" si="63"/>
        <v>1</v>
      </c>
      <c r="J1001">
        <f t="shared" si="63"/>
        <v>0</v>
      </c>
      <c r="K1001">
        <f t="shared" si="63"/>
        <v>0</v>
      </c>
      <c r="L1001">
        <v>0</v>
      </c>
      <c r="M1001">
        <v>0</v>
      </c>
      <c r="N1001">
        <v>0</v>
      </c>
      <c r="O1001">
        <v>36</v>
      </c>
      <c r="P1001">
        <v>26.885000000000002</v>
      </c>
      <c r="Q1001">
        <v>5267.8181500000001</v>
      </c>
      <c r="T1001">
        <v>36</v>
      </c>
      <c r="U1001">
        <v>26.885000000000002</v>
      </c>
      <c r="V1001">
        <v>0</v>
      </c>
      <c r="W1001">
        <v>5267.8181500000001</v>
      </c>
      <c r="Y1001">
        <v>26.885000000000002</v>
      </c>
      <c r="Z1001">
        <v>5267.8181500000001</v>
      </c>
      <c r="AA1001">
        <f t="shared" si="60"/>
        <v>0</v>
      </c>
      <c r="AD1001">
        <f t="shared" si="61"/>
        <v>0</v>
      </c>
      <c r="AE1001">
        <v>36</v>
      </c>
      <c r="AF1001">
        <v>0</v>
      </c>
      <c r="AG1001">
        <v>0</v>
      </c>
      <c r="AH1001">
        <v>26.885000000000002</v>
      </c>
      <c r="AI1001">
        <v>5267.8181500000001</v>
      </c>
    </row>
    <row r="1002" spans="1:35">
      <c r="A1002">
        <v>30</v>
      </c>
      <c r="B1002">
        <v>1</v>
      </c>
      <c r="C1002">
        <v>22.99</v>
      </c>
      <c r="D1002">
        <v>2</v>
      </c>
      <c r="E1002">
        <v>1</v>
      </c>
      <c r="F1002" t="s">
        <v>22</v>
      </c>
      <c r="G1002">
        <v>17361.766100000001</v>
      </c>
      <c r="H1002" t="str">
        <f t="shared" si="62"/>
        <v>Adult</v>
      </c>
      <c r="I1002">
        <f t="shared" si="63"/>
        <v>1</v>
      </c>
      <c r="J1002">
        <f t="shared" si="63"/>
        <v>0</v>
      </c>
      <c r="K1002">
        <f t="shared" si="63"/>
        <v>0</v>
      </c>
      <c r="L1002">
        <v>2</v>
      </c>
      <c r="M1002">
        <v>1</v>
      </c>
      <c r="N1002">
        <v>1</v>
      </c>
      <c r="O1002">
        <v>30</v>
      </c>
      <c r="P1002">
        <v>22.99</v>
      </c>
      <c r="Q1002">
        <v>17361.766100000001</v>
      </c>
      <c r="T1002">
        <v>30</v>
      </c>
      <c r="U1002">
        <v>22.99</v>
      </c>
      <c r="V1002">
        <v>2</v>
      </c>
      <c r="W1002">
        <v>17361.766100000001</v>
      </c>
      <c r="Y1002">
        <v>22.99</v>
      </c>
      <c r="Z1002">
        <v>17361.766100000001</v>
      </c>
      <c r="AA1002">
        <f t="shared" si="60"/>
        <v>0</v>
      </c>
      <c r="AD1002">
        <f t="shared" si="61"/>
        <v>0</v>
      </c>
      <c r="AE1002">
        <v>30</v>
      </c>
      <c r="AF1002">
        <v>1</v>
      </c>
      <c r="AG1002">
        <v>2</v>
      </c>
      <c r="AH1002">
        <v>22.99</v>
      </c>
      <c r="AI1002">
        <v>17361.766100000001</v>
      </c>
    </row>
    <row r="1003" spans="1:35">
      <c r="A1003">
        <v>24</v>
      </c>
      <c r="B1003">
        <v>1</v>
      </c>
      <c r="C1003">
        <v>32.700000000000003</v>
      </c>
      <c r="D1003">
        <v>0</v>
      </c>
      <c r="E1003">
        <v>1</v>
      </c>
      <c r="F1003" t="s">
        <v>18</v>
      </c>
      <c r="G1003">
        <v>34472.841</v>
      </c>
      <c r="H1003" t="str">
        <f t="shared" si="62"/>
        <v>Young</v>
      </c>
      <c r="I1003">
        <f t="shared" si="63"/>
        <v>0</v>
      </c>
      <c r="J1003">
        <f t="shared" si="63"/>
        <v>0</v>
      </c>
      <c r="K1003">
        <f t="shared" si="63"/>
        <v>1</v>
      </c>
      <c r="L1003">
        <v>0</v>
      </c>
      <c r="M1003">
        <v>1</v>
      </c>
      <c r="N1003">
        <v>1</v>
      </c>
      <c r="O1003">
        <v>24</v>
      </c>
      <c r="P1003">
        <v>32.700000000000003</v>
      </c>
      <c r="Q1003">
        <v>34472.841</v>
      </c>
      <c r="T1003">
        <v>24</v>
      </c>
      <c r="U1003">
        <v>32.700000000000003</v>
      </c>
      <c r="V1003">
        <v>0</v>
      </c>
      <c r="W1003">
        <v>34472.841</v>
      </c>
      <c r="Y1003">
        <v>32.700000000000003</v>
      </c>
      <c r="Z1003">
        <v>34472.841</v>
      </c>
      <c r="AA1003">
        <f t="shared" si="60"/>
        <v>1</v>
      </c>
      <c r="AD1003">
        <f t="shared" si="61"/>
        <v>0</v>
      </c>
      <c r="AE1003">
        <v>24</v>
      </c>
      <c r="AF1003">
        <v>1</v>
      </c>
      <c r="AG1003">
        <v>0</v>
      </c>
      <c r="AH1003">
        <v>32.700000000000003</v>
      </c>
      <c r="AI1003">
        <v>34472.841</v>
      </c>
    </row>
    <row r="1004" spans="1:35">
      <c r="A1004">
        <v>24</v>
      </c>
      <c r="B1004">
        <v>1</v>
      </c>
      <c r="C1004">
        <v>25.8</v>
      </c>
      <c r="D1004">
        <v>0</v>
      </c>
      <c r="E1004">
        <v>0</v>
      </c>
      <c r="F1004" t="s">
        <v>18</v>
      </c>
      <c r="G1004">
        <v>1972.95</v>
      </c>
      <c r="H1004" t="str">
        <f t="shared" si="62"/>
        <v>Young</v>
      </c>
      <c r="I1004">
        <f t="shared" si="63"/>
        <v>0</v>
      </c>
      <c r="J1004">
        <f t="shared" si="63"/>
        <v>0</v>
      </c>
      <c r="K1004">
        <f t="shared" si="63"/>
        <v>1</v>
      </c>
      <c r="L1004">
        <v>0</v>
      </c>
      <c r="M1004">
        <v>0</v>
      </c>
      <c r="N1004">
        <v>1</v>
      </c>
      <c r="O1004">
        <v>24</v>
      </c>
      <c r="P1004">
        <v>25.8</v>
      </c>
      <c r="Q1004">
        <v>1972.95</v>
      </c>
      <c r="T1004">
        <v>24</v>
      </c>
      <c r="U1004">
        <v>25.8</v>
      </c>
      <c r="V1004">
        <v>0</v>
      </c>
      <c r="W1004">
        <v>1972.95</v>
      </c>
      <c r="Y1004">
        <v>25.8</v>
      </c>
      <c r="Z1004">
        <v>1972.95</v>
      </c>
      <c r="AA1004">
        <f t="shared" si="60"/>
        <v>1</v>
      </c>
      <c r="AD1004">
        <f t="shared" si="61"/>
        <v>0</v>
      </c>
      <c r="AE1004">
        <v>24</v>
      </c>
      <c r="AF1004">
        <v>0</v>
      </c>
      <c r="AG1004">
        <v>0</v>
      </c>
      <c r="AH1004">
        <v>25.8</v>
      </c>
      <c r="AI1004">
        <v>1972.95</v>
      </c>
    </row>
    <row r="1005" spans="1:35">
      <c r="A1005">
        <v>48</v>
      </c>
      <c r="B1005">
        <v>1</v>
      </c>
      <c r="C1005">
        <v>29.6</v>
      </c>
      <c r="D1005">
        <v>0</v>
      </c>
      <c r="E1005">
        <v>0</v>
      </c>
      <c r="F1005" t="s">
        <v>18</v>
      </c>
      <c r="G1005">
        <v>21232.182260000001</v>
      </c>
      <c r="H1005" t="str">
        <f t="shared" si="62"/>
        <v>Middle age</v>
      </c>
      <c r="I1005">
        <f t="shared" si="63"/>
        <v>0</v>
      </c>
      <c r="J1005">
        <f t="shared" si="63"/>
        <v>0</v>
      </c>
      <c r="K1005">
        <f t="shared" si="63"/>
        <v>1</v>
      </c>
      <c r="L1005">
        <v>0</v>
      </c>
      <c r="M1005">
        <v>0</v>
      </c>
      <c r="N1005">
        <v>1</v>
      </c>
      <c r="O1005">
        <v>48</v>
      </c>
      <c r="P1005">
        <v>29.6</v>
      </c>
      <c r="Q1005">
        <v>21232.182260000001</v>
      </c>
      <c r="T1005">
        <v>48</v>
      </c>
      <c r="U1005">
        <v>29.6</v>
      </c>
      <c r="V1005">
        <v>0</v>
      </c>
      <c r="W1005">
        <v>21232.182260000001</v>
      </c>
      <c r="Y1005">
        <v>29.6</v>
      </c>
      <c r="Z1005">
        <v>21232.182260000001</v>
      </c>
      <c r="AA1005">
        <f t="shared" si="60"/>
        <v>1</v>
      </c>
      <c r="AD1005">
        <f t="shared" si="61"/>
        <v>0</v>
      </c>
      <c r="AE1005">
        <v>48</v>
      </c>
      <c r="AF1005">
        <v>0</v>
      </c>
      <c r="AG1005">
        <v>0</v>
      </c>
      <c r="AH1005">
        <v>29.6</v>
      </c>
      <c r="AI1005">
        <v>21232.182260000001</v>
      </c>
    </row>
    <row r="1006" spans="1:35">
      <c r="A1006">
        <v>47</v>
      </c>
      <c r="B1006">
        <v>1</v>
      </c>
      <c r="C1006">
        <v>19.190000000000001</v>
      </c>
      <c r="D1006">
        <v>1</v>
      </c>
      <c r="E1006">
        <v>0</v>
      </c>
      <c r="F1006" t="s">
        <v>23</v>
      </c>
      <c r="G1006">
        <v>8627.5411000000004</v>
      </c>
      <c r="H1006" t="str">
        <f t="shared" si="62"/>
        <v>Middle age</v>
      </c>
      <c r="I1006">
        <f t="shared" si="63"/>
        <v>0</v>
      </c>
      <c r="J1006">
        <f t="shared" si="63"/>
        <v>0</v>
      </c>
      <c r="K1006">
        <f t="shared" si="63"/>
        <v>0</v>
      </c>
      <c r="L1006">
        <v>1</v>
      </c>
      <c r="M1006">
        <v>0</v>
      </c>
      <c r="N1006">
        <v>1</v>
      </c>
      <c r="O1006">
        <v>47</v>
      </c>
      <c r="P1006">
        <v>19.190000000000001</v>
      </c>
      <c r="Q1006">
        <v>8627.5411000000004</v>
      </c>
      <c r="T1006">
        <v>47</v>
      </c>
      <c r="U1006">
        <v>19.190000000000001</v>
      </c>
      <c r="V1006">
        <v>1</v>
      </c>
      <c r="W1006">
        <v>8627.5411000000004</v>
      </c>
      <c r="Y1006">
        <v>19.190000000000001</v>
      </c>
      <c r="Z1006">
        <v>8627.5411000000004</v>
      </c>
      <c r="AA1006">
        <f t="shared" si="60"/>
        <v>0</v>
      </c>
      <c r="AD1006">
        <f t="shared" si="61"/>
        <v>0</v>
      </c>
      <c r="AE1006">
        <v>47</v>
      </c>
      <c r="AF1006">
        <v>0</v>
      </c>
      <c r="AG1006">
        <v>1</v>
      </c>
      <c r="AH1006">
        <v>19.190000000000001</v>
      </c>
      <c r="AI1006">
        <v>8627.5411000000004</v>
      </c>
    </row>
    <row r="1007" spans="1:35">
      <c r="A1007">
        <v>29</v>
      </c>
      <c r="B1007">
        <v>1</v>
      </c>
      <c r="C1007">
        <v>31.73</v>
      </c>
      <c r="D1007">
        <v>2</v>
      </c>
      <c r="E1007">
        <v>0</v>
      </c>
      <c r="F1007" t="s">
        <v>22</v>
      </c>
      <c r="G1007">
        <v>4433.3877000000002</v>
      </c>
      <c r="H1007" t="str">
        <f t="shared" si="62"/>
        <v>Adult</v>
      </c>
      <c r="I1007">
        <f t="shared" si="63"/>
        <v>1</v>
      </c>
      <c r="J1007">
        <f t="shared" si="63"/>
        <v>0</v>
      </c>
      <c r="K1007">
        <f t="shared" si="63"/>
        <v>0</v>
      </c>
      <c r="L1007">
        <v>2</v>
      </c>
      <c r="M1007">
        <v>0</v>
      </c>
      <c r="N1007">
        <v>1</v>
      </c>
      <c r="O1007">
        <v>29</v>
      </c>
      <c r="P1007">
        <v>31.73</v>
      </c>
      <c r="Q1007">
        <v>4433.3877000000002</v>
      </c>
      <c r="T1007">
        <v>29</v>
      </c>
      <c r="U1007">
        <v>31.73</v>
      </c>
      <c r="V1007">
        <v>2</v>
      </c>
      <c r="W1007">
        <v>4433.3877000000002</v>
      </c>
      <c r="Y1007">
        <v>31.73</v>
      </c>
      <c r="Z1007">
        <v>4433.3877000000002</v>
      </c>
      <c r="AA1007">
        <f t="shared" si="60"/>
        <v>0</v>
      </c>
      <c r="AD1007">
        <f t="shared" si="61"/>
        <v>0</v>
      </c>
      <c r="AE1007">
        <v>29</v>
      </c>
      <c r="AF1007">
        <v>0</v>
      </c>
      <c r="AG1007">
        <v>2</v>
      </c>
      <c r="AH1007">
        <v>31.73</v>
      </c>
      <c r="AI1007">
        <v>4433.3877000000002</v>
      </c>
    </row>
    <row r="1008" spans="1:35">
      <c r="A1008">
        <v>28</v>
      </c>
      <c r="B1008">
        <v>1</v>
      </c>
      <c r="C1008">
        <v>29.26</v>
      </c>
      <c r="D1008">
        <v>2</v>
      </c>
      <c r="E1008">
        <v>0</v>
      </c>
      <c r="F1008" t="s">
        <v>23</v>
      </c>
      <c r="G1008">
        <v>4438.2633999999998</v>
      </c>
      <c r="H1008" t="str">
        <f t="shared" si="62"/>
        <v>Adult</v>
      </c>
      <c r="I1008">
        <f t="shared" si="63"/>
        <v>0</v>
      </c>
      <c r="J1008">
        <f t="shared" si="63"/>
        <v>0</v>
      </c>
      <c r="K1008">
        <f t="shared" si="63"/>
        <v>0</v>
      </c>
      <c r="L1008">
        <v>2</v>
      </c>
      <c r="M1008">
        <v>0</v>
      </c>
      <c r="N1008">
        <v>1</v>
      </c>
      <c r="O1008">
        <v>28</v>
      </c>
      <c r="P1008">
        <v>29.26</v>
      </c>
      <c r="Q1008">
        <v>4438.2633999999998</v>
      </c>
      <c r="T1008">
        <v>28</v>
      </c>
      <c r="U1008">
        <v>29.26</v>
      </c>
      <c r="V1008">
        <v>2</v>
      </c>
      <c r="W1008">
        <v>4438.2633999999998</v>
      </c>
      <c r="Y1008">
        <v>29.26</v>
      </c>
      <c r="Z1008">
        <v>4438.2633999999998</v>
      </c>
      <c r="AA1008">
        <f t="shared" si="60"/>
        <v>0</v>
      </c>
      <c r="AD1008">
        <f t="shared" si="61"/>
        <v>0</v>
      </c>
      <c r="AE1008">
        <v>28</v>
      </c>
      <c r="AF1008">
        <v>0</v>
      </c>
      <c r="AG1008">
        <v>2</v>
      </c>
      <c r="AH1008">
        <v>29.26</v>
      </c>
      <c r="AI1008">
        <v>4438.2633999999998</v>
      </c>
    </row>
    <row r="1009" spans="1:35">
      <c r="A1009">
        <v>47</v>
      </c>
      <c r="B1009">
        <v>1</v>
      </c>
      <c r="C1009">
        <v>28.215</v>
      </c>
      <c r="D1009">
        <v>3</v>
      </c>
      <c r="E1009">
        <v>1</v>
      </c>
      <c r="F1009" t="s">
        <v>22</v>
      </c>
      <c r="G1009">
        <v>24915.220850000002</v>
      </c>
      <c r="H1009" t="str">
        <f t="shared" si="62"/>
        <v>Middle age</v>
      </c>
      <c r="I1009">
        <f t="shared" si="63"/>
        <v>1</v>
      </c>
      <c r="J1009">
        <f t="shared" si="63"/>
        <v>0</v>
      </c>
      <c r="K1009">
        <f t="shared" si="63"/>
        <v>0</v>
      </c>
      <c r="L1009">
        <v>3</v>
      </c>
      <c r="M1009">
        <v>1</v>
      </c>
      <c r="N1009">
        <v>1</v>
      </c>
      <c r="O1009">
        <v>47</v>
      </c>
      <c r="P1009">
        <v>28.215</v>
      </c>
      <c r="Q1009">
        <v>24915.220850000002</v>
      </c>
      <c r="T1009">
        <v>47</v>
      </c>
      <c r="U1009">
        <v>28.215</v>
      </c>
      <c r="V1009">
        <v>3</v>
      </c>
      <c r="W1009">
        <v>24915.220850000002</v>
      </c>
      <c r="Y1009">
        <v>28.215</v>
      </c>
      <c r="Z1009">
        <v>24915.220850000002</v>
      </c>
      <c r="AA1009">
        <f t="shared" si="60"/>
        <v>0</v>
      </c>
      <c r="AD1009">
        <f t="shared" si="61"/>
        <v>0</v>
      </c>
      <c r="AE1009">
        <v>47</v>
      </c>
      <c r="AF1009">
        <v>1</v>
      </c>
      <c r="AG1009">
        <v>3</v>
      </c>
      <c r="AH1009">
        <v>28.215</v>
      </c>
      <c r="AI1009">
        <v>24915.220850000002</v>
      </c>
    </row>
    <row r="1010" spans="1:35">
      <c r="A1010">
        <v>25</v>
      </c>
      <c r="B1010">
        <v>1</v>
      </c>
      <c r="C1010">
        <v>24.984999999999999</v>
      </c>
      <c r="D1010">
        <v>2</v>
      </c>
      <c r="E1010">
        <v>0</v>
      </c>
      <c r="F1010" t="s">
        <v>23</v>
      </c>
      <c r="G1010">
        <v>23241.47453</v>
      </c>
      <c r="H1010" t="str">
        <f t="shared" si="62"/>
        <v>Young</v>
      </c>
      <c r="I1010">
        <f t="shared" si="63"/>
        <v>0</v>
      </c>
      <c r="J1010">
        <f t="shared" si="63"/>
        <v>0</v>
      </c>
      <c r="K1010">
        <f t="shared" si="63"/>
        <v>0</v>
      </c>
      <c r="L1010">
        <v>2</v>
      </c>
      <c r="M1010">
        <v>0</v>
      </c>
      <c r="N1010">
        <v>1</v>
      </c>
      <c r="O1010">
        <v>25</v>
      </c>
      <c r="P1010">
        <v>24.984999999999999</v>
      </c>
      <c r="Q1010">
        <v>23241.47453</v>
      </c>
      <c r="T1010">
        <v>25</v>
      </c>
      <c r="U1010">
        <v>24.984999999999999</v>
      </c>
      <c r="V1010">
        <v>2</v>
      </c>
      <c r="W1010">
        <v>23241.47453</v>
      </c>
      <c r="Y1010">
        <v>24.984999999999999</v>
      </c>
      <c r="Z1010">
        <v>23241.47453</v>
      </c>
      <c r="AA1010">
        <f t="shared" si="60"/>
        <v>0</v>
      </c>
      <c r="AD1010">
        <f t="shared" si="61"/>
        <v>0</v>
      </c>
      <c r="AE1010">
        <v>25</v>
      </c>
      <c r="AF1010">
        <v>0</v>
      </c>
      <c r="AG1010">
        <v>2</v>
      </c>
      <c r="AH1010">
        <v>24.984999999999999</v>
      </c>
      <c r="AI1010">
        <v>23241.47453</v>
      </c>
    </row>
    <row r="1011" spans="1:35">
      <c r="A1011">
        <v>51</v>
      </c>
      <c r="B1011">
        <v>1</v>
      </c>
      <c r="C1011">
        <v>27.74</v>
      </c>
      <c r="D1011">
        <v>1</v>
      </c>
      <c r="E1011">
        <v>0</v>
      </c>
      <c r="F1011" t="s">
        <v>23</v>
      </c>
      <c r="G1011">
        <v>9957.7216000000008</v>
      </c>
      <c r="H1011" t="str">
        <f t="shared" si="62"/>
        <v>Middle age</v>
      </c>
      <c r="I1011">
        <f t="shared" si="63"/>
        <v>0</v>
      </c>
      <c r="J1011">
        <f t="shared" si="63"/>
        <v>0</v>
      </c>
      <c r="K1011">
        <f t="shared" si="63"/>
        <v>0</v>
      </c>
      <c r="L1011">
        <v>1</v>
      </c>
      <c r="M1011">
        <v>0</v>
      </c>
      <c r="N1011">
        <v>1</v>
      </c>
      <c r="O1011">
        <v>51</v>
      </c>
      <c r="P1011">
        <v>27.74</v>
      </c>
      <c r="Q1011">
        <v>9957.7216000000008</v>
      </c>
      <c r="T1011">
        <v>51</v>
      </c>
      <c r="U1011">
        <v>27.74</v>
      </c>
      <c r="V1011">
        <v>1</v>
      </c>
      <c r="W1011">
        <v>9957.7216000000008</v>
      </c>
      <c r="Y1011">
        <v>27.74</v>
      </c>
      <c r="Z1011">
        <v>9957.7216000000008</v>
      </c>
      <c r="AA1011">
        <f t="shared" si="60"/>
        <v>0</v>
      </c>
      <c r="AD1011">
        <f t="shared" si="61"/>
        <v>0</v>
      </c>
      <c r="AE1011">
        <v>51</v>
      </c>
      <c r="AF1011">
        <v>0</v>
      </c>
      <c r="AG1011">
        <v>1</v>
      </c>
      <c r="AH1011">
        <v>27.74</v>
      </c>
      <c r="AI1011">
        <v>9957.7216000000008</v>
      </c>
    </row>
    <row r="1012" spans="1:35">
      <c r="A1012">
        <v>48</v>
      </c>
      <c r="B1012">
        <v>0</v>
      </c>
      <c r="C1012">
        <v>22.8</v>
      </c>
      <c r="D1012">
        <v>0</v>
      </c>
      <c r="E1012">
        <v>0</v>
      </c>
      <c r="F1012" t="s">
        <v>18</v>
      </c>
      <c r="G1012">
        <v>8269.0439999999999</v>
      </c>
      <c r="H1012" t="str">
        <f t="shared" si="62"/>
        <v>Middle age</v>
      </c>
      <c r="I1012">
        <f t="shared" si="63"/>
        <v>0</v>
      </c>
      <c r="J1012">
        <f t="shared" si="63"/>
        <v>0</v>
      </c>
      <c r="K1012">
        <f t="shared" si="63"/>
        <v>1</v>
      </c>
      <c r="L1012">
        <v>0</v>
      </c>
      <c r="M1012">
        <v>0</v>
      </c>
      <c r="N1012">
        <v>0</v>
      </c>
      <c r="O1012">
        <v>48</v>
      </c>
      <c r="P1012">
        <v>22.8</v>
      </c>
      <c r="Q1012">
        <v>8269.0439999999999</v>
      </c>
      <c r="T1012">
        <v>48</v>
      </c>
      <c r="U1012">
        <v>22.8</v>
      </c>
      <c r="V1012">
        <v>0</v>
      </c>
      <c r="W1012">
        <v>8269.0439999999999</v>
      </c>
      <c r="Y1012">
        <v>22.8</v>
      </c>
      <c r="Z1012">
        <v>8269.0439999999999</v>
      </c>
      <c r="AA1012">
        <f t="shared" si="60"/>
        <v>1</v>
      </c>
      <c r="AD1012">
        <f t="shared" si="61"/>
        <v>0</v>
      </c>
      <c r="AE1012">
        <v>48</v>
      </c>
      <c r="AF1012">
        <v>0</v>
      </c>
      <c r="AG1012">
        <v>0</v>
      </c>
      <c r="AH1012">
        <v>22.8</v>
      </c>
      <c r="AI1012">
        <v>8269.0439999999999</v>
      </c>
    </row>
    <row r="1013" spans="1:35">
      <c r="A1013">
        <v>43</v>
      </c>
      <c r="B1013">
        <v>1</v>
      </c>
      <c r="C1013">
        <v>20.13</v>
      </c>
      <c r="D1013">
        <v>2</v>
      </c>
      <c r="E1013">
        <v>1</v>
      </c>
      <c r="F1013" t="s">
        <v>21</v>
      </c>
      <c r="G1013">
        <v>18767.737700000001</v>
      </c>
      <c r="H1013" t="str">
        <f t="shared" si="62"/>
        <v>Middle age</v>
      </c>
      <c r="I1013">
        <f t="shared" si="63"/>
        <v>0</v>
      </c>
      <c r="J1013">
        <f t="shared" si="63"/>
        <v>1</v>
      </c>
      <c r="K1013">
        <f t="shared" si="63"/>
        <v>0</v>
      </c>
      <c r="L1013">
        <v>2</v>
      </c>
      <c r="M1013">
        <v>1</v>
      </c>
      <c r="N1013">
        <v>1</v>
      </c>
      <c r="O1013">
        <v>43</v>
      </c>
      <c r="P1013">
        <v>20.13</v>
      </c>
      <c r="Q1013">
        <v>18767.737700000001</v>
      </c>
      <c r="T1013">
        <v>43</v>
      </c>
      <c r="U1013">
        <v>20.13</v>
      </c>
      <c r="V1013">
        <v>2</v>
      </c>
      <c r="W1013">
        <v>18767.737700000001</v>
      </c>
      <c r="Y1013">
        <v>20.13</v>
      </c>
      <c r="Z1013">
        <v>18767.737700000001</v>
      </c>
      <c r="AA1013">
        <f t="shared" si="60"/>
        <v>0</v>
      </c>
      <c r="AD1013">
        <f t="shared" si="61"/>
        <v>1</v>
      </c>
      <c r="AE1013">
        <v>43</v>
      </c>
      <c r="AF1013">
        <v>1</v>
      </c>
      <c r="AG1013">
        <v>2</v>
      </c>
      <c r="AH1013">
        <v>20.13</v>
      </c>
      <c r="AI1013">
        <v>18767.737700000001</v>
      </c>
    </row>
    <row r="1014" spans="1:35">
      <c r="A1014">
        <v>61</v>
      </c>
      <c r="B1014">
        <v>0</v>
      </c>
      <c r="C1014">
        <v>33.33</v>
      </c>
      <c r="D1014">
        <v>4</v>
      </c>
      <c r="E1014">
        <v>0</v>
      </c>
      <c r="F1014" t="s">
        <v>21</v>
      </c>
      <c r="G1014">
        <v>36580.282160000002</v>
      </c>
      <c r="H1014" t="str">
        <f t="shared" si="62"/>
        <v>Old age</v>
      </c>
      <c r="I1014">
        <f t="shared" si="63"/>
        <v>0</v>
      </c>
      <c r="J1014">
        <f t="shared" si="63"/>
        <v>1</v>
      </c>
      <c r="K1014">
        <f t="shared" si="63"/>
        <v>0</v>
      </c>
      <c r="L1014">
        <v>4</v>
      </c>
      <c r="M1014">
        <v>0</v>
      </c>
      <c r="N1014">
        <v>0</v>
      </c>
      <c r="O1014">
        <v>61</v>
      </c>
      <c r="P1014">
        <v>33.33</v>
      </c>
      <c r="Q1014">
        <v>36580.282160000002</v>
      </c>
      <c r="T1014">
        <v>61</v>
      </c>
      <c r="U1014">
        <v>33.33</v>
      </c>
      <c r="V1014">
        <v>4</v>
      </c>
      <c r="W1014">
        <v>36580.282160000002</v>
      </c>
      <c r="Y1014">
        <v>33.33</v>
      </c>
      <c r="Z1014">
        <v>36580.282160000002</v>
      </c>
      <c r="AA1014">
        <f t="shared" si="60"/>
        <v>0</v>
      </c>
      <c r="AD1014">
        <f t="shared" si="61"/>
        <v>1</v>
      </c>
      <c r="AE1014">
        <v>61</v>
      </c>
      <c r="AF1014">
        <v>0</v>
      </c>
      <c r="AG1014">
        <v>4</v>
      </c>
      <c r="AH1014">
        <v>33.33</v>
      </c>
      <c r="AI1014">
        <v>36580.282160000002</v>
      </c>
    </row>
    <row r="1015" spans="1:35">
      <c r="A1015">
        <v>48</v>
      </c>
      <c r="B1015">
        <v>1</v>
      </c>
      <c r="C1015">
        <v>32.299999999999997</v>
      </c>
      <c r="D1015">
        <v>1</v>
      </c>
      <c r="E1015">
        <v>0</v>
      </c>
      <c r="F1015" t="s">
        <v>22</v>
      </c>
      <c r="G1015">
        <v>8765.2489999999998</v>
      </c>
      <c r="H1015" t="str">
        <f t="shared" si="62"/>
        <v>Middle age</v>
      </c>
      <c r="I1015">
        <f t="shared" si="63"/>
        <v>1</v>
      </c>
      <c r="J1015">
        <f t="shared" si="63"/>
        <v>0</v>
      </c>
      <c r="K1015">
        <f t="shared" si="63"/>
        <v>0</v>
      </c>
      <c r="L1015">
        <v>1</v>
      </c>
      <c r="M1015">
        <v>0</v>
      </c>
      <c r="N1015">
        <v>1</v>
      </c>
      <c r="O1015">
        <v>48</v>
      </c>
      <c r="P1015">
        <v>32.299999999999997</v>
      </c>
      <c r="Q1015">
        <v>8765.2489999999998</v>
      </c>
      <c r="T1015">
        <v>48</v>
      </c>
      <c r="U1015">
        <v>32.299999999999997</v>
      </c>
      <c r="V1015">
        <v>1</v>
      </c>
      <c r="W1015">
        <v>8765.2489999999998</v>
      </c>
      <c r="Y1015">
        <v>32.299999999999997</v>
      </c>
      <c r="Z1015">
        <v>8765.2489999999998</v>
      </c>
      <c r="AA1015">
        <f t="shared" si="60"/>
        <v>0</v>
      </c>
      <c r="AD1015">
        <f t="shared" si="61"/>
        <v>0</v>
      </c>
      <c r="AE1015">
        <v>48</v>
      </c>
      <c r="AF1015">
        <v>0</v>
      </c>
      <c r="AG1015">
        <v>1</v>
      </c>
      <c r="AH1015">
        <v>32.299999999999997</v>
      </c>
      <c r="AI1015">
        <v>8765.2489999999998</v>
      </c>
    </row>
    <row r="1016" spans="1:35">
      <c r="A1016">
        <v>38</v>
      </c>
      <c r="B1016">
        <v>0</v>
      </c>
      <c r="C1016">
        <v>27.6</v>
      </c>
      <c r="D1016">
        <v>0</v>
      </c>
      <c r="E1016">
        <v>0</v>
      </c>
      <c r="F1016" t="s">
        <v>18</v>
      </c>
      <c r="G1016">
        <v>5383.5360000000001</v>
      </c>
      <c r="H1016" t="str">
        <f t="shared" si="62"/>
        <v>Adult</v>
      </c>
      <c r="I1016">
        <f t="shared" si="63"/>
        <v>0</v>
      </c>
      <c r="J1016">
        <f t="shared" si="63"/>
        <v>0</v>
      </c>
      <c r="K1016">
        <f t="shared" si="63"/>
        <v>1</v>
      </c>
      <c r="L1016">
        <v>0</v>
      </c>
      <c r="M1016">
        <v>0</v>
      </c>
      <c r="N1016">
        <v>0</v>
      </c>
      <c r="O1016">
        <v>38</v>
      </c>
      <c r="P1016">
        <v>27.6</v>
      </c>
      <c r="Q1016">
        <v>5383.5360000000001</v>
      </c>
      <c r="T1016">
        <v>38</v>
      </c>
      <c r="U1016">
        <v>27.6</v>
      </c>
      <c r="V1016">
        <v>0</v>
      </c>
      <c r="W1016">
        <v>5383.5360000000001</v>
      </c>
      <c r="Y1016">
        <v>27.6</v>
      </c>
      <c r="Z1016">
        <v>5383.5360000000001</v>
      </c>
      <c r="AA1016">
        <f t="shared" si="60"/>
        <v>1</v>
      </c>
      <c r="AD1016">
        <f t="shared" si="61"/>
        <v>0</v>
      </c>
      <c r="AE1016">
        <v>38</v>
      </c>
      <c r="AF1016">
        <v>0</v>
      </c>
      <c r="AG1016">
        <v>0</v>
      </c>
      <c r="AH1016">
        <v>27.6</v>
      </c>
      <c r="AI1016">
        <v>5383.5360000000001</v>
      </c>
    </row>
    <row r="1017" spans="1:35">
      <c r="A1017">
        <v>59</v>
      </c>
      <c r="B1017">
        <v>1</v>
      </c>
      <c r="C1017">
        <v>25.46</v>
      </c>
      <c r="D1017">
        <v>0</v>
      </c>
      <c r="E1017">
        <v>0</v>
      </c>
      <c r="F1017" t="s">
        <v>22</v>
      </c>
      <c r="G1017">
        <v>12124.992399999999</v>
      </c>
      <c r="H1017" t="str">
        <f t="shared" si="62"/>
        <v>Old age</v>
      </c>
      <c r="I1017">
        <f t="shared" si="63"/>
        <v>1</v>
      </c>
      <c r="J1017">
        <f t="shared" si="63"/>
        <v>0</v>
      </c>
      <c r="K1017">
        <f t="shared" si="63"/>
        <v>0</v>
      </c>
      <c r="L1017">
        <v>0</v>
      </c>
      <c r="M1017">
        <v>0</v>
      </c>
      <c r="N1017">
        <v>1</v>
      </c>
      <c r="O1017">
        <v>59</v>
      </c>
      <c r="P1017">
        <v>25.46</v>
      </c>
      <c r="Q1017">
        <v>12124.992399999999</v>
      </c>
      <c r="T1017">
        <v>59</v>
      </c>
      <c r="U1017">
        <v>25.46</v>
      </c>
      <c r="V1017">
        <v>0</v>
      </c>
      <c r="W1017">
        <v>12124.992399999999</v>
      </c>
      <c r="Y1017">
        <v>25.46</v>
      </c>
      <c r="Z1017">
        <v>12124.992399999999</v>
      </c>
      <c r="AA1017">
        <f t="shared" si="60"/>
        <v>0</v>
      </c>
      <c r="AD1017">
        <f t="shared" si="61"/>
        <v>0</v>
      </c>
      <c r="AE1017">
        <v>59</v>
      </c>
      <c r="AF1017">
        <v>0</v>
      </c>
      <c r="AG1017">
        <v>0</v>
      </c>
      <c r="AH1017">
        <v>25.46</v>
      </c>
      <c r="AI1017">
        <v>12124.992399999999</v>
      </c>
    </row>
    <row r="1018" spans="1:35">
      <c r="A1018">
        <v>19</v>
      </c>
      <c r="B1018">
        <v>0</v>
      </c>
      <c r="C1018">
        <v>24.605</v>
      </c>
      <c r="D1018">
        <v>1</v>
      </c>
      <c r="E1018">
        <v>0</v>
      </c>
      <c r="F1018" t="s">
        <v>22</v>
      </c>
      <c r="G1018">
        <v>2709.24395</v>
      </c>
      <c r="H1018" t="str">
        <f t="shared" si="62"/>
        <v>Young</v>
      </c>
      <c r="I1018">
        <f t="shared" si="63"/>
        <v>1</v>
      </c>
      <c r="J1018">
        <f t="shared" si="63"/>
        <v>0</v>
      </c>
      <c r="K1018">
        <f t="shared" si="63"/>
        <v>0</v>
      </c>
      <c r="L1018">
        <v>1</v>
      </c>
      <c r="M1018">
        <v>0</v>
      </c>
      <c r="N1018">
        <v>0</v>
      </c>
      <c r="O1018">
        <v>19</v>
      </c>
      <c r="P1018">
        <v>24.605</v>
      </c>
      <c r="Q1018">
        <v>2709.24395</v>
      </c>
      <c r="T1018">
        <v>19</v>
      </c>
      <c r="U1018">
        <v>24.605</v>
      </c>
      <c r="V1018">
        <v>1</v>
      </c>
      <c r="W1018">
        <v>2709.24395</v>
      </c>
      <c r="Y1018">
        <v>24.605</v>
      </c>
      <c r="Z1018">
        <v>2709.24395</v>
      </c>
      <c r="AA1018">
        <f t="shared" si="60"/>
        <v>0</v>
      </c>
      <c r="AD1018">
        <f t="shared" si="61"/>
        <v>0</v>
      </c>
      <c r="AE1018">
        <v>19</v>
      </c>
      <c r="AF1018">
        <v>0</v>
      </c>
      <c r="AG1018">
        <v>1</v>
      </c>
      <c r="AH1018">
        <v>24.605</v>
      </c>
      <c r="AI1018">
        <v>2709.24395</v>
      </c>
    </row>
    <row r="1019" spans="1:35">
      <c r="A1019">
        <v>26</v>
      </c>
      <c r="B1019">
        <v>0</v>
      </c>
      <c r="C1019">
        <v>34.200000000000003</v>
      </c>
      <c r="D1019">
        <v>2</v>
      </c>
      <c r="E1019">
        <v>0</v>
      </c>
      <c r="F1019" t="s">
        <v>18</v>
      </c>
      <c r="G1019">
        <v>3987.9259999999999</v>
      </c>
      <c r="H1019" t="str">
        <f t="shared" si="62"/>
        <v>Adult</v>
      </c>
      <c r="I1019">
        <f t="shared" si="63"/>
        <v>0</v>
      </c>
      <c r="J1019">
        <f t="shared" si="63"/>
        <v>0</v>
      </c>
      <c r="K1019">
        <f t="shared" si="63"/>
        <v>1</v>
      </c>
      <c r="L1019">
        <v>2</v>
      </c>
      <c r="M1019">
        <v>0</v>
      </c>
      <c r="N1019">
        <v>0</v>
      </c>
      <c r="O1019">
        <v>26</v>
      </c>
      <c r="P1019">
        <v>34.200000000000003</v>
      </c>
      <c r="Q1019">
        <v>3987.9259999999999</v>
      </c>
      <c r="T1019">
        <v>26</v>
      </c>
      <c r="U1019">
        <v>34.200000000000003</v>
      </c>
      <c r="V1019">
        <v>2</v>
      </c>
      <c r="W1019">
        <v>3987.9259999999999</v>
      </c>
      <c r="Y1019">
        <v>34.200000000000003</v>
      </c>
      <c r="Z1019">
        <v>3987.9259999999999</v>
      </c>
      <c r="AA1019">
        <f t="shared" si="60"/>
        <v>1</v>
      </c>
      <c r="AD1019">
        <f t="shared" si="61"/>
        <v>0</v>
      </c>
      <c r="AE1019">
        <v>26</v>
      </c>
      <c r="AF1019">
        <v>0</v>
      </c>
      <c r="AG1019">
        <v>2</v>
      </c>
      <c r="AH1019">
        <v>34.200000000000003</v>
      </c>
      <c r="AI1019">
        <v>3987.9259999999999</v>
      </c>
    </row>
    <row r="1020" spans="1:35">
      <c r="A1020">
        <v>54</v>
      </c>
      <c r="B1020">
        <v>0</v>
      </c>
      <c r="C1020">
        <v>35.814999999999998</v>
      </c>
      <c r="D1020">
        <v>3</v>
      </c>
      <c r="E1020">
        <v>0</v>
      </c>
      <c r="F1020" t="s">
        <v>22</v>
      </c>
      <c r="G1020">
        <v>12495.290849999999</v>
      </c>
      <c r="H1020" t="str">
        <f t="shared" si="62"/>
        <v>Middle age</v>
      </c>
      <c r="I1020">
        <f t="shared" si="63"/>
        <v>1</v>
      </c>
      <c r="J1020">
        <f t="shared" si="63"/>
        <v>0</v>
      </c>
      <c r="K1020">
        <f t="shared" si="63"/>
        <v>0</v>
      </c>
      <c r="L1020">
        <v>3</v>
      </c>
      <c r="M1020">
        <v>0</v>
      </c>
      <c r="N1020">
        <v>0</v>
      </c>
      <c r="O1020">
        <v>54</v>
      </c>
      <c r="P1020">
        <v>35.814999999999998</v>
      </c>
      <c r="Q1020">
        <v>12495.290849999999</v>
      </c>
      <c r="T1020">
        <v>54</v>
      </c>
      <c r="U1020">
        <v>35.814999999999998</v>
      </c>
      <c r="V1020">
        <v>3</v>
      </c>
      <c r="W1020">
        <v>12495.290849999999</v>
      </c>
      <c r="Y1020">
        <v>35.814999999999998</v>
      </c>
      <c r="Z1020">
        <v>12495.290849999999</v>
      </c>
      <c r="AA1020">
        <f t="shared" si="60"/>
        <v>0</v>
      </c>
      <c r="AD1020">
        <f t="shared" si="61"/>
        <v>0</v>
      </c>
      <c r="AE1020">
        <v>54</v>
      </c>
      <c r="AF1020">
        <v>0</v>
      </c>
      <c r="AG1020">
        <v>3</v>
      </c>
      <c r="AH1020">
        <v>35.814999999999998</v>
      </c>
      <c r="AI1020">
        <v>12495.290849999999</v>
      </c>
    </row>
    <row r="1021" spans="1:35">
      <c r="A1021">
        <v>21</v>
      </c>
      <c r="B1021">
        <v>0</v>
      </c>
      <c r="C1021">
        <v>32.68</v>
      </c>
      <c r="D1021">
        <v>2</v>
      </c>
      <c r="E1021">
        <v>0</v>
      </c>
      <c r="F1021" t="s">
        <v>22</v>
      </c>
      <c r="G1021">
        <v>26018.950519999999</v>
      </c>
      <c r="H1021" t="str">
        <f t="shared" si="62"/>
        <v>Young</v>
      </c>
      <c r="I1021">
        <f t="shared" si="63"/>
        <v>1</v>
      </c>
      <c r="J1021">
        <f t="shared" si="63"/>
        <v>0</v>
      </c>
      <c r="K1021">
        <f t="shared" si="63"/>
        <v>0</v>
      </c>
      <c r="L1021">
        <v>2</v>
      </c>
      <c r="M1021">
        <v>0</v>
      </c>
      <c r="N1021">
        <v>0</v>
      </c>
      <c r="O1021">
        <v>21</v>
      </c>
      <c r="P1021">
        <v>32.68</v>
      </c>
      <c r="Q1021">
        <v>26018.950519999999</v>
      </c>
      <c r="T1021">
        <v>21</v>
      </c>
      <c r="U1021">
        <v>32.68</v>
      </c>
      <c r="V1021">
        <v>2</v>
      </c>
      <c r="W1021">
        <v>26018.950519999999</v>
      </c>
      <c r="Y1021">
        <v>32.68</v>
      </c>
      <c r="Z1021">
        <v>26018.950519999999</v>
      </c>
      <c r="AA1021">
        <f t="shared" si="60"/>
        <v>0</v>
      </c>
      <c r="AD1021">
        <f t="shared" si="61"/>
        <v>0</v>
      </c>
      <c r="AE1021">
        <v>21</v>
      </c>
      <c r="AF1021">
        <v>0</v>
      </c>
      <c r="AG1021">
        <v>2</v>
      </c>
      <c r="AH1021">
        <v>32.68</v>
      </c>
      <c r="AI1021">
        <v>26018.950519999999</v>
      </c>
    </row>
    <row r="1022" spans="1:35">
      <c r="A1022">
        <v>51</v>
      </c>
      <c r="B1022">
        <v>1</v>
      </c>
      <c r="C1022">
        <v>37</v>
      </c>
      <c r="D1022">
        <v>0</v>
      </c>
      <c r="E1022">
        <v>0</v>
      </c>
      <c r="F1022" t="s">
        <v>18</v>
      </c>
      <c r="G1022">
        <v>8798.5930000000008</v>
      </c>
      <c r="H1022" t="str">
        <f t="shared" si="62"/>
        <v>Middle age</v>
      </c>
      <c r="I1022">
        <f t="shared" si="63"/>
        <v>0</v>
      </c>
      <c r="J1022">
        <f t="shared" si="63"/>
        <v>0</v>
      </c>
      <c r="K1022">
        <f t="shared" si="63"/>
        <v>1</v>
      </c>
      <c r="L1022">
        <v>0</v>
      </c>
      <c r="M1022">
        <v>0</v>
      </c>
      <c r="N1022">
        <v>1</v>
      </c>
      <c r="O1022">
        <v>51</v>
      </c>
      <c r="P1022">
        <v>37</v>
      </c>
      <c r="Q1022">
        <v>8798.5930000000008</v>
      </c>
      <c r="T1022">
        <v>51</v>
      </c>
      <c r="U1022">
        <v>37</v>
      </c>
      <c r="V1022">
        <v>0</v>
      </c>
      <c r="W1022">
        <v>8798.5930000000008</v>
      </c>
      <c r="Y1022">
        <v>37</v>
      </c>
      <c r="Z1022">
        <v>8798.5930000000008</v>
      </c>
      <c r="AA1022">
        <f t="shared" si="60"/>
        <v>1</v>
      </c>
      <c r="AD1022">
        <f t="shared" si="61"/>
        <v>0</v>
      </c>
      <c r="AE1022">
        <v>51</v>
      </c>
      <c r="AF1022">
        <v>0</v>
      </c>
      <c r="AG1022">
        <v>0</v>
      </c>
      <c r="AH1022">
        <v>37</v>
      </c>
      <c r="AI1022">
        <v>8798.5930000000008</v>
      </c>
    </row>
    <row r="1023" spans="1:35">
      <c r="A1023">
        <v>22</v>
      </c>
      <c r="B1023">
        <v>0</v>
      </c>
      <c r="C1023">
        <v>31.02</v>
      </c>
      <c r="D1023">
        <v>3</v>
      </c>
      <c r="E1023">
        <v>1</v>
      </c>
      <c r="F1023" t="s">
        <v>21</v>
      </c>
      <c r="G1023">
        <v>35595.589800000002</v>
      </c>
      <c r="H1023" t="str">
        <f t="shared" si="62"/>
        <v>Young</v>
      </c>
      <c r="I1023">
        <f t="shared" si="63"/>
        <v>0</v>
      </c>
      <c r="J1023">
        <f t="shared" si="63"/>
        <v>1</v>
      </c>
      <c r="K1023">
        <f t="shared" si="63"/>
        <v>0</v>
      </c>
      <c r="L1023">
        <v>3</v>
      </c>
      <c r="M1023">
        <v>1</v>
      </c>
      <c r="N1023">
        <v>0</v>
      </c>
      <c r="O1023">
        <v>22</v>
      </c>
      <c r="P1023">
        <v>31.02</v>
      </c>
      <c r="Q1023">
        <v>35595.589800000002</v>
      </c>
      <c r="T1023">
        <v>22</v>
      </c>
      <c r="U1023">
        <v>31.02</v>
      </c>
      <c r="V1023">
        <v>3</v>
      </c>
      <c r="W1023">
        <v>35595.589800000002</v>
      </c>
      <c r="Y1023">
        <v>31.02</v>
      </c>
      <c r="Z1023">
        <v>35595.589800000002</v>
      </c>
      <c r="AA1023">
        <f t="shared" si="60"/>
        <v>0</v>
      </c>
      <c r="AD1023">
        <f t="shared" si="61"/>
        <v>1</v>
      </c>
      <c r="AE1023">
        <v>22</v>
      </c>
      <c r="AF1023">
        <v>1</v>
      </c>
      <c r="AG1023">
        <v>3</v>
      </c>
      <c r="AH1023">
        <v>31.02</v>
      </c>
      <c r="AI1023">
        <v>35595.589800000002</v>
      </c>
    </row>
    <row r="1024" spans="1:35">
      <c r="A1024">
        <v>47</v>
      </c>
      <c r="B1024">
        <v>1</v>
      </c>
      <c r="C1024">
        <v>36.08</v>
      </c>
      <c r="D1024">
        <v>1</v>
      </c>
      <c r="E1024">
        <v>1</v>
      </c>
      <c r="F1024" t="s">
        <v>21</v>
      </c>
      <c r="G1024">
        <v>42211.138200000001</v>
      </c>
      <c r="H1024" t="str">
        <f t="shared" si="62"/>
        <v>Middle age</v>
      </c>
      <c r="I1024">
        <f t="shared" si="63"/>
        <v>0</v>
      </c>
      <c r="J1024">
        <f t="shared" si="63"/>
        <v>1</v>
      </c>
      <c r="K1024">
        <f t="shared" si="63"/>
        <v>0</v>
      </c>
      <c r="L1024">
        <v>1</v>
      </c>
      <c r="M1024">
        <v>1</v>
      </c>
      <c r="N1024">
        <v>1</v>
      </c>
      <c r="O1024">
        <v>47</v>
      </c>
      <c r="P1024">
        <v>36.08</v>
      </c>
      <c r="Q1024">
        <v>42211.138200000001</v>
      </c>
      <c r="T1024">
        <v>47</v>
      </c>
      <c r="U1024">
        <v>36.08</v>
      </c>
      <c r="V1024">
        <v>1</v>
      </c>
      <c r="W1024">
        <v>42211.138200000001</v>
      </c>
      <c r="Y1024">
        <v>36.08</v>
      </c>
      <c r="Z1024">
        <v>42211.138200000001</v>
      </c>
      <c r="AA1024">
        <f t="shared" si="60"/>
        <v>0</v>
      </c>
      <c r="AD1024">
        <f t="shared" si="61"/>
        <v>1</v>
      </c>
      <c r="AE1024">
        <v>47</v>
      </c>
      <c r="AF1024">
        <v>1</v>
      </c>
      <c r="AG1024">
        <v>1</v>
      </c>
      <c r="AH1024">
        <v>36.08</v>
      </c>
      <c r="AI1024">
        <v>42211.138200000001</v>
      </c>
    </row>
    <row r="1025" spans="1:35">
      <c r="A1025">
        <v>18</v>
      </c>
      <c r="B1025">
        <v>1</v>
      </c>
      <c r="C1025">
        <v>23.32</v>
      </c>
      <c r="D1025">
        <v>1</v>
      </c>
      <c r="E1025">
        <v>0</v>
      </c>
      <c r="F1025" t="s">
        <v>21</v>
      </c>
      <c r="G1025">
        <v>1711.0268000000001</v>
      </c>
      <c r="H1025" t="str">
        <f t="shared" si="62"/>
        <v>Young</v>
      </c>
      <c r="I1025">
        <f t="shared" si="63"/>
        <v>0</v>
      </c>
      <c r="J1025">
        <f t="shared" si="63"/>
        <v>1</v>
      </c>
      <c r="K1025">
        <f t="shared" si="63"/>
        <v>0</v>
      </c>
      <c r="L1025">
        <v>1</v>
      </c>
      <c r="M1025">
        <v>0</v>
      </c>
      <c r="N1025">
        <v>1</v>
      </c>
      <c r="O1025">
        <v>18</v>
      </c>
      <c r="P1025">
        <v>23.32</v>
      </c>
      <c r="Q1025">
        <v>1711.0268000000001</v>
      </c>
      <c r="T1025">
        <v>18</v>
      </c>
      <c r="U1025">
        <v>23.32</v>
      </c>
      <c r="V1025">
        <v>1</v>
      </c>
      <c r="W1025">
        <v>1711.0268000000001</v>
      </c>
      <c r="Y1025">
        <v>23.32</v>
      </c>
      <c r="Z1025">
        <v>1711.0268000000001</v>
      </c>
      <c r="AA1025">
        <f t="shared" si="60"/>
        <v>0</v>
      </c>
      <c r="AD1025">
        <f t="shared" si="61"/>
        <v>1</v>
      </c>
      <c r="AE1025">
        <v>18</v>
      </c>
      <c r="AF1025">
        <v>0</v>
      </c>
      <c r="AG1025">
        <v>1</v>
      </c>
      <c r="AH1025">
        <v>23.32</v>
      </c>
      <c r="AI1025">
        <v>1711.0268000000001</v>
      </c>
    </row>
    <row r="1026" spans="1:35">
      <c r="A1026">
        <v>47</v>
      </c>
      <c r="B1026">
        <v>0</v>
      </c>
      <c r="C1026">
        <v>45.32</v>
      </c>
      <c r="D1026">
        <v>1</v>
      </c>
      <c r="E1026">
        <v>0</v>
      </c>
      <c r="F1026" t="s">
        <v>21</v>
      </c>
      <c r="G1026">
        <v>8569.8618000000006</v>
      </c>
      <c r="H1026" t="str">
        <f t="shared" si="62"/>
        <v>Middle age</v>
      </c>
      <c r="I1026">
        <f t="shared" si="63"/>
        <v>0</v>
      </c>
      <c r="J1026">
        <f t="shared" si="63"/>
        <v>1</v>
      </c>
      <c r="K1026">
        <f t="shared" si="63"/>
        <v>0</v>
      </c>
      <c r="L1026">
        <v>1</v>
      </c>
      <c r="M1026">
        <v>0</v>
      </c>
      <c r="N1026">
        <v>0</v>
      </c>
      <c r="O1026">
        <v>47</v>
      </c>
      <c r="P1026">
        <v>45.32</v>
      </c>
      <c r="Q1026">
        <v>8569.8618000000006</v>
      </c>
      <c r="T1026">
        <v>47</v>
      </c>
      <c r="U1026">
        <v>45.32</v>
      </c>
      <c r="V1026">
        <v>1</v>
      </c>
      <c r="W1026">
        <v>8569.8618000000006</v>
      </c>
      <c r="Y1026">
        <v>45.32</v>
      </c>
      <c r="Z1026">
        <v>8569.8618000000006</v>
      </c>
      <c r="AA1026">
        <f t="shared" ref="AA1026:AA1089" si="64">IF($F1026=AA$1,1,0)</f>
        <v>0</v>
      </c>
      <c r="AD1026">
        <f t="shared" ref="AD1026:AD1089" si="65">IF($F1026=AD$1,1,0)</f>
        <v>1</v>
      </c>
      <c r="AE1026">
        <v>47</v>
      </c>
      <c r="AF1026">
        <v>0</v>
      </c>
      <c r="AG1026">
        <v>1</v>
      </c>
      <c r="AH1026">
        <v>45.32</v>
      </c>
      <c r="AI1026">
        <v>8569.8618000000006</v>
      </c>
    </row>
    <row r="1027" spans="1:35">
      <c r="A1027">
        <v>21</v>
      </c>
      <c r="B1027">
        <v>0</v>
      </c>
      <c r="C1027">
        <v>34.6</v>
      </c>
      <c r="D1027">
        <v>0</v>
      </c>
      <c r="E1027">
        <v>0</v>
      </c>
      <c r="F1027" t="s">
        <v>18</v>
      </c>
      <c r="G1027">
        <v>2020.1769999999999</v>
      </c>
      <c r="H1027" t="str">
        <f t="shared" ref="H1027:H1090" si="66">IF(A1027&gt;=55,"Old age",IF(A1027&gt;=40,"Middle age",IF(A1027&gt;=26,"Adult","Young")))</f>
        <v>Young</v>
      </c>
      <c r="I1027">
        <f t="shared" ref="I1027:K1090" si="67">IF($F1027=I$1,1,0)</f>
        <v>0</v>
      </c>
      <c r="J1027">
        <f t="shared" si="67"/>
        <v>0</v>
      </c>
      <c r="K1027">
        <f t="shared" si="67"/>
        <v>1</v>
      </c>
      <c r="L1027">
        <v>0</v>
      </c>
      <c r="M1027">
        <v>0</v>
      </c>
      <c r="N1027">
        <v>0</v>
      </c>
      <c r="O1027">
        <v>21</v>
      </c>
      <c r="P1027">
        <v>34.6</v>
      </c>
      <c r="Q1027">
        <v>2020.1769999999999</v>
      </c>
      <c r="T1027">
        <v>21</v>
      </c>
      <c r="U1027">
        <v>34.6</v>
      </c>
      <c r="V1027">
        <v>0</v>
      </c>
      <c r="W1027">
        <v>2020.1769999999999</v>
      </c>
      <c r="Y1027">
        <v>34.6</v>
      </c>
      <c r="Z1027">
        <v>2020.1769999999999</v>
      </c>
      <c r="AA1027">
        <f t="shared" si="64"/>
        <v>1</v>
      </c>
      <c r="AD1027">
        <f t="shared" si="65"/>
        <v>0</v>
      </c>
      <c r="AE1027">
        <v>21</v>
      </c>
      <c r="AF1027">
        <v>0</v>
      </c>
      <c r="AG1027">
        <v>0</v>
      </c>
      <c r="AH1027">
        <v>34.6</v>
      </c>
      <c r="AI1027">
        <v>2020.1769999999999</v>
      </c>
    </row>
    <row r="1028" spans="1:35">
      <c r="A1028">
        <v>19</v>
      </c>
      <c r="B1028">
        <v>1</v>
      </c>
      <c r="C1028">
        <v>26.03</v>
      </c>
      <c r="D1028">
        <v>1</v>
      </c>
      <c r="E1028">
        <v>1</v>
      </c>
      <c r="F1028" t="s">
        <v>22</v>
      </c>
      <c r="G1028">
        <v>16450.894700000001</v>
      </c>
      <c r="H1028" t="str">
        <f t="shared" si="66"/>
        <v>Young</v>
      </c>
      <c r="I1028">
        <f t="shared" si="67"/>
        <v>1</v>
      </c>
      <c r="J1028">
        <f t="shared" si="67"/>
        <v>0</v>
      </c>
      <c r="K1028">
        <f t="shared" si="67"/>
        <v>0</v>
      </c>
      <c r="L1028">
        <v>1</v>
      </c>
      <c r="M1028">
        <v>1</v>
      </c>
      <c r="N1028">
        <v>1</v>
      </c>
      <c r="O1028">
        <v>19</v>
      </c>
      <c r="P1028">
        <v>26.03</v>
      </c>
      <c r="Q1028">
        <v>16450.894700000001</v>
      </c>
      <c r="T1028">
        <v>19</v>
      </c>
      <c r="U1028">
        <v>26.03</v>
      </c>
      <c r="V1028">
        <v>1</v>
      </c>
      <c r="W1028">
        <v>16450.894700000001</v>
      </c>
      <c r="Y1028">
        <v>26.03</v>
      </c>
      <c r="Z1028">
        <v>16450.894700000001</v>
      </c>
      <c r="AA1028">
        <f t="shared" si="64"/>
        <v>0</v>
      </c>
      <c r="AD1028">
        <f t="shared" si="65"/>
        <v>0</v>
      </c>
      <c r="AE1028">
        <v>19</v>
      </c>
      <c r="AF1028">
        <v>1</v>
      </c>
      <c r="AG1028">
        <v>1</v>
      </c>
      <c r="AH1028">
        <v>26.03</v>
      </c>
      <c r="AI1028">
        <v>16450.894700000001</v>
      </c>
    </row>
    <row r="1029" spans="1:35">
      <c r="A1029">
        <v>23</v>
      </c>
      <c r="B1029">
        <v>1</v>
      </c>
      <c r="C1029">
        <v>18.715</v>
      </c>
      <c r="D1029">
        <v>0</v>
      </c>
      <c r="E1029">
        <v>0</v>
      </c>
      <c r="F1029" t="s">
        <v>22</v>
      </c>
      <c r="G1029">
        <v>21595.382290000001</v>
      </c>
      <c r="H1029" t="str">
        <f t="shared" si="66"/>
        <v>Young</v>
      </c>
      <c r="I1029">
        <f t="shared" si="67"/>
        <v>1</v>
      </c>
      <c r="J1029">
        <f t="shared" si="67"/>
        <v>0</v>
      </c>
      <c r="K1029">
        <f t="shared" si="67"/>
        <v>0</v>
      </c>
      <c r="L1029">
        <v>0</v>
      </c>
      <c r="M1029">
        <v>0</v>
      </c>
      <c r="N1029">
        <v>1</v>
      </c>
      <c r="O1029">
        <v>23</v>
      </c>
      <c r="P1029">
        <v>18.715</v>
      </c>
      <c r="Q1029">
        <v>21595.382290000001</v>
      </c>
      <c r="T1029">
        <v>23</v>
      </c>
      <c r="U1029">
        <v>18.715</v>
      </c>
      <c r="V1029">
        <v>0</v>
      </c>
      <c r="W1029">
        <v>21595.382290000001</v>
      </c>
      <c r="Y1029">
        <v>18.715</v>
      </c>
      <c r="Z1029">
        <v>21595.382290000001</v>
      </c>
      <c r="AA1029">
        <f t="shared" si="64"/>
        <v>0</v>
      </c>
      <c r="AD1029">
        <f t="shared" si="65"/>
        <v>0</v>
      </c>
      <c r="AE1029">
        <v>23</v>
      </c>
      <c r="AF1029">
        <v>0</v>
      </c>
      <c r="AG1029">
        <v>0</v>
      </c>
      <c r="AH1029">
        <v>18.715</v>
      </c>
      <c r="AI1029">
        <v>21595.382290000001</v>
      </c>
    </row>
    <row r="1030" spans="1:35">
      <c r="A1030">
        <v>54</v>
      </c>
      <c r="B1030">
        <v>1</v>
      </c>
      <c r="C1030">
        <v>31.6</v>
      </c>
      <c r="D1030">
        <v>0</v>
      </c>
      <c r="E1030">
        <v>0</v>
      </c>
      <c r="F1030" t="s">
        <v>18</v>
      </c>
      <c r="G1030">
        <v>9850.4320000000007</v>
      </c>
      <c r="H1030" t="str">
        <f t="shared" si="66"/>
        <v>Middle age</v>
      </c>
      <c r="I1030">
        <f t="shared" si="67"/>
        <v>0</v>
      </c>
      <c r="J1030">
        <f t="shared" si="67"/>
        <v>0</v>
      </c>
      <c r="K1030">
        <f t="shared" si="67"/>
        <v>1</v>
      </c>
      <c r="L1030">
        <v>0</v>
      </c>
      <c r="M1030">
        <v>0</v>
      </c>
      <c r="N1030">
        <v>1</v>
      </c>
      <c r="O1030">
        <v>54</v>
      </c>
      <c r="P1030">
        <v>31.6</v>
      </c>
      <c r="Q1030">
        <v>9850.4320000000007</v>
      </c>
      <c r="T1030">
        <v>54</v>
      </c>
      <c r="U1030">
        <v>31.6</v>
      </c>
      <c r="V1030">
        <v>0</v>
      </c>
      <c r="W1030">
        <v>9850.4320000000007</v>
      </c>
      <c r="Y1030">
        <v>31.6</v>
      </c>
      <c r="Z1030">
        <v>9850.4320000000007</v>
      </c>
      <c r="AA1030">
        <f t="shared" si="64"/>
        <v>1</v>
      </c>
      <c r="AD1030">
        <f t="shared" si="65"/>
        <v>0</v>
      </c>
      <c r="AE1030">
        <v>54</v>
      </c>
      <c r="AF1030">
        <v>0</v>
      </c>
      <c r="AG1030">
        <v>0</v>
      </c>
      <c r="AH1030">
        <v>31.6</v>
      </c>
      <c r="AI1030">
        <v>9850.4320000000007</v>
      </c>
    </row>
    <row r="1031" spans="1:35">
      <c r="A1031">
        <v>37</v>
      </c>
      <c r="B1031">
        <v>0</v>
      </c>
      <c r="C1031">
        <v>17.29</v>
      </c>
      <c r="D1031">
        <v>2</v>
      </c>
      <c r="E1031">
        <v>0</v>
      </c>
      <c r="F1031" t="s">
        <v>23</v>
      </c>
      <c r="G1031">
        <v>6877.9800999999998</v>
      </c>
      <c r="H1031" t="str">
        <f t="shared" si="66"/>
        <v>Adult</v>
      </c>
      <c r="I1031">
        <f t="shared" si="67"/>
        <v>0</v>
      </c>
      <c r="J1031">
        <f t="shared" si="67"/>
        <v>0</v>
      </c>
      <c r="K1031">
        <f t="shared" si="67"/>
        <v>0</v>
      </c>
      <c r="L1031">
        <v>2</v>
      </c>
      <c r="M1031">
        <v>0</v>
      </c>
      <c r="N1031">
        <v>0</v>
      </c>
      <c r="O1031">
        <v>37</v>
      </c>
      <c r="P1031">
        <v>17.29</v>
      </c>
      <c r="Q1031">
        <v>6877.9800999999998</v>
      </c>
      <c r="T1031">
        <v>37</v>
      </c>
      <c r="U1031">
        <v>17.29</v>
      </c>
      <c r="V1031">
        <v>2</v>
      </c>
      <c r="W1031">
        <v>6877.9800999999998</v>
      </c>
      <c r="Y1031">
        <v>17.29</v>
      </c>
      <c r="Z1031">
        <v>6877.9800999999998</v>
      </c>
      <c r="AA1031">
        <f t="shared" si="64"/>
        <v>0</v>
      </c>
      <c r="AD1031">
        <f t="shared" si="65"/>
        <v>0</v>
      </c>
      <c r="AE1031">
        <v>37</v>
      </c>
      <c r="AF1031">
        <v>0</v>
      </c>
      <c r="AG1031">
        <v>2</v>
      </c>
      <c r="AH1031">
        <v>17.29</v>
      </c>
      <c r="AI1031">
        <v>6877.9800999999998</v>
      </c>
    </row>
    <row r="1032" spans="1:35">
      <c r="A1032">
        <v>46</v>
      </c>
      <c r="B1032">
        <v>0</v>
      </c>
      <c r="C1032">
        <v>23.655000000000001</v>
      </c>
      <c r="D1032">
        <v>1</v>
      </c>
      <c r="E1032">
        <v>1</v>
      </c>
      <c r="F1032" t="s">
        <v>22</v>
      </c>
      <c r="G1032">
        <v>21677.283449999999</v>
      </c>
      <c r="H1032" t="str">
        <f t="shared" si="66"/>
        <v>Middle age</v>
      </c>
      <c r="I1032">
        <f t="shared" si="67"/>
        <v>1</v>
      </c>
      <c r="J1032">
        <f t="shared" si="67"/>
        <v>0</v>
      </c>
      <c r="K1032">
        <f t="shared" si="67"/>
        <v>0</v>
      </c>
      <c r="L1032">
        <v>1</v>
      </c>
      <c r="M1032">
        <v>1</v>
      </c>
      <c r="N1032">
        <v>0</v>
      </c>
      <c r="O1032">
        <v>46</v>
      </c>
      <c r="P1032">
        <v>23.655000000000001</v>
      </c>
      <c r="Q1032">
        <v>21677.283449999999</v>
      </c>
      <c r="T1032">
        <v>46</v>
      </c>
      <c r="U1032">
        <v>23.655000000000001</v>
      </c>
      <c r="V1032">
        <v>1</v>
      </c>
      <c r="W1032">
        <v>21677.283449999999</v>
      </c>
      <c r="Y1032">
        <v>23.655000000000001</v>
      </c>
      <c r="Z1032">
        <v>21677.283449999999</v>
      </c>
      <c r="AA1032">
        <f t="shared" si="64"/>
        <v>0</v>
      </c>
      <c r="AD1032">
        <f t="shared" si="65"/>
        <v>0</v>
      </c>
      <c r="AE1032">
        <v>46</v>
      </c>
      <c r="AF1032">
        <v>1</v>
      </c>
      <c r="AG1032">
        <v>1</v>
      </c>
      <c r="AH1032">
        <v>23.655000000000001</v>
      </c>
      <c r="AI1032">
        <v>21677.283449999999</v>
      </c>
    </row>
    <row r="1033" spans="1:35">
      <c r="A1033">
        <v>55</v>
      </c>
      <c r="B1033">
        <v>0</v>
      </c>
      <c r="C1033">
        <v>35.200000000000003</v>
      </c>
      <c r="D1033">
        <v>0</v>
      </c>
      <c r="E1033">
        <v>1</v>
      </c>
      <c r="F1033" t="s">
        <v>21</v>
      </c>
      <c r="G1033">
        <v>44423.803</v>
      </c>
      <c r="H1033" t="str">
        <f t="shared" si="66"/>
        <v>Old age</v>
      </c>
      <c r="I1033">
        <f t="shared" si="67"/>
        <v>0</v>
      </c>
      <c r="J1033">
        <f t="shared" si="67"/>
        <v>1</v>
      </c>
      <c r="K1033">
        <f t="shared" si="67"/>
        <v>0</v>
      </c>
      <c r="L1033">
        <v>0</v>
      </c>
      <c r="M1033">
        <v>1</v>
      </c>
      <c r="N1033">
        <v>0</v>
      </c>
      <c r="O1033">
        <v>55</v>
      </c>
      <c r="P1033">
        <v>35.200000000000003</v>
      </c>
      <c r="Q1033">
        <v>44423.803</v>
      </c>
      <c r="T1033">
        <v>55</v>
      </c>
      <c r="U1033">
        <v>35.200000000000003</v>
      </c>
      <c r="V1033">
        <v>0</v>
      </c>
      <c r="W1033">
        <v>44423.803</v>
      </c>
      <c r="Y1033">
        <v>35.200000000000003</v>
      </c>
      <c r="Z1033">
        <v>44423.803</v>
      </c>
      <c r="AA1033">
        <f t="shared" si="64"/>
        <v>0</v>
      </c>
      <c r="AD1033">
        <f t="shared" si="65"/>
        <v>1</v>
      </c>
      <c r="AE1033">
        <v>55</v>
      </c>
      <c r="AF1033">
        <v>1</v>
      </c>
      <c r="AG1033">
        <v>0</v>
      </c>
      <c r="AH1033">
        <v>35.200000000000003</v>
      </c>
      <c r="AI1033">
        <v>44423.803</v>
      </c>
    </row>
    <row r="1034" spans="1:35">
      <c r="A1034">
        <v>30</v>
      </c>
      <c r="B1034">
        <v>0</v>
      </c>
      <c r="C1034">
        <v>27.93</v>
      </c>
      <c r="D1034">
        <v>0</v>
      </c>
      <c r="E1034">
        <v>0</v>
      </c>
      <c r="F1034" t="s">
        <v>23</v>
      </c>
      <c r="G1034">
        <v>4137.5227000000004</v>
      </c>
      <c r="H1034" t="str">
        <f t="shared" si="66"/>
        <v>Adult</v>
      </c>
      <c r="I1034">
        <f t="shared" si="67"/>
        <v>0</v>
      </c>
      <c r="J1034">
        <f t="shared" si="67"/>
        <v>0</v>
      </c>
      <c r="K1034">
        <f t="shared" si="67"/>
        <v>0</v>
      </c>
      <c r="L1034">
        <v>0</v>
      </c>
      <c r="M1034">
        <v>0</v>
      </c>
      <c r="N1034">
        <v>0</v>
      </c>
      <c r="O1034">
        <v>30</v>
      </c>
      <c r="P1034">
        <v>27.93</v>
      </c>
      <c r="Q1034">
        <v>4137.5227000000004</v>
      </c>
      <c r="T1034">
        <v>30</v>
      </c>
      <c r="U1034">
        <v>27.93</v>
      </c>
      <c r="V1034">
        <v>0</v>
      </c>
      <c r="W1034">
        <v>4137.5227000000004</v>
      </c>
      <c r="Y1034">
        <v>27.93</v>
      </c>
      <c r="Z1034">
        <v>4137.5227000000004</v>
      </c>
      <c r="AA1034">
        <f t="shared" si="64"/>
        <v>0</v>
      </c>
      <c r="AD1034">
        <f t="shared" si="65"/>
        <v>0</v>
      </c>
      <c r="AE1034">
        <v>30</v>
      </c>
      <c r="AF1034">
        <v>0</v>
      </c>
      <c r="AG1034">
        <v>0</v>
      </c>
      <c r="AH1034">
        <v>27.93</v>
      </c>
      <c r="AI1034">
        <v>4137.5227000000004</v>
      </c>
    </row>
    <row r="1035" spans="1:35">
      <c r="A1035">
        <v>18</v>
      </c>
      <c r="B1035">
        <v>1</v>
      </c>
      <c r="C1035">
        <v>21.565000000000001</v>
      </c>
      <c r="D1035">
        <v>0</v>
      </c>
      <c r="E1035">
        <v>1</v>
      </c>
      <c r="F1035" t="s">
        <v>23</v>
      </c>
      <c r="G1035">
        <v>13747.87235</v>
      </c>
      <c r="H1035" t="str">
        <f t="shared" si="66"/>
        <v>Young</v>
      </c>
      <c r="I1035">
        <f t="shared" si="67"/>
        <v>0</v>
      </c>
      <c r="J1035">
        <f t="shared" si="67"/>
        <v>0</v>
      </c>
      <c r="K1035">
        <f t="shared" si="67"/>
        <v>0</v>
      </c>
      <c r="L1035">
        <v>0</v>
      </c>
      <c r="M1035">
        <v>1</v>
      </c>
      <c r="N1035">
        <v>1</v>
      </c>
      <c r="O1035">
        <v>18</v>
      </c>
      <c r="P1035">
        <v>21.565000000000001</v>
      </c>
      <c r="Q1035">
        <v>13747.87235</v>
      </c>
      <c r="T1035">
        <v>18</v>
      </c>
      <c r="U1035">
        <v>21.565000000000001</v>
      </c>
      <c r="V1035">
        <v>0</v>
      </c>
      <c r="W1035">
        <v>13747.87235</v>
      </c>
      <c r="Y1035">
        <v>21.565000000000001</v>
      </c>
      <c r="Z1035">
        <v>13747.87235</v>
      </c>
      <c r="AA1035">
        <f t="shared" si="64"/>
        <v>0</v>
      </c>
      <c r="AD1035">
        <f t="shared" si="65"/>
        <v>0</v>
      </c>
      <c r="AE1035">
        <v>18</v>
      </c>
      <c r="AF1035">
        <v>1</v>
      </c>
      <c r="AG1035">
        <v>0</v>
      </c>
      <c r="AH1035">
        <v>21.565000000000001</v>
      </c>
      <c r="AI1035">
        <v>13747.87235</v>
      </c>
    </row>
    <row r="1036" spans="1:35">
      <c r="A1036">
        <v>61</v>
      </c>
      <c r="B1036">
        <v>1</v>
      </c>
      <c r="C1036">
        <v>38.380000000000003</v>
      </c>
      <c r="D1036">
        <v>0</v>
      </c>
      <c r="E1036">
        <v>0</v>
      </c>
      <c r="F1036" t="s">
        <v>22</v>
      </c>
      <c r="G1036">
        <v>12950.0712</v>
      </c>
      <c r="H1036" t="str">
        <f t="shared" si="66"/>
        <v>Old age</v>
      </c>
      <c r="I1036">
        <f t="shared" si="67"/>
        <v>1</v>
      </c>
      <c r="J1036">
        <f t="shared" si="67"/>
        <v>0</v>
      </c>
      <c r="K1036">
        <f t="shared" si="67"/>
        <v>0</v>
      </c>
      <c r="L1036">
        <v>0</v>
      </c>
      <c r="M1036">
        <v>0</v>
      </c>
      <c r="N1036">
        <v>1</v>
      </c>
      <c r="O1036">
        <v>61</v>
      </c>
      <c r="P1036">
        <v>38.380000000000003</v>
      </c>
      <c r="Q1036">
        <v>12950.0712</v>
      </c>
      <c r="T1036">
        <v>61</v>
      </c>
      <c r="U1036">
        <v>38.380000000000003</v>
      </c>
      <c r="V1036">
        <v>0</v>
      </c>
      <c r="W1036">
        <v>12950.0712</v>
      </c>
      <c r="Y1036">
        <v>38.380000000000003</v>
      </c>
      <c r="Z1036">
        <v>12950.0712</v>
      </c>
      <c r="AA1036">
        <f t="shared" si="64"/>
        <v>0</v>
      </c>
      <c r="AD1036">
        <f t="shared" si="65"/>
        <v>0</v>
      </c>
      <c r="AE1036">
        <v>61</v>
      </c>
      <c r="AF1036">
        <v>0</v>
      </c>
      <c r="AG1036">
        <v>0</v>
      </c>
      <c r="AH1036">
        <v>38.380000000000003</v>
      </c>
      <c r="AI1036">
        <v>12950.0712</v>
      </c>
    </row>
    <row r="1037" spans="1:35">
      <c r="A1037">
        <v>54</v>
      </c>
      <c r="B1037">
        <v>0</v>
      </c>
      <c r="C1037">
        <v>23</v>
      </c>
      <c r="D1037">
        <v>3</v>
      </c>
      <c r="E1037">
        <v>0</v>
      </c>
      <c r="F1037" t="s">
        <v>18</v>
      </c>
      <c r="G1037">
        <v>12094.477999999999</v>
      </c>
      <c r="H1037" t="str">
        <f t="shared" si="66"/>
        <v>Middle age</v>
      </c>
      <c r="I1037">
        <f t="shared" si="67"/>
        <v>0</v>
      </c>
      <c r="J1037">
        <f t="shared" si="67"/>
        <v>0</v>
      </c>
      <c r="K1037">
        <f t="shared" si="67"/>
        <v>1</v>
      </c>
      <c r="L1037">
        <v>3</v>
      </c>
      <c r="M1037">
        <v>0</v>
      </c>
      <c r="N1037">
        <v>0</v>
      </c>
      <c r="O1037">
        <v>54</v>
      </c>
      <c r="P1037">
        <v>23</v>
      </c>
      <c r="Q1037">
        <v>12094.477999999999</v>
      </c>
      <c r="T1037">
        <v>54</v>
      </c>
      <c r="U1037">
        <v>23</v>
      </c>
      <c r="V1037">
        <v>3</v>
      </c>
      <c r="W1037">
        <v>12094.477999999999</v>
      </c>
      <c r="Y1037">
        <v>23</v>
      </c>
      <c r="Z1037">
        <v>12094.477999999999</v>
      </c>
      <c r="AA1037">
        <f t="shared" si="64"/>
        <v>1</v>
      </c>
      <c r="AD1037">
        <f t="shared" si="65"/>
        <v>0</v>
      </c>
      <c r="AE1037">
        <v>54</v>
      </c>
      <c r="AF1037">
        <v>0</v>
      </c>
      <c r="AG1037">
        <v>3</v>
      </c>
      <c r="AH1037">
        <v>23</v>
      </c>
      <c r="AI1037">
        <v>12094.477999999999</v>
      </c>
    </row>
    <row r="1038" spans="1:35">
      <c r="A1038">
        <v>22</v>
      </c>
      <c r="B1038">
        <v>1</v>
      </c>
      <c r="C1038">
        <v>37.07</v>
      </c>
      <c r="D1038">
        <v>2</v>
      </c>
      <c r="E1038">
        <v>1</v>
      </c>
      <c r="F1038" t="s">
        <v>21</v>
      </c>
      <c r="G1038">
        <v>37484.4493</v>
      </c>
      <c r="H1038" t="str">
        <f t="shared" si="66"/>
        <v>Young</v>
      </c>
      <c r="I1038">
        <f t="shared" si="67"/>
        <v>0</v>
      </c>
      <c r="J1038">
        <f t="shared" si="67"/>
        <v>1</v>
      </c>
      <c r="K1038">
        <f t="shared" si="67"/>
        <v>0</v>
      </c>
      <c r="L1038">
        <v>2</v>
      </c>
      <c r="M1038">
        <v>1</v>
      </c>
      <c r="N1038">
        <v>1</v>
      </c>
      <c r="O1038">
        <v>22</v>
      </c>
      <c r="P1038">
        <v>37.07</v>
      </c>
      <c r="Q1038">
        <v>37484.4493</v>
      </c>
      <c r="T1038">
        <v>22</v>
      </c>
      <c r="U1038">
        <v>37.07</v>
      </c>
      <c r="V1038">
        <v>2</v>
      </c>
      <c r="W1038">
        <v>37484.4493</v>
      </c>
      <c r="Y1038">
        <v>37.07</v>
      </c>
      <c r="Z1038">
        <v>37484.4493</v>
      </c>
      <c r="AA1038">
        <f t="shared" si="64"/>
        <v>0</v>
      </c>
      <c r="AD1038">
        <f t="shared" si="65"/>
        <v>1</v>
      </c>
      <c r="AE1038">
        <v>22</v>
      </c>
      <c r="AF1038">
        <v>1</v>
      </c>
      <c r="AG1038">
        <v>2</v>
      </c>
      <c r="AH1038">
        <v>37.07</v>
      </c>
      <c r="AI1038">
        <v>37484.4493</v>
      </c>
    </row>
    <row r="1039" spans="1:35">
      <c r="A1039">
        <v>45</v>
      </c>
      <c r="B1039">
        <v>0</v>
      </c>
      <c r="C1039">
        <v>30.495000000000001</v>
      </c>
      <c r="D1039">
        <v>1</v>
      </c>
      <c r="E1039">
        <v>1</v>
      </c>
      <c r="F1039" t="s">
        <v>22</v>
      </c>
      <c r="G1039">
        <v>39725.518049999999</v>
      </c>
      <c r="H1039" t="str">
        <f t="shared" si="66"/>
        <v>Middle age</v>
      </c>
      <c r="I1039">
        <f t="shared" si="67"/>
        <v>1</v>
      </c>
      <c r="J1039">
        <f t="shared" si="67"/>
        <v>0</v>
      </c>
      <c r="K1039">
        <f t="shared" si="67"/>
        <v>0</v>
      </c>
      <c r="L1039">
        <v>1</v>
      </c>
      <c r="M1039">
        <v>1</v>
      </c>
      <c r="N1039">
        <v>0</v>
      </c>
      <c r="O1039">
        <v>45</v>
      </c>
      <c r="P1039">
        <v>30.495000000000001</v>
      </c>
      <c r="Q1039">
        <v>39725.518049999999</v>
      </c>
      <c r="T1039">
        <v>45</v>
      </c>
      <c r="U1039">
        <v>30.495000000000001</v>
      </c>
      <c r="V1039">
        <v>1</v>
      </c>
      <c r="W1039">
        <v>39725.518049999999</v>
      </c>
      <c r="Y1039">
        <v>30.495000000000001</v>
      </c>
      <c r="Z1039">
        <v>39725.518049999999</v>
      </c>
      <c r="AA1039">
        <f t="shared" si="64"/>
        <v>0</v>
      </c>
      <c r="AD1039">
        <f t="shared" si="65"/>
        <v>0</v>
      </c>
      <c r="AE1039">
        <v>45</v>
      </c>
      <c r="AF1039">
        <v>1</v>
      </c>
      <c r="AG1039">
        <v>1</v>
      </c>
      <c r="AH1039">
        <v>30.495000000000001</v>
      </c>
      <c r="AI1039">
        <v>39725.518049999999</v>
      </c>
    </row>
    <row r="1040" spans="1:35">
      <c r="A1040">
        <v>22</v>
      </c>
      <c r="B1040">
        <v>1</v>
      </c>
      <c r="C1040">
        <v>28.88</v>
      </c>
      <c r="D1040">
        <v>0</v>
      </c>
      <c r="E1040">
        <v>0</v>
      </c>
      <c r="F1040" t="s">
        <v>23</v>
      </c>
      <c r="G1040">
        <v>2250.8352</v>
      </c>
      <c r="H1040" t="str">
        <f t="shared" si="66"/>
        <v>Young</v>
      </c>
      <c r="I1040">
        <f t="shared" si="67"/>
        <v>0</v>
      </c>
      <c r="J1040">
        <f t="shared" si="67"/>
        <v>0</v>
      </c>
      <c r="K1040">
        <f t="shared" si="67"/>
        <v>0</v>
      </c>
      <c r="L1040">
        <v>0</v>
      </c>
      <c r="M1040">
        <v>0</v>
      </c>
      <c r="N1040">
        <v>1</v>
      </c>
      <c r="O1040">
        <v>22</v>
      </c>
      <c r="P1040">
        <v>28.88</v>
      </c>
      <c r="Q1040">
        <v>2250.8352</v>
      </c>
      <c r="T1040">
        <v>22</v>
      </c>
      <c r="U1040">
        <v>28.88</v>
      </c>
      <c r="V1040">
        <v>0</v>
      </c>
      <c r="W1040">
        <v>2250.8352</v>
      </c>
      <c r="Y1040">
        <v>28.88</v>
      </c>
      <c r="Z1040">
        <v>2250.8352</v>
      </c>
      <c r="AA1040">
        <f t="shared" si="64"/>
        <v>0</v>
      </c>
      <c r="AD1040">
        <f t="shared" si="65"/>
        <v>0</v>
      </c>
      <c r="AE1040">
        <v>22</v>
      </c>
      <c r="AF1040">
        <v>0</v>
      </c>
      <c r="AG1040">
        <v>0</v>
      </c>
      <c r="AH1040">
        <v>28.88</v>
      </c>
      <c r="AI1040">
        <v>2250.8352</v>
      </c>
    </row>
    <row r="1041" spans="1:35">
      <c r="A1041">
        <v>19</v>
      </c>
      <c r="B1041">
        <v>1</v>
      </c>
      <c r="C1041">
        <v>27.265000000000001</v>
      </c>
      <c r="D1041">
        <v>2</v>
      </c>
      <c r="E1041">
        <v>0</v>
      </c>
      <c r="F1041" t="s">
        <v>22</v>
      </c>
      <c r="G1041">
        <v>22493.659640000002</v>
      </c>
      <c r="H1041" t="str">
        <f t="shared" si="66"/>
        <v>Young</v>
      </c>
      <c r="I1041">
        <f t="shared" si="67"/>
        <v>1</v>
      </c>
      <c r="J1041">
        <f t="shared" si="67"/>
        <v>0</v>
      </c>
      <c r="K1041">
        <f t="shared" si="67"/>
        <v>0</v>
      </c>
      <c r="L1041">
        <v>2</v>
      </c>
      <c r="M1041">
        <v>0</v>
      </c>
      <c r="N1041">
        <v>1</v>
      </c>
      <c r="O1041">
        <v>19</v>
      </c>
      <c r="P1041">
        <v>27.265000000000001</v>
      </c>
      <c r="Q1041">
        <v>22493.659640000002</v>
      </c>
      <c r="T1041">
        <v>19</v>
      </c>
      <c r="U1041">
        <v>27.265000000000001</v>
      </c>
      <c r="V1041">
        <v>2</v>
      </c>
      <c r="W1041">
        <v>22493.659640000002</v>
      </c>
      <c r="Y1041">
        <v>27.265000000000001</v>
      </c>
      <c r="Z1041">
        <v>22493.659640000002</v>
      </c>
      <c r="AA1041">
        <f t="shared" si="64"/>
        <v>0</v>
      </c>
      <c r="AD1041">
        <f t="shared" si="65"/>
        <v>0</v>
      </c>
      <c r="AE1041">
        <v>19</v>
      </c>
      <c r="AF1041">
        <v>0</v>
      </c>
      <c r="AG1041">
        <v>2</v>
      </c>
      <c r="AH1041">
        <v>27.265000000000001</v>
      </c>
      <c r="AI1041">
        <v>22493.659640000002</v>
      </c>
    </row>
    <row r="1042" spans="1:35">
      <c r="A1042">
        <v>35</v>
      </c>
      <c r="B1042">
        <v>0</v>
      </c>
      <c r="C1042">
        <v>28.024999999999999</v>
      </c>
      <c r="D1042">
        <v>0</v>
      </c>
      <c r="E1042">
        <v>1</v>
      </c>
      <c r="F1042" t="s">
        <v>22</v>
      </c>
      <c r="G1042">
        <v>20234.854749999999</v>
      </c>
      <c r="H1042" t="str">
        <f t="shared" si="66"/>
        <v>Adult</v>
      </c>
      <c r="I1042">
        <f t="shared" si="67"/>
        <v>1</v>
      </c>
      <c r="J1042">
        <f t="shared" si="67"/>
        <v>0</v>
      </c>
      <c r="K1042">
        <f t="shared" si="67"/>
        <v>0</v>
      </c>
      <c r="L1042">
        <v>0</v>
      </c>
      <c r="M1042">
        <v>1</v>
      </c>
      <c r="N1042">
        <v>0</v>
      </c>
      <c r="O1042">
        <v>35</v>
      </c>
      <c r="P1042">
        <v>28.024999999999999</v>
      </c>
      <c r="Q1042">
        <v>20234.854749999999</v>
      </c>
      <c r="T1042">
        <v>35</v>
      </c>
      <c r="U1042">
        <v>28.024999999999999</v>
      </c>
      <c r="V1042">
        <v>0</v>
      </c>
      <c r="W1042">
        <v>20234.854749999999</v>
      </c>
      <c r="Y1042">
        <v>28.024999999999999</v>
      </c>
      <c r="Z1042">
        <v>20234.854749999999</v>
      </c>
      <c r="AA1042">
        <f t="shared" si="64"/>
        <v>0</v>
      </c>
      <c r="AD1042">
        <f t="shared" si="65"/>
        <v>0</v>
      </c>
      <c r="AE1042">
        <v>35</v>
      </c>
      <c r="AF1042">
        <v>1</v>
      </c>
      <c r="AG1042">
        <v>0</v>
      </c>
      <c r="AH1042">
        <v>28.024999999999999</v>
      </c>
      <c r="AI1042">
        <v>20234.854749999999</v>
      </c>
    </row>
    <row r="1043" spans="1:35">
      <c r="A1043">
        <v>18</v>
      </c>
      <c r="B1043">
        <v>1</v>
      </c>
      <c r="C1043">
        <v>23.085000000000001</v>
      </c>
      <c r="D1043">
        <v>0</v>
      </c>
      <c r="E1043">
        <v>0</v>
      </c>
      <c r="F1043" t="s">
        <v>23</v>
      </c>
      <c r="G1043">
        <v>1704.7001499999999</v>
      </c>
      <c r="H1043" t="str">
        <f t="shared" si="66"/>
        <v>Young</v>
      </c>
      <c r="I1043">
        <f t="shared" si="67"/>
        <v>0</v>
      </c>
      <c r="J1043">
        <f t="shared" si="67"/>
        <v>0</v>
      </c>
      <c r="K1043">
        <f t="shared" si="67"/>
        <v>0</v>
      </c>
      <c r="L1043">
        <v>0</v>
      </c>
      <c r="M1043">
        <v>0</v>
      </c>
      <c r="N1043">
        <v>1</v>
      </c>
      <c r="O1043">
        <v>18</v>
      </c>
      <c r="P1043">
        <v>23.085000000000001</v>
      </c>
      <c r="Q1043">
        <v>1704.7001499999999</v>
      </c>
      <c r="T1043">
        <v>18</v>
      </c>
      <c r="U1043">
        <v>23.085000000000001</v>
      </c>
      <c r="V1043">
        <v>0</v>
      </c>
      <c r="W1043">
        <v>1704.7001499999999</v>
      </c>
      <c r="Y1043">
        <v>23.085000000000001</v>
      </c>
      <c r="Z1043">
        <v>1704.7001499999999</v>
      </c>
      <c r="AA1043">
        <f t="shared" si="64"/>
        <v>0</v>
      </c>
      <c r="AD1043">
        <f t="shared" si="65"/>
        <v>0</v>
      </c>
      <c r="AE1043">
        <v>18</v>
      </c>
      <c r="AF1043">
        <v>0</v>
      </c>
      <c r="AG1043">
        <v>0</v>
      </c>
      <c r="AH1043">
        <v>23.085000000000001</v>
      </c>
      <c r="AI1043">
        <v>1704.7001499999999</v>
      </c>
    </row>
    <row r="1044" spans="1:35">
      <c r="A1044">
        <v>20</v>
      </c>
      <c r="B1044">
        <v>1</v>
      </c>
      <c r="C1044">
        <v>30.684999999999999</v>
      </c>
      <c r="D1044">
        <v>0</v>
      </c>
      <c r="E1044">
        <v>1</v>
      </c>
      <c r="F1044" t="s">
        <v>23</v>
      </c>
      <c r="G1044">
        <v>33475.817150000003</v>
      </c>
      <c r="H1044" t="str">
        <f t="shared" si="66"/>
        <v>Young</v>
      </c>
      <c r="I1044">
        <f t="shared" si="67"/>
        <v>0</v>
      </c>
      <c r="J1044">
        <f t="shared" si="67"/>
        <v>0</v>
      </c>
      <c r="K1044">
        <f t="shared" si="67"/>
        <v>0</v>
      </c>
      <c r="L1044">
        <v>0</v>
      </c>
      <c r="M1044">
        <v>1</v>
      </c>
      <c r="N1044">
        <v>1</v>
      </c>
      <c r="O1044">
        <v>20</v>
      </c>
      <c r="P1044">
        <v>30.684999999999999</v>
      </c>
      <c r="Q1044">
        <v>33475.817150000003</v>
      </c>
      <c r="T1044">
        <v>20</v>
      </c>
      <c r="U1044">
        <v>30.684999999999999</v>
      </c>
      <c r="V1044">
        <v>0</v>
      </c>
      <c r="W1044">
        <v>33475.817150000003</v>
      </c>
      <c r="Y1044">
        <v>30.684999999999999</v>
      </c>
      <c r="Z1044">
        <v>33475.817150000003</v>
      </c>
      <c r="AA1044">
        <f t="shared" si="64"/>
        <v>0</v>
      </c>
      <c r="AD1044">
        <f t="shared" si="65"/>
        <v>0</v>
      </c>
      <c r="AE1044">
        <v>20</v>
      </c>
      <c r="AF1044">
        <v>1</v>
      </c>
      <c r="AG1044">
        <v>0</v>
      </c>
      <c r="AH1044">
        <v>30.684999999999999</v>
      </c>
      <c r="AI1044">
        <v>33475.817150000003</v>
      </c>
    </row>
    <row r="1045" spans="1:35">
      <c r="A1045">
        <v>28</v>
      </c>
      <c r="B1045">
        <v>0</v>
      </c>
      <c r="C1045">
        <v>25.8</v>
      </c>
      <c r="D1045">
        <v>0</v>
      </c>
      <c r="E1045">
        <v>0</v>
      </c>
      <c r="F1045" t="s">
        <v>18</v>
      </c>
      <c r="G1045">
        <v>3161.4540000000002</v>
      </c>
      <c r="H1045" t="str">
        <f t="shared" si="66"/>
        <v>Adult</v>
      </c>
      <c r="I1045">
        <f t="shared" si="67"/>
        <v>0</v>
      </c>
      <c r="J1045">
        <f t="shared" si="67"/>
        <v>0</v>
      </c>
      <c r="K1045">
        <f t="shared" si="67"/>
        <v>1</v>
      </c>
      <c r="L1045">
        <v>0</v>
      </c>
      <c r="M1045">
        <v>0</v>
      </c>
      <c r="N1045">
        <v>0</v>
      </c>
      <c r="O1045">
        <v>28</v>
      </c>
      <c r="P1045">
        <v>25.8</v>
      </c>
      <c r="Q1045">
        <v>3161.4540000000002</v>
      </c>
      <c r="T1045">
        <v>28</v>
      </c>
      <c r="U1045">
        <v>25.8</v>
      </c>
      <c r="V1045">
        <v>0</v>
      </c>
      <c r="W1045">
        <v>3161.4540000000002</v>
      </c>
      <c r="Y1045">
        <v>25.8</v>
      </c>
      <c r="Z1045">
        <v>3161.4540000000002</v>
      </c>
      <c r="AA1045">
        <f t="shared" si="64"/>
        <v>1</v>
      </c>
      <c r="AD1045">
        <f t="shared" si="65"/>
        <v>0</v>
      </c>
      <c r="AE1045">
        <v>28</v>
      </c>
      <c r="AF1045">
        <v>0</v>
      </c>
      <c r="AG1045">
        <v>0</v>
      </c>
      <c r="AH1045">
        <v>25.8</v>
      </c>
      <c r="AI1045">
        <v>3161.4540000000002</v>
      </c>
    </row>
    <row r="1046" spans="1:35">
      <c r="A1046">
        <v>55</v>
      </c>
      <c r="B1046">
        <v>1</v>
      </c>
      <c r="C1046">
        <v>35.244999999999997</v>
      </c>
      <c r="D1046">
        <v>1</v>
      </c>
      <c r="E1046">
        <v>0</v>
      </c>
      <c r="F1046" t="s">
        <v>23</v>
      </c>
      <c r="G1046">
        <v>11394.065549999999</v>
      </c>
      <c r="H1046" t="str">
        <f t="shared" si="66"/>
        <v>Old age</v>
      </c>
      <c r="I1046">
        <f t="shared" si="67"/>
        <v>0</v>
      </c>
      <c r="J1046">
        <f t="shared" si="67"/>
        <v>0</v>
      </c>
      <c r="K1046">
        <f t="shared" si="67"/>
        <v>0</v>
      </c>
      <c r="L1046">
        <v>1</v>
      </c>
      <c r="M1046">
        <v>0</v>
      </c>
      <c r="N1046">
        <v>1</v>
      </c>
      <c r="O1046">
        <v>55</v>
      </c>
      <c r="P1046">
        <v>35.244999999999997</v>
      </c>
      <c r="Q1046">
        <v>11394.065549999999</v>
      </c>
      <c r="T1046">
        <v>55</v>
      </c>
      <c r="U1046">
        <v>35.244999999999997</v>
      </c>
      <c r="V1046">
        <v>1</v>
      </c>
      <c r="W1046">
        <v>11394.065549999999</v>
      </c>
      <c r="Y1046">
        <v>35.244999999999997</v>
      </c>
      <c r="Z1046">
        <v>11394.065549999999</v>
      </c>
      <c r="AA1046">
        <f t="shared" si="64"/>
        <v>0</v>
      </c>
      <c r="AD1046">
        <f t="shared" si="65"/>
        <v>0</v>
      </c>
      <c r="AE1046">
        <v>55</v>
      </c>
      <c r="AF1046">
        <v>0</v>
      </c>
      <c r="AG1046">
        <v>1</v>
      </c>
      <c r="AH1046">
        <v>35.244999999999997</v>
      </c>
      <c r="AI1046">
        <v>11394.065549999999</v>
      </c>
    </row>
    <row r="1047" spans="1:35">
      <c r="A1047">
        <v>43</v>
      </c>
      <c r="B1047">
        <v>0</v>
      </c>
      <c r="C1047">
        <v>24.7</v>
      </c>
      <c r="D1047">
        <v>2</v>
      </c>
      <c r="E1047">
        <v>1</v>
      </c>
      <c r="F1047" t="s">
        <v>22</v>
      </c>
      <c r="G1047">
        <v>21880.82</v>
      </c>
      <c r="H1047" t="str">
        <f t="shared" si="66"/>
        <v>Middle age</v>
      </c>
      <c r="I1047">
        <f t="shared" si="67"/>
        <v>1</v>
      </c>
      <c r="J1047">
        <f t="shared" si="67"/>
        <v>0</v>
      </c>
      <c r="K1047">
        <f t="shared" si="67"/>
        <v>0</v>
      </c>
      <c r="L1047">
        <v>2</v>
      </c>
      <c r="M1047">
        <v>1</v>
      </c>
      <c r="N1047">
        <v>0</v>
      </c>
      <c r="O1047">
        <v>43</v>
      </c>
      <c r="P1047">
        <v>24.7</v>
      </c>
      <c r="Q1047">
        <v>21880.82</v>
      </c>
      <c r="T1047">
        <v>43</v>
      </c>
      <c r="U1047">
        <v>24.7</v>
      </c>
      <c r="V1047">
        <v>2</v>
      </c>
      <c r="W1047">
        <v>21880.82</v>
      </c>
      <c r="Y1047">
        <v>24.7</v>
      </c>
      <c r="Z1047">
        <v>21880.82</v>
      </c>
      <c r="AA1047">
        <f t="shared" si="64"/>
        <v>0</v>
      </c>
      <c r="AD1047">
        <f t="shared" si="65"/>
        <v>0</v>
      </c>
      <c r="AE1047">
        <v>43</v>
      </c>
      <c r="AF1047">
        <v>1</v>
      </c>
      <c r="AG1047">
        <v>2</v>
      </c>
      <c r="AH1047">
        <v>24.7</v>
      </c>
      <c r="AI1047">
        <v>21880.82</v>
      </c>
    </row>
    <row r="1048" spans="1:35">
      <c r="A1048">
        <v>43</v>
      </c>
      <c r="B1048">
        <v>0</v>
      </c>
      <c r="C1048">
        <v>25.08</v>
      </c>
      <c r="D1048">
        <v>0</v>
      </c>
      <c r="E1048">
        <v>0</v>
      </c>
      <c r="F1048" t="s">
        <v>23</v>
      </c>
      <c r="G1048">
        <v>7325.0482000000002</v>
      </c>
      <c r="H1048" t="str">
        <f t="shared" si="66"/>
        <v>Middle age</v>
      </c>
      <c r="I1048">
        <f t="shared" si="67"/>
        <v>0</v>
      </c>
      <c r="J1048">
        <f t="shared" si="67"/>
        <v>0</v>
      </c>
      <c r="K1048">
        <f t="shared" si="67"/>
        <v>0</v>
      </c>
      <c r="L1048">
        <v>0</v>
      </c>
      <c r="M1048">
        <v>0</v>
      </c>
      <c r="N1048">
        <v>0</v>
      </c>
      <c r="O1048">
        <v>43</v>
      </c>
      <c r="P1048">
        <v>25.08</v>
      </c>
      <c r="Q1048">
        <v>7325.0482000000002</v>
      </c>
      <c r="T1048">
        <v>43</v>
      </c>
      <c r="U1048">
        <v>25.08</v>
      </c>
      <c r="V1048">
        <v>0</v>
      </c>
      <c r="W1048">
        <v>7325.0482000000002</v>
      </c>
      <c r="Y1048">
        <v>25.08</v>
      </c>
      <c r="Z1048">
        <v>7325.0482000000002</v>
      </c>
      <c r="AA1048">
        <f t="shared" si="64"/>
        <v>0</v>
      </c>
      <c r="AD1048">
        <f t="shared" si="65"/>
        <v>0</v>
      </c>
      <c r="AE1048">
        <v>43</v>
      </c>
      <c r="AF1048">
        <v>0</v>
      </c>
      <c r="AG1048">
        <v>0</v>
      </c>
      <c r="AH1048">
        <v>25.08</v>
      </c>
      <c r="AI1048">
        <v>7325.0482000000002</v>
      </c>
    </row>
    <row r="1049" spans="1:35">
      <c r="A1049">
        <v>22</v>
      </c>
      <c r="B1049">
        <v>1</v>
      </c>
      <c r="C1049">
        <v>52.58</v>
      </c>
      <c r="D1049">
        <v>1</v>
      </c>
      <c r="E1049">
        <v>1</v>
      </c>
      <c r="F1049" t="s">
        <v>21</v>
      </c>
      <c r="G1049">
        <v>44501.398200000003</v>
      </c>
      <c r="H1049" t="str">
        <f t="shared" si="66"/>
        <v>Young</v>
      </c>
      <c r="I1049">
        <f t="shared" si="67"/>
        <v>0</v>
      </c>
      <c r="J1049">
        <f t="shared" si="67"/>
        <v>1</v>
      </c>
      <c r="K1049">
        <f t="shared" si="67"/>
        <v>0</v>
      </c>
      <c r="L1049">
        <v>1</v>
      </c>
      <c r="M1049">
        <v>1</v>
      </c>
      <c r="N1049">
        <v>1</v>
      </c>
      <c r="O1049">
        <v>22</v>
      </c>
      <c r="P1049">
        <v>52.58</v>
      </c>
      <c r="Q1049">
        <v>44501.398200000003</v>
      </c>
      <c r="T1049">
        <v>22</v>
      </c>
      <c r="U1049">
        <v>52.58</v>
      </c>
      <c r="V1049">
        <v>1</v>
      </c>
      <c r="W1049">
        <v>44501.398200000003</v>
      </c>
      <c r="Y1049">
        <v>52.58</v>
      </c>
      <c r="Z1049">
        <v>44501.398200000003</v>
      </c>
      <c r="AA1049">
        <f t="shared" si="64"/>
        <v>0</v>
      </c>
      <c r="AD1049">
        <f t="shared" si="65"/>
        <v>1</v>
      </c>
      <c r="AE1049">
        <v>22</v>
      </c>
      <c r="AF1049">
        <v>1</v>
      </c>
      <c r="AG1049">
        <v>1</v>
      </c>
      <c r="AH1049">
        <v>52.58</v>
      </c>
      <c r="AI1049">
        <v>44501.398200000003</v>
      </c>
    </row>
    <row r="1050" spans="1:35">
      <c r="A1050">
        <v>25</v>
      </c>
      <c r="B1050">
        <v>0</v>
      </c>
      <c r="C1050">
        <v>22.515000000000001</v>
      </c>
      <c r="D1050">
        <v>1</v>
      </c>
      <c r="E1050">
        <v>0</v>
      </c>
      <c r="F1050" t="s">
        <v>22</v>
      </c>
      <c r="G1050">
        <v>3594.17085</v>
      </c>
      <c r="H1050" t="str">
        <f t="shared" si="66"/>
        <v>Young</v>
      </c>
      <c r="I1050">
        <f t="shared" si="67"/>
        <v>1</v>
      </c>
      <c r="J1050">
        <f t="shared" si="67"/>
        <v>0</v>
      </c>
      <c r="K1050">
        <f t="shared" si="67"/>
        <v>0</v>
      </c>
      <c r="L1050">
        <v>1</v>
      </c>
      <c r="M1050">
        <v>0</v>
      </c>
      <c r="N1050">
        <v>0</v>
      </c>
      <c r="O1050">
        <v>25</v>
      </c>
      <c r="P1050">
        <v>22.515000000000001</v>
      </c>
      <c r="Q1050">
        <v>3594.17085</v>
      </c>
      <c r="T1050">
        <v>25</v>
      </c>
      <c r="U1050">
        <v>22.515000000000001</v>
      </c>
      <c r="V1050">
        <v>1</v>
      </c>
      <c r="W1050">
        <v>3594.17085</v>
      </c>
      <c r="Y1050">
        <v>22.515000000000001</v>
      </c>
      <c r="Z1050">
        <v>3594.17085</v>
      </c>
      <c r="AA1050">
        <f t="shared" si="64"/>
        <v>0</v>
      </c>
      <c r="AD1050">
        <f t="shared" si="65"/>
        <v>0</v>
      </c>
      <c r="AE1050">
        <v>25</v>
      </c>
      <c r="AF1050">
        <v>0</v>
      </c>
      <c r="AG1050">
        <v>1</v>
      </c>
      <c r="AH1050">
        <v>22.515000000000001</v>
      </c>
      <c r="AI1050">
        <v>3594.17085</v>
      </c>
    </row>
    <row r="1051" spans="1:35">
      <c r="A1051">
        <v>49</v>
      </c>
      <c r="B1051">
        <v>1</v>
      </c>
      <c r="C1051">
        <v>30.9</v>
      </c>
      <c r="D1051">
        <v>0</v>
      </c>
      <c r="E1051">
        <v>1</v>
      </c>
      <c r="F1051" t="s">
        <v>18</v>
      </c>
      <c r="G1051">
        <v>39727.614000000001</v>
      </c>
      <c r="H1051" t="str">
        <f t="shared" si="66"/>
        <v>Middle age</v>
      </c>
      <c r="I1051">
        <f t="shared" si="67"/>
        <v>0</v>
      </c>
      <c r="J1051">
        <f t="shared" si="67"/>
        <v>0</v>
      </c>
      <c r="K1051">
        <f t="shared" si="67"/>
        <v>1</v>
      </c>
      <c r="L1051">
        <v>0</v>
      </c>
      <c r="M1051">
        <v>1</v>
      </c>
      <c r="N1051">
        <v>1</v>
      </c>
      <c r="O1051">
        <v>49</v>
      </c>
      <c r="P1051">
        <v>30.9</v>
      </c>
      <c r="Q1051">
        <v>39727.614000000001</v>
      </c>
      <c r="T1051">
        <v>49</v>
      </c>
      <c r="U1051">
        <v>30.9</v>
      </c>
      <c r="V1051">
        <v>0</v>
      </c>
      <c r="W1051">
        <v>39727.614000000001</v>
      </c>
      <c r="Y1051">
        <v>30.9</v>
      </c>
      <c r="Z1051">
        <v>39727.614000000001</v>
      </c>
      <c r="AA1051">
        <f t="shared" si="64"/>
        <v>1</v>
      </c>
      <c r="AD1051">
        <f t="shared" si="65"/>
        <v>0</v>
      </c>
      <c r="AE1051">
        <v>49</v>
      </c>
      <c r="AF1051">
        <v>1</v>
      </c>
      <c r="AG1051">
        <v>0</v>
      </c>
      <c r="AH1051">
        <v>30.9</v>
      </c>
      <c r="AI1051">
        <v>39727.614000000001</v>
      </c>
    </row>
    <row r="1052" spans="1:35">
      <c r="A1052">
        <v>44</v>
      </c>
      <c r="B1052">
        <v>0</v>
      </c>
      <c r="C1052">
        <v>36.954999999999998</v>
      </c>
      <c r="D1052">
        <v>1</v>
      </c>
      <c r="E1052">
        <v>0</v>
      </c>
      <c r="F1052" t="s">
        <v>22</v>
      </c>
      <c r="G1052">
        <v>8023.1354499999998</v>
      </c>
      <c r="H1052" t="str">
        <f t="shared" si="66"/>
        <v>Middle age</v>
      </c>
      <c r="I1052">
        <f t="shared" si="67"/>
        <v>1</v>
      </c>
      <c r="J1052">
        <f t="shared" si="67"/>
        <v>0</v>
      </c>
      <c r="K1052">
        <f t="shared" si="67"/>
        <v>0</v>
      </c>
      <c r="L1052">
        <v>1</v>
      </c>
      <c r="M1052">
        <v>0</v>
      </c>
      <c r="N1052">
        <v>0</v>
      </c>
      <c r="O1052">
        <v>44</v>
      </c>
      <c r="P1052">
        <v>36.954999999999998</v>
      </c>
      <c r="Q1052">
        <v>8023.1354499999998</v>
      </c>
      <c r="T1052">
        <v>44</v>
      </c>
      <c r="U1052">
        <v>36.954999999999998</v>
      </c>
      <c r="V1052">
        <v>1</v>
      </c>
      <c r="W1052">
        <v>8023.1354499999998</v>
      </c>
      <c r="Y1052">
        <v>36.954999999999998</v>
      </c>
      <c r="Z1052">
        <v>8023.1354499999998</v>
      </c>
      <c r="AA1052">
        <f t="shared" si="64"/>
        <v>0</v>
      </c>
      <c r="AD1052">
        <f t="shared" si="65"/>
        <v>0</v>
      </c>
      <c r="AE1052">
        <v>44</v>
      </c>
      <c r="AF1052">
        <v>0</v>
      </c>
      <c r="AG1052">
        <v>1</v>
      </c>
      <c r="AH1052">
        <v>36.954999999999998</v>
      </c>
      <c r="AI1052">
        <v>8023.1354499999998</v>
      </c>
    </row>
    <row r="1053" spans="1:35">
      <c r="A1053">
        <v>64</v>
      </c>
      <c r="B1053">
        <v>1</v>
      </c>
      <c r="C1053">
        <v>26.41</v>
      </c>
      <c r="D1053">
        <v>0</v>
      </c>
      <c r="E1053">
        <v>0</v>
      </c>
      <c r="F1053" t="s">
        <v>23</v>
      </c>
      <c r="G1053">
        <v>14394.5579</v>
      </c>
      <c r="H1053" t="str">
        <f t="shared" si="66"/>
        <v>Old age</v>
      </c>
      <c r="I1053">
        <f t="shared" si="67"/>
        <v>0</v>
      </c>
      <c r="J1053">
        <f t="shared" si="67"/>
        <v>0</v>
      </c>
      <c r="K1053">
        <f t="shared" si="67"/>
        <v>0</v>
      </c>
      <c r="L1053">
        <v>0</v>
      </c>
      <c r="M1053">
        <v>0</v>
      </c>
      <c r="N1053">
        <v>1</v>
      </c>
      <c r="O1053">
        <v>64</v>
      </c>
      <c r="P1053">
        <v>26.41</v>
      </c>
      <c r="Q1053">
        <v>14394.5579</v>
      </c>
      <c r="T1053">
        <v>64</v>
      </c>
      <c r="U1053">
        <v>26.41</v>
      </c>
      <c r="V1053">
        <v>0</v>
      </c>
      <c r="W1053">
        <v>14394.5579</v>
      </c>
      <c r="Y1053">
        <v>26.41</v>
      </c>
      <c r="Z1053">
        <v>14394.5579</v>
      </c>
      <c r="AA1053">
        <f t="shared" si="64"/>
        <v>0</v>
      </c>
      <c r="AD1053">
        <f t="shared" si="65"/>
        <v>0</v>
      </c>
      <c r="AE1053">
        <v>64</v>
      </c>
      <c r="AF1053">
        <v>0</v>
      </c>
      <c r="AG1053">
        <v>0</v>
      </c>
      <c r="AH1053">
        <v>26.41</v>
      </c>
      <c r="AI1053">
        <v>14394.5579</v>
      </c>
    </row>
    <row r="1054" spans="1:35">
      <c r="A1054">
        <v>49</v>
      </c>
      <c r="B1054">
        <v>1</v>
      </c>
      <c r="C1054">
        <v>29.83</v>
      </c>
      <c r="D1054">
        <v>1</v>
      </c>
      <c r="E1054">
        <v>0</v>
      </c>
      <c r="F1054" t="s">
        <v>23</v>
      </c>
      <c r="G1054">
        <v>9288.0267000000003</v>
      </c>
      <c r="H1054" t="str">
        <f t="shared" si="66"/>
        <v>Middle age</v>
      </c>
      <c r="I1054">
        <f t="shared" si="67"/>
        <v>0</v>
      </c>
      <c r="J1054">
        <f t="shared" si="67"/>
        <v>0</v>
      </c>
      <c r="K1054">
        <f t="shared" si="67"/>
        <v>0</v>
      </c>
      <c r="L1054">
        <v>1</v>
      </c>
      <c r="M1054">
        <v>0</v>
      </c>
      <c r="N1054">
        <v>1</v>
      </c>
      <c r="O1054">
        <v>49</v>
      </c>
      <c r="P1054">
        <v>29.83</v>
      </c>
      <c r="Q1054">
        <v>9288.0267000000003</v>
      </c>
      <c r="T1054">
        <v>49</v>
      </c>
      <c r="U1054">
        <v>29.83</v>
      </c>
      <c r="V1054">
        <v>1</v>
      </c>
      <c r="W1054">
        <v>9288.0267000000003</v>
      </c>
      <c r="Y1054">
        <v>29.83</v>
      </c>
      <c r="Z1054">
        <v>9288.0267000000003</v>
      </c>
      <c r="AA1054">
        <f t="shared" si="64"/>
        <v>0</v>
      </c>
      <c r="AD1054">
        <f t="shared" si="65"/>
        <v>0</v>
      </c>
      <c r="AE1054">
        <v>49</v>
      </c>
      <c r="AF1054">
        <v>0</v>
      </c>
      <c r="AG1054">
        <v>1</v>
      </c>
      <c r="AH1054">
        <v>29.83</v>
      </c>
      <c r="AI1054">
        <v>9288.0267000000003</v>
      </c>
    </row>
    <row r="1055" spans="1:35">
      <c r="A1055">
        <v>47</v>
      </c>
      <c r="B1055">
        <v>1</v>
      </c>
      <c r="C1055">
        <v>29.8</v>
      </c>
      <c r="D1055">
        <v>3</v>
      </c>
      <c r="E1055">
        <v>1</v>
      </c>
      <c r="F1055" t="s">
        <v>18</v>
      </c>
      <c r="G1055">
        <v>25309.489000000001</v>
      </c>
      <c r="H1055" t="str">
        <f t="shared" si="66"/>
        <v>Middle age</v>
      </c>
      <c r="I1055">
        <f t="shared" si="67"/>
        <v>0</v>
      </c>
      <c r="J1055">
        <f t="shared" si="67"/>
        <v>0</v>
      </c>
      <c r="K1055">
        <f t="shared" si="67"/>
        <v>1</v>
      </c>
      <c r="L1055">
        <v>3</v>
      </c>
      <c r="M1055">
        <v>1</v>
      </c>
      <c r="N1055">
        <v>1</v>
      </c>
      <c r="O1055">
        <v>47</v>
      </c>
      <c r="P1055">
        <v>29.8</v>
      </c>
      <c r="Q1055">
        <v>25309.489000000001</v>
      </c>
      <c r="T1055">
        <v>47</v>
      </c>
      <c r="U1055">
        <v>29.8</v>
      </c>
      <c r="V1055">
        <v>3</v>
      </c>
      <c r="W1055">
        <v>25309.489000000001</v>
      </c>
      <c r="Y1055">
        <v>29.8</v>
      </c>
      <c r="Z1055">
        <v>25309.489000000001</v>
      </c>
      <c r="AA1055">
        <f t="shared" si="64"/>
        <v>1</v>
      </c>
      <c r="AD1055">
        <f t="shared" si="65"/>
        <v>0</v>
      </c>
      <c r="AE1055">
        <v>47</v>
      </c>
      <c r="AF1055">
        <v>1</v>
      </c>
      <c r="AG1055">
        <v>3</v>
      </c>
      <c r="AH1055">
        <v>29.8</v>
      </c>
      <c r="AI1055">
        <v>25309.489000000001</v>
      </c>
    </row>
    <row r="1056" spans="1:35">
      <c r="A1056">
        <v>27</v>
      </c>
      <c r="B1056">
        <v>0</v>
      </c>
      <c r="C1056">
        <v>21.47</v>
      </c>
      <c r="D1056">
        <v>0</v>
      </c>
      <c r="E1056">
        <v>0</v>
      </c>
      <c r="F1056" t="s">
        <v>22</v>
      </c>
      <c r="G1056">
        <v>3353.4703</v>
      </c>
      <c r="H1056" t="str">
        <f t="shared" si="66"/>
        <v>Adult</v>
      </c>
      <c r="I1056">
        <f t="shared" si="67"/>
        <v>1</v>
      </c>
      <c r="J1056">
        <f t="shared" si="67"/>
        <v>0</v>
      </c>
      <c r="K1056">
        <f t="shared" si="67"/>
        <v>0</v>
      </c>
      <c r="L1056">
        <v>0</v>
      </c>
      <c r="M1056">
        <v>0</v>
      </c>
      <c r="N1056">
        <v>0</v>
      </c>
      <c r="O1056">
        <v>27</v>
      </c>
      <c r="P1056">
        <v>21.47</v>
      </c>
      <c r="Q1056">
        <v>3353.4703</v>
      </c>
      <c r="T1056">
        <v>27</v>
      </c>
      <c r="U1056">
        <v>21.47</v>
      </c>
      <c r="V1056">
        <v>0</v>
      </c>
      <c r="W1056">
        <v>3353.4703</v>
      </c>
      <c r="Y1056">
        <v>21.47</v>
      </c>
      <c r="Z1056">
        <v>3353.4703</v>
      </c>
      <c r="AA1056">
        <f t="shared" si="64"/>
        <v>0</v>
      </c>
      <c r="AD1056">
        <f t="shared" si="65"/>
        <v>0</v>
      </c>
      <c r="AE1056">
        <v>27</v>
      </c>
      <c r="AF1056">
        <v>0</v>
      </c>
      <c r="AG1056">
        <v>0</v>
      </c>
      <c r="AH1056">
        <v>21.47</v>
      </c>
      <c r="AI1056">
        <v>3353.4703</v>
      </c>
    </row>
    <row r="1057" spans="1:35">
      <c r="A1057">
        <v>55</v>
      </c>
      <c r="B1057">
        <v>1</v>
      </c>
      <c r="C1057">
        <v>27.645</v>
      </c>
      <c r="D1057">
        <v>0</v>
      </c>
      <c r="E1057">
        <v>0</v>
      </c>
      <c r="F1057" t="s">
        <v>22</v>
      </c>
      <c r="G1057">
        <v>10594.501550000001</v>
      </c>
      <c r="H1057" t="str">
        <f t="shared" si="66"/>
        <v>Old age</v>
      </c>
      <c r="I1057">
        <f t="shared" si="67"/>
        <v>1</v>
      </c>
      <c r="J1057">
        <f t="shared" si="67"/>
        <v>0</v>
      </c>
      <c r="K1057">
        <f t="shared" si="67"/>
        <v>0</v>
      </c>
      <c r="L1057">
        <v>0</v>
      </c>
      <c r="M1057">
        <v>0</v>
      </c>
      <c r="N1057">
        <v>1</v>
      </c>
      <c r="O1057">
        <v>55</v>
      </c>
      <c r="P1057">
        <v>27.645</v>
      </c>
      <c r="Q1057">
        <v>10594.501550000001</v>
      </c>
      <c r="T1057">
        <v>55</v>
      </c>
      <c r="U1057">
        <v>27.645</v>
      </c>
      <c r="V1057">
        <v>0</v>
      </c>
      <c r="W1057">
        <v>10594.501550000001</v>
      </c>
      <c r="Y1057">
        <v>27.645</v>
      </c>
      <c r="Z1057">
        <v>10594.501550000001</v>
      </c>
      <c r="AA1057">
        <f t="shared" si="64"/>
        <v>0</v>
      </c>
      <c r="AD1057">
        <f t="shared" si="65"/>
        <v>0</v>
      </c>
      <c r="AE1057">
        <v>55</v>
      </c>
      <c r="AF1057">
        <v>0</v>
      </c>
      <c r="AG1057">
        <v>0</v>
      </c>
      <c r="AH1057">
        <v>27.645</v>
      </c>
      <c r="AI1057">
        <v>10594.501550000001</v>
      </c>
    </row>
    <row r="1058" spans="1:35">
      <c r="A1058">
        <v>48</v>
      </c>
      <c r="B1058">
        <v>0</v>
      </c>
      <c r="C1058">
        <v>28.9</v>
      </c>
      <c r="D1058">
        <v>0</v>
      </c>
      <c r="E1058">
        <v>0</v>
      </c>
      <c r="F1058" t="s">
        <v>18</v>
      </c>
      <c r="G1058">
        <v>8277.5229999999992</v>
      </c>
      <c r="H1058" t="str">
        <f t="shared" si="66"/>
        <v>Middle age</v>
      </c>
      <c r="I1058">
        <f t="shared" si="67"/>
        <v>0</v>
      </c>
      <c r="J1058">
        <f t="shared" si="67"/>
        <v>0</v>
      </c>
      <c r="K1058">
        <f t="shared" si="67"/>
        <v>1</v>
      </c>
      <c r="L1058">
        <v>0</v>
      </c>
      <c r="M1058">
        <v>0</v>
      </c>
      <c r="N1058">
        <v>0</v>
      </c>
      <c r="O1058">
        <v>48</v>
      </c>
      <c r="P1058">
        <v>28.9</v>
      </c>
      <c r="Q1058">
        <v>8277.5229999999992</v>
      </c>
      <c r="T1058">
        <v>48</v>
      </c>
      <c r="U1058">
        <v>28.9</v>
      </c>
      <c r="V1058">
        <v>0</v>
      </c>
      <c r="W1058">
        <v>8277.5229999999992</v>
      </c>
      <c r="Y1058">
        <v>28.9</v>
      </c>
      <c r="Z1058">
        <v>8277.5229999999992</v>
      </c>
      <c r="AA1058">
        <f t="shared" si="64"/>
        <v>1</v>
      </c>
      <c r="AD1058">
        <f t="shared" si="65"/>
        <v>0</v>
      </c>
      <c r="AE1058">
        <v>48</v>
      </c>
      <c r="AF1058">
        <v>0</v>
      </c>
      <c r="AG1058">
        <v>0</v>
      </c>
      <c r="AH1058">
        <v>28.9</v>
      </c>
      <c r="AI1058">
        <v>8277.5229999999992</v>
      </c>
    </row>
    <row r="1059" spans="1:35">
      <c r="A1059">
        <v>45</v>
      </c>
      <c r="B1059">
        <v>0</v>
      </c>
      <c r="C1059">
        <v>31.79</v>
      </c>
      <c r="D1059">
        <v>0</v>
      </c>
      <c r="E1059">
        <v>0</v>
      </c>
      <c r="F1059" t="s">
        <v>21</v>
      </c>
      <c r="G1059">
        <v>17929.303370000001</v>
      </c>
      <c r="H1059" t="str">
        <f t="shared" si="66"/>
        <v>Middle age</v>
      </c>
      <c r="I1059">
        <f t="shared" si="67"/>
        <v>0</v>
      </c>
      <c r="J1059">
        <f t="shared" si="67"/>
        <v>1</v>
      </c>
      <c r="K1059">
        <f t="shared" si="67"/>
        <v>0</v>
      </c>
      <c r="L1059">
        <v>0</v>
      </c>
      <c r="M1059">
        <v>0</v>
      </c>
      <c r="N1059">
        <v>0</v>
      </c>
      <c r="O1059">
        <v>45</v>
      </c>
      <c r="P1059">
        <v>31.79</v>
      </c>
      <c r="Q1059">
        <v>17929.303370000001</v>
      </c>
      <c r="T1059">
        <v>45</v>
      </c>
      <c r="U1059">
        <v>31.79</v>
      </c>
      <c r="V1059">
        <v>0</v>
      </c>
      <c r="W1059">
        <v>17929.303370000001</v>
      </c>
      <c r="Y1059">
        <v>31.79</v>
      </c>
      <c r="Z1059">
        <v>17929.303370000001</v>
      </c>
      <c r="AA1059">
        <f t="shared" si="64"/>
        <v>0</v>
      </c>
      <c r="AD1059">
        <f t="shared" si="65"/>
        <v>1</v>
      </c>
      <c r="AE1059">
        <v>45</v>
      </c>
      <c r="AF1059">
        <v>0</v>
      </c>
      <c r="AG1059">
        <v>0</v>
      </c>
      <c r="AH1059">
        <v>31.79</v>
      </c>
      <c r="AI1059">
        <v>17929.303370000001</v>
      </c>
    </row>
    <row r="1060" spans="1:35">
      <c r="A1060">
        <v>24</v>
      </c>
      <c r="B1060">
        <v>0</v>
      </c>
      <c r="C1060">
        <v>39.49</v>
      </c>
      <c r="D1060">
        <v>0</v>
      </c>
      <c r="E1060">
        <v>0</v>
      </c>
      <c r="F1060" t="s">
        <v>21</v>
      </c>
      <c r="G1060">
        <v>2480.9791</v>
      </c>
      <c r="H1060" t="str">
        <f t="shared" si="66"/>
        <v>Young</v>
      </c>
      <c r="I1060">
        <f t="shared" si="67"/>
        <v>0</v>
      </c>
      <c r="J1060">
        <f t="shared" si="67"/>
        <v>1</v>
      </c>
      <c r="K1060">
        <f t="shared" si="67"/>
        <v>0</v>
      </c>
      <c r="L1060">
        <v>0</v>
      </c>
      <c r="M1060">
        <v>0</v>
      </c>
      <c r="N1060">
        <v>0</v>
      </c>
      <c r="O1060">
        <v>24</v>
      </c>
      <c r="P1060">
        <v>39.49</v>
      </c>
      <c r="Q1060">
        <v>2480.9791</v>
      </c>
      <c r="T1060">
        <v>24</v>
      </c>
      <c r="U1060">
        <v>39.49</v>
      </c>
      <c r="V1060">
        <v>0</v>
      </c>
      <c r="W1060">
        <v>2480.9791</v>
      </c>
      <c r="Y1060">
        <v>39.49</v>
      </c>
      <c r="Z1060">
        <v>2480.9791</v>
      </c>
      <c r="AA1060">
        <f t="shared" si="64"/>
        <v>0</v>
      </c>
      <c r="AD1060">
        <f t="shared" si="65"/>
        <v>1</v>
      </c>
      <c r="AE1060">
        <v>24</v>
      </c>
      <c r="AF1060">
        <v>0</v>
      </c>
      <c r="AG1060">
        <v>0</v>
      </c>
      <c r="AH1060">
        <v>39.49</v>
      </c>
      <c r="AI1060">
        <v>2480.9791</v>
      </c>
    </row>
    <row r="1061" spans="1:35">
      <c r="A1061">
        <v>32</v>
      </c>
      <c r="B1061">
        <v>1</v>
      </c>
      <c r="C1061">
        <v>33.82</v>
      </c>
      <c r="D1061">
        <v>1</v>
      </c>
      <c r="E1061">
        <v>0</v>
      </c>
      <c r="F1061" t="s">
        <v>22</v>
      </c>
      <c r="G1061">
        <v>4462.7218000000003</v>
      </c>
      <c r="H1061" t="str">
        <f t="shared" si="66"/>
        <v>Adult</v>
      </c>
      <c r="I1061">
        <f t="shared" si="67"/>
        <v>1</v>
      </c>
      <c r="J1061">
        <f t="shared" si="67"/>
        <v>0</v>
      </c>
      <c r="K1061">
        <f t="shared" si="67"/>
        <v>0</v>
      </c>
      <c r="L1061">
        <v>1</v>
      </c>
      <c r="M1061">
        <v>0</v>
      </c>
      <c r="N1061">
        <v>1</v>
      </c>
      <c r="O1061">
        <v>32</v>
      </c>
      <c r="P1061">
        <v>33.82</v>
      </c>
      <c r="Q1061">
        <v>4462.7218000000003</v>
      </c>
      <c r="T1061">
        <v>32</v>
      </c>
      <c r="U1061">
        <v>33.82</v>
      </c>
      <c r="V1061">
        <v>1</v>
      </c>
      <c r="W1061">
        <v>4462.7218000000003</v>
      </c>
      <c r="Y1061">
        <v>33.82</v>
      </c>
      <c r="Z1061">
        <v>4462.7218000000003</v>
      </c>
      <c r="AA1061">
        <f t="shared" si="64"/>
        <v>0</v>
      </c>
      <c r="AD1061">
        <f t="shared" si="65"/>
        <v>0</v>
      </c>
      <c r="AE1061">
        <v>32</v>
      </c>
      <c r="AF1061">
        <v>0</v>
      </c>
      <c r="AG1061">
        <v>1</v>
      </c>
      <c r="AH1061">
        <v>33.82</v>
      </c>
      <c r="AI1061">
        <v>4462.7218000000003</v>
      </c>
    </row>
    <row r="1062" spans="1:35">
      <c r="A1062">
        <v>24</v>
      </c>
      <c r="B1062">
        <v>1</v>
      </c>
      <c r="C1062">
        <v>32.01</v>
      </c>
      <c r="D1062">
        <v>0</v>
      </c>
      <c r="E1062">
        <v>0</v>
      </c>
      <c r="F1062" t="s">
        <v>21</v>
      </c>
      <c r="G1062">
        <v>1981.5818999999999</v>
      </c>
      <c r="H1062" t="str">
        <f t="shared" si="66"/>
        <v>Young</v>
      </c>
      <c r="I1062">
        <f t="shared" si="67"/>
        <v>0</v>
      </c>
      <c r="J1062">
        <f t="shared" si="67"/>
        <v>1</v>
      </c>
      <c r="K1062">
        <f t="shared" si="67"/>
        <v>0</v>
      </c>
      <c r="L1062">
        <v>0</v>
      </c>
      <c r="M1062">
        <v>0</v>
      </c>
      <c r="N1062">
        <v>1</v>
      </c>
      <c r="O1062">
        <v>24</v>
      </c>
      <c r="P1062">
        <v>32.01</v>
      </c>
      <c r="Q1062">
        <v>1981.5818999999999</v>
      </c>
      <c r="T1062">
        <v>24</v>
      </c>
      <c r="U1062">
        <v>32.01</v>
      </c>
      <c r="V1062">
        <v>0</v>
      </c>
      <c r="W1062">
        <v>1981.5818999999999</v>
      </c>
      <c r="Y1062">
        <v>32.01</v>
      </c>
      <c r="Z1062">
        <v>1981.5818999999999</v>
      </c>
      <c r="AA1062">
        <f t="shared" si="64"/>
        <v>0</v>
      </c>
      <c r="AD1062">
        <f t="shared" si="65"/>
        <v>1</v>
      </c>
      <c r="AE1062">
        <v>24</v>
      </c>
      <c r="AF1062">
        <v>0</v>
      </c>
      <c r="AG1062">
        <v>0</v>
      </c>
      <c r="AH1062">
        <v>32.01</v>
      </c>
      <c r="AI1062">
        <v>1981.5818999999999</v>
      </c>
    </row>
    <row r="1063" spans="1:35">
      <c r="A1063">
        <v>57</v>
      </c>
      <c r="B1063">
        <v>1</v>
      </c>
      <c r="C1063">
        <v>27.94</v>
      </c>
      <c r="D1063">
        <v>1</v>
      </c>
      <c r="E1063">
        <v>0</v>
      </c>
      <c r="F1063" t="s">
        <v>21</v>
      </c>
      <c r="G1063">
        <v>11554.223599999999</v>
      </c>
      <c r="H1063" t="str">
        <f t="shared" si="66"/>
        <v>Old age</v>
      </c>
      <c r="I1063">
        <f t="shared" si="67"/>
        <v>0</v>
      </c>
      <c r="J1063">
        <f t="shared" si="67"/>
        <v>1</v>
      </c>
      <c r="K1063">
        <f t="shared" si="67"/>
        <v>0</v>
      </c>
      <c r="L1063">
        <v>1</v>
      </c>
      <c r="M1063">
        <v>0</v>
      </c>
      <c r="N1063">
        <v>1</v>
      </c>
      <c r="O1063">
        <v>57</v>
      </c>
      <c r="P1063">
        <v>27.94</v>
      </c>
      <c r="Q1063">
        <v>11554.223599999999</v>
      </c>
      <c r="T1063">
        <v>57</v>
      </c>
      <c r="U1063">
        <v>27.94</v>
      </c>
      <c r="V1063">
        <v>1</v>
      </c>
      <c r="W1063">
        <v>11554.223599999999</v>
      </c>
      <c r="Y1063">
        <v>27.94</v>
      </c>
      <c r="Z1063">
        <v>11554.223599999999</v>
      </c>
      <c r="AA1063">
        <f t="shared" si="64"/>
        <v>0</v>
      </c>
      <c r="AD1063">
        <f t="shared" si="65"/>
        <v>1</v>
      </c>
      <c r="AE1063">
        <v>57</v>
      </c>
      <c r="AF1063">
        <v>0</v>
      </c>
      <c r="AG1063">
        <v>1</v>
      </c>
      <c r="AH1063">
        <v>27.94</v>
      </c>
      <c r="AI1063">
        <v>11554.223599999999</v>
      </c>
    </row>
    <row r="1064" spans="1:35">
      <c r="A1064">
        <v>59</v>
      </c>
      <c r="B1064">
        <v>1</v>
      </c>
      <c r="C1064">
        <v>41.14</v>
      </c>
      <c r="D1064">
        <v>1</v>
      </c>
      <c r="E1064">
        <v>1</v>
      </c>
      <c r="F1064" t="s">
        <v>21</v>
      </c>
      <c r="G1064">
        <v>48970.247600000002</v>
      </c>
      <c r="H1064" t="str">
        <f t="shared" si="66"/>
        <v>Old age</v>
      </c>
      <c r="I1064">
        <f t="shared" si="67"/>
        <v>0</v>
      </c>
      <c r="J1064">
        <f t="shared" si="67"/>
        <v>1</v>
      </c>
      <c r="K1064">
        <f t="shared" si="67"/>
        <v>0</v>
      </c>
      <c r="L1064">
        <v>1</v>
      </c>
      <c r="M1064">
        <v>1</v>
      </c>
      <c r="N1064">
        <v>1</v>
      </c>
      <c r="O1064">
        <v>59</v>
      </c>
      <c r="P1064">
        <v>41.14</v>
      </c>
      <c r="Q1064">
        <v>48970.247600000002</v>
      </c>
      <c r="T1064">
        <v>59</v>
      </c>
      <c r="U1064">
        <v>41.14</v>
      </c>
      <c r="V1064">
        <v>1</v>
      </c>
      <c r="W1064">
        <v>48970.247600000002</v>
      </c>
      <c r="Y1064">
        <v>41.14</v>
      </c>
      <c r="Z1064">
        <v>48970.247600000002</v>
      </c>
      <c r="AA1064">
        <f t="shared" si="64"/>
        <v>0</v>
      </c>
      <c r="AD1064">
        <f t="shared" si="65"/>
        <v>1</v>
      </c>
      <c r="AE1064">
        <v>59</v>
      </c>
      <c r="AF1064">
        <v>1</v>
      </c>
      <c r="AG1064">
        <v>1</v>
      </c>
      <c r="AH1064">
        <v>41.14</v>
      </c>
      <c r="AI1064">
        <v>48970.247600000002</v>
      </c>
    </row>
    <row r="1065" spans="1:35">
      <c r="A1065">
        <v>36</v>
      </c>
      <c r="B1065">
        <v>1</v>
      </c>
      <c r="C1065">
        <v>28.594999999999999</v>
      </c>
      <c r="D1065">
        <v>3</v>
      </c>
      <c r="E1065">
        <v>0</v>
      </c>
      <c r="F1065" t="s">
        <v>22</v>
      </c>
      <c r="G1065">
        <v>6548.1950500000003</v>
      </c>
      <c r="H1065" t="str">
        <f t="shared" si="66"/>
        <v>Adult</v>
      </c>
      <c r="I1065">
        <f t="shared" si="67"/>
        <v>1</v>
      </c>
      <c r="J1065">
        <f t="shared" si="67"/>
        <v>0</v>
      </c>
      <c r="K1065">
        <f t="shared" si="67"/>
        <v>0</v>
      </c>
      <c r="L1065">
        <v>3</v>
      </c>
      <c r="M1065">
        <v>0</v>
      </c>
      <c r="N1065">
        <v>1</v>
      </c>
      <c r="O1065">
        <v>36</v>
      </c>
      <c r="P1065">
        <v>28.594999999999999</v>
      </c>
      <c r="Q1065">
        <v>6548.1950500000003</v>
      </c>
      <c r="T1065">
        <v>36</v>
      </c>
      <c r="U1065">
        <v>28.594999999999999</v>
      </c>
      <c r="V1065">
        <v>3</v>
      </c>
      <c r="W1065">
        <v>6548.1950500000003</v>
      </c>
      <c r="Y1065">
        <v>28.594999999999999</v>
      </c>
      <c r="Z1065">
        <v>6548.1950500000003</v>
      </c>
      <c r="AA1065">
        <f t="shared" si="64"/>
        <v>0</v>
      </c>
      <c r="AD1065">
        <f t="shared" si="65"/>
        <v>0</v>
      </c>
      <c r="AE1065">
        <v>36</v>
      </c>
      <c r="AF1065">
        <v>0</v>
      </c>
      <c r="AG1065">
        <v>3</v>
      </c>
      <c r="AH1065">
        <v>28.594999999999999</v>
      </c>
      <c r="AI1065">
        <v>6548.1950500000003</v>
      </c>
    </row>
    <row r="1066" spans="1:35">
      <c r="A1066">
        <v>29</v>
      </c>
      <c r="B1066">
        <v>0</v>
      </c>
      <c r="C1066">
        <v>25.6</v>
      </c>
      <c r="D1066">
        <v>4</v>
      </c>
      <c r="E1066">
        <v>0</v>
      </c>
      <c r="F1066" t="s">
        <v>18</v>
      </c>
      <c r="G1066">
        <v>5708.8670000000002</v>
      </c>
      <c r="H1066" t="str">
        <f t="shared" si="66"/>
        <v>Adult</v>
      </c>
      <c r="I1066">
        <f t="shared" si="67"/>
        <v>0</v>
      </c>
      <c r="J1066">
        <f t="shared" si="67"/>
        <v>0</v>
      </c>
      <c r="K1066">
        <f t="shared" si="67"/>
        <v>1</v>
      </c>
      <c r="L1066">
        <v>4</v>
      </c>
      <c r="M1066">
        <v>0</v>
      </c>
      <c r="N1066">
        <v>0</v>
      </c>
      <c r="O1066">
        <v>29</v>
      </c>
      <c r="P1066">
        <v>25.6</v>
      </c>
      <c r="Q1066">
        <v>5708.8670000000002</v>
      </c>
      <c r="T1066">
        <v>29</v>
      </c>
      <c r="U1066">
        <v>25.6</v>
      </c>
      <c r="V1066">
        <v>4</v>
      </c>
      <c r="W1066">
        <v>5708.8670000000002</v>
      </c>
      <c r="Y1066">
        <v>25.6</v>
      </c>
      <c r="Z1066">
        <v>5708.8670000000002</v>
      </c>
      <c r="AA1066">
        <f t="shared" si="64"/>
        <v>1</v>
      </c>
      <c r="AD1066">
        <f t="shared" si="65"/>
        <v>0</v>
      </c>
      <c r="AE1066">
        <v>29</v>
      </c>
      <c r="AF1066">
        <v>0</v>
      </c>
      <c r="AG1066">
        <v>4</v>
      </c>
      <c r="AH1066">
        <v>25.6</v>
      </c>
      <c r="AI1066">
        <v>5708.8670000000002</v>
      </c>
    </row>
    <row r="1067" spans="1:35">
      <c r="A1067">
        <v>42</v>
      </c>
      <c r="B1067">
        <v>0</v>
      </c>
      <c r="C1067">
        <v>25.3</v>
      </c>
      <c r="D1067">
        <v>1</v>
      </c>
      <c r="E1067">
        <v>0</v>
      </c>
      <c r="F1067" t="s">
        <v>18</v>
      </c>
      <c r="G1067">
        <v>7045.4989999999998</v>
      </c>
      <c r="H1067" t="str">
        <f t="shared" si="66"/>
        <v>Middle age</v>
      </c>
      <c r="I1067">
        <f t="shared" si="67"/>
        <v>0</v>
      </c>
      <c r="J1067">
        <f t="shared" si="67"/>
        <v>0</v>
      </c>
      <c r="K1067">
        <f t="shared" si="67"/>
        <v>1</v>
      </c>
      <c r="L1067">
        <v>1</v>
      </c>
      <c r="M1067">
        <v>0</v>
      </c>
      <c r="N1067">
        <v>0</v>
      </c>
      <c r="O1067">
        <v>42</v>
      </c>
      <c r="P1067">
        <v>25.3</v>
      </c>
      <c r="Q1067">
        <v>7045.4989999999998</v>
      </c>
      <c r="T1067">
        <v>42</v>
      </c>
      <c r="U1067">
        <v>25.3</v>
      </c>
      <c r="V1067">
        <v>1</v>
      </c>
      <c r="W1067">
        <v>7045.4989999999998</v>
      </c>
      <c r="Y1067">
        <v>25.3</v>
      </c>
      <c r="Z1067">
        <v>7045.4989999999998</v>
      </c>
      <c r="AA1067">
        <f t="shared" si="64"/>
        <v>1</v>
      </c>
      <c r="AD1067">
        <f t="shared" si="65"/>
        <v>0</v>
      </c>
      <c r="AE1067">
        <v>42</v>
      </c>
      <c r="AF1067">
        <v>0</v>
      </c>
      <c r="AG1067">
        <v>1</v>
      </c>
      <c r="AH1067">
        <v>25.3</v>
      </c>
      <c r="AI1067">
        <v>7045.4989999999998</v>
      </c>
    </row>
    <row r="1068" spans="1:35">
      <c r="A1068">
        <v>48</v>
      </c>
      <c r="B1068">
        <v>1</v>
      </c>
      <c r="C1068">
        <v>37.29</v>
      </c>
      <c r="D1068">
        <v>2</v>
      </c>
      <c r="E1068">
        <v>0</v>
      </c>
      <c r="F1068" t="s">
        <v>21</v>
      </c>
      <c r="G1068">
        <v>8978.1851000000006</v>
      </c>
      <c r="H1068" t="str">
        <f t="shared" si="66"/>
        <v>Middle age</v>
      </c>
      <c r="I1068">
        <f t="shared" si="67"/>
        <v>0</v>
      </c>
      <c r="J1068">
        <f t="shared" si="67"/>
        <v>1</v>
      </c>
      <c r="K1068">
        <f t="shared" si="67"/>
        <v>0</v>
      </c>
      <c r="L1068">
        <v>2</v>
      </c>
      <c r="M1068">
        <v>0</v>
      </c>
      <c r="N1068">
        <v>1</v>
      </c>
      <c r="O1068">
        <v>48</v>
      </c>
      <c r="P1068">
        <v>37.29</v>
      </c>
      <c r="Q1068">
        <v>8978.1851000000006</v>
      </c>
      <c r="T1068">
        <v>48</v>
      </c>
      <c r="U1068">
        <v>37.29</v>
      </c>
      <c r="V1068">
        <v>2</v>
      </c>
      <c r="W1068">
        <v>8978.1851000000006</v>
      </c>
      <c r="Y1068">
        <v>37.29</v>
      </c>
      <c r="Z1068">
        <v>8978.1851000000006</v>
      </c>
      <c r="AA1068">
        <f t="shared" si="64"/>
        <v>0</v>
      </c>
      <c r="AD1068">
        <f t="shared" si="65"/>
        <v>1</v>
      </c>
      <c r="AE1068">
        <v>48</v>
      </c>
      <c r="AF1068">
        <v>0</v>
      </c>
      <c r="AG1068">
        <v>2</v>
      </c>
      <c r="AH1068">
        <v>37.29</v>
      </c>
      <c r="AI1068">
        <v>8978.1851000000006</v>
      </c>
    </row>
    <row r="1069" spans="1:35">
      <c r="A1069">
        <v>39</v>
      </c>
      <c r="B1069">
        <v>1</v>
      </c>
      <c r="C1069">
        <v>42.655000000000001</v>
      </c>
      <c r="D1069">
        <v>0</v>
      </c>
      <c r="E1069">
        <v>0</v>
      </c>
      <c r="F1069" t="s">
        <v>23</v>
      </c>
      <c r="G1069">
        <v>5757.41345</v>
      </c>
      <c r="H1069" t="str">
        <f t="shared" si="66"/>
        <v>Adult</v>
      </c>
      <c r="I1069">
        <f t="shared" si="67"/>
        <v>0</v>
      </c>
      <c r="J1069">
        <f t="shared" si="67"/>
        <v>0</v>
      </c>
      <c r="K1069">
        <f t="shared" si="67"/>
        <v>0</v>
      </c>
      <c r="L1069">
        <v>0</v>
      </c>
      <c r="M1069">
        <v>0</v>
      </c>
      <c r="N1069">
        <v>1</v>
      </c>
      <c r="O1069">
        <v>39</v>
      </c>
      <c r="P1069">
        <v>42.655000000000001</v>
      </c>
      <c r="Q1069">
        <v>5757.41345</v>
      </c>
      <c r="T1069">
        <v>39</v>
      </c>
      <c r="U1069">
        <v>42.655000000000001</v>
      </c>
      <c r="V1069">
        <v>0</v>
      </c>
      <c r="W1069">
        <v>5757.41345</v>
      </c>
      <c r="Y1069">
        <v>42.655000000000001</v>
      </c>
      <c r="Z1069">
        <v>5757.41345</v>
      </c>
      <c r="AA1069">
        <f t="shared" si="64"/>
        <v>0</v>
      </c>
      <c r="AD1069">
        <f t="shared" si="65"/>
        <v>0</v>
      </c>
      <c r="AE1069">
        <v>39</v>
      </c>
      <c r="AF1069">
        <v>0</v>
      </c>
      <c r="AG1069">
        <v>0</v>
      </c>
      <c r="AH1069">
        <v>42.655000000000001</v>
      </c>
      <c r="AI1069">
        <v>5757.41345</v>
      </c>
    </row>
    <row r="1070" spans="1:35">
      <c r="A1070">
        <v>63</v>
      </c>
      <c r="B1070">
        <v>1</v>
      </c>
      <c r="C1070">
        <v>21.66</v>
      </c>
      <c r="D1070">
        <v>1</v>
      </c>
      <c r="E1070">
        <v>0</v>
      </c>
      <c r="F1070" t="s">
        <v>22</v>
      </c>
      <c r="G1070">
        <v>14349.8544</v>
      </c>
      <c r="H1070" t="str">
        <f t="shared" si="66"/>
        <v>Old age</v>
      </c>
      <c r="I1070">
        <f t="shared" si="67"/>
        <v>1</v>
      </c>
      <c r="J1070">
        <f t="shared" si="67"/>
        <v>0</v>
      </c>
      <c r="K1070">
        <f t="shared" si="67"/>
        <v>0</v>
      </c>
      <c r="L1070">
        <v>1</v>
      </c>
      <c r="M1070">
        <v>0</v>
      </c>
      <c r="N1070">
        <v>1</v>
      </c>
      <c r="O1070">
        <v>63</v>
      </c>
      <c r="P1070">
        <v>21.66</v>
      </c>
      <c r="Q1070">
        <v>14349.8544</v>
      </c>
      <c r="T1070">
        <v>63</v>
      </c>
      <c r="U1070">
        <v>21.66</v>
      </c>
      <c r="V1070">
        <v>1</v>
      </c>
      <c r="W1070">
        <v>14349.8544</v>
      </c>
      <c r="Y1070">
        <v>21.66</v>
      </c>
      <c r="Z1070">
        <v>14349.8544</v>
      </c>
      <c r="AA1070">
        <f t="shared" si="64"/>
        <v>0</v>
      </c>
      <c r="AD1070">
        <f t="shared" si="65"/>
        <v>0</v>
      </c>
      <c r="AE1070">
        <v>63</v>
      </c>
      <c r="AF1070">
        <v>0</v>
      </c>
      <c r="AG1070">
        <v>1</v>
      </c>
      <c r="AH1070">
        <v>21.66</v>
      </c>
      <c r="AI1070">
        <v>14349.8544</v>
      </c>
    </row>
    <row r="1071" spans="1:35">
      <c r="A1071">
        <v>54</v>
      </c>
      <c r="B1071">
        <v>0</v>
      </c>
      <c r="C1071">
        <v>31.9</v>
      </c>
      <c r="D1071">
        <v>1</v>
      </c>
      <c r="E1071">
        <v>0</v>
      </c>
      <c r="F1071" t="s">
        <v>21</v>
      </c>
      <c r="G1071">
        <v>10928.849</v>
      </c>
      <c r="H1071" t="str">
        <f t="shared" si="66"/>
        <v>Middle age</v>
      </c>
      <c r="I1071">
        <f t="shared" si="67"/>
        <v>0</v>
      </c>
      <c r="J1071">
        <f t="shared" si="67"/>
        <v>1</v>
      </c>
      <c r="K1071">
        <f t="shared" si="67"/>
        <v>0</v>
      </c>
      <c r="L1071">
        <v>1</v>
      </c>
      <c r="M1071">
        <v>0</v>
      </c>
      <c r="N1071">
        <v>0</v>
      </c>
      <c r="O1071">
        <v>54</v>
      </c>
      <c r="P1071">
        <v>31.9</v>
      </c>
      <c r="Q1071">
        <v>10928.849</v>
      </c>
      <c r="T1071">
        <v>54</v>
      </c>
      <c r="U1071">
        <v>31.9</v>
      </c>
      <c r="V1071">
        <v>1</v>
      </c>
      <c r="W1071">
        <v>10928.849</v>
      </c>
      <c r="Y1071">
        <v>31.9</v>
      </c>
      <c r="Z1071">
        <v>10928.849</v>
      </c>
      <c r="AA1071">
        <f t="shared" si="64"/>
        <v>0</v>
      </c>
      <c r="AD1071">
        <f t="shared" si="65"/>
        <v>1</v>
      </c>
      <c r="AE1071">
        <v>54</v>
      </c>
      <c r="AF1071">
        <v>0</v>
      </c>
      <c r="AG1071">
        <v>1</v>
      </c>
      <c r="AH1071">
        <v>31.9</v>
      </c>
      <c r="AI1071">
        <v>10928.849</v>
      </c>
    </row>
    <row r="1072" spans="1:35">
      <c r="A1072">
        <v>37</v>
      </c>
      <c r="B1072">
        <v>1</v>
      </c>
      <c r="C1072">
        <v>37.07</v>
      </c>
      <c r="D1072">
        <v>1</v>
      </c>
      <c r="E1072">
        <v>1</v>
      </c>
      <c r="F1072" t="s">
        <v>21</v>
      </c>
      <c r="G1072">
        <v>39871.704299999998</v>
      </c>
      <c r="H1072" t="str">
        <f t="shared" si="66"/>
        <v>Adult</v>
      </c>
      <c r="I1072">
        <f t="shared" si="67"/>
        <v>0</v>
      </c>
      <c r="J1072">
        <f t="shared" si="67"/>
        <v>1</v>
      </c>
      <c r="K1072">
        <f t="shared" si="67"/>
        <v>0</v>
      </c>
      <c r="L1072">
        <v>1</v>
      </c>
      <c r="M1072">
        <v>1</v>
      </c>
      <c r="N1072">
        <v>1</v>
      </c>
      <c r="O1072">
        <v>37</v>
      </c>
      <c r="P1072">
        <v>37.07</v>
      </c>
      <c r="Q1072">
        <v>39871.704299999998</v>
      </c>
      <c r="T1072">
        <v>37</v>
      </c>
      <c r="U1072">
        <v>37.07</v>
      </c>
      <c r="V1072">
        <v>1</v>
      </c>
      <c r="W1072">
        <v>39871.704299999998</v>
      </c>
      <c r="Y1072">
        <v>37.07</v>
      </c>
      <c r="Z1072">
        <v>39871.704299999998</v>
      </c>
      <c r="AA1072">
        <f t="shared" si="64"/>
        <v>0</v>
      </c>
      <c r="AD1072">
        <f t="shared" si="65"/>
        <v>1</v>
      </c>
      <c r="AE1072">
        <v>37</v>
      </c>
      <c r="AF1072">
        <v>1</v>
      </c>
      <c r="AG1072">
        <v>1</v>
      </c>
      <c r="AH1072">
        <v>37.07</v>
      </c>
      <c r="AI1072">
        <v>39871.704299999998</v>
      </c>
    </row>
    <row r="1073" spans="1:35">
      <c r="A1073">
        <v>63</v>
      </c>
      <c r="B1073">
        <v>1</v>
      </c>
      <c r="C1073">
        <v>31.445</v>
      </c>
      <c r="D1073">
        <v>0</v>
      </c>
      <c r="E1073">
        <v>0</v>
      </c>
      <c r="F1073" t="s">
        <v>23</v>
      </c>
      <c r="G1073">
        <v>13974.455550000001</v>
      </c>
      <c r="H1073" t="str">
        <f t="shared" si="66"/>
        <v>Old age</v>
      </c>
      <c r="I1073">
        <f t="shared" si="67"/>
        <v>0</v>
      </c>
      <c r="J1073">
        <f t="shared" si="67"/>
        <v>0</v>
      </c>
      <c r="K1073">
        <f t="shared" si="67"/>
        <v>0</v>
      </c>
      <c r="L1073">
        <v>0</v>
      </c>
      <c r="M1073">
        <v>0</v>
      </c>
      <c r="N1073">
        <v>1</v>
      </c>
      <c r="O1073">
        <v>63</v>
      </c>
      <c r="P1073">
        <v>31.445</v>
      </c>
      <c r="Q1073">
        <v>13974.455550000001</v>
      </c>
      <c r="T1073">
        <v>63</v>
      </c>
      <c r="U1073">
        <v>31.445</v>
      </c>
      <c r="V1073">
        <v>0</v>
      </c>
      <c r="W1073">
        <v>13974.455550000001</v>
      </c>
      <c r="Y1073">
        <v>31.445</v>
      </c>
      <c r="Z1073">
        <v>13974.455550000001</v>
      </c>
      <c r="AA1073">
        <f t="shared" si="64"/>
        <v>0</v>
      </c>
      <c r="AD1073">
        <f t="shared" si="65"/>
        <v>0</v>
      </c>
      <c r="AE1073">
        <v>63</v>
      </c>
      <c r="AF1073">
        <v>0</v>
      </c>
      <c r="AG1073">
        <v>0</v>
      </c>
      <c r="AH1073">
        <v>31.445</v>
      </c>
      <c r="AI1073">
        <v>13974.455550000001</v>
      </c>
    </row>
    <row r="1074" spans="1:35">
      <c r="A1074">
        <v>21</v>
      </c>
      <c r="B1074">
        <v>1</v>
      </c>
      <c r="C1074">
        <v>31.254999999999999</v>
      </c>
      <c r="D1074">
        <v>0</v>
      </c>
      <c r="E1074">
        <v>0</v>
      </c>
      <c r="F1074" t="s">
        <v>22</v>
      </c>
      <c r="G1074">
        <v>1909.52745</v>
      </c>
      <c r="H1074" t="str">
        <f t="shared" si="66"/>
        <v>Young</v>
      </c>
      <c r="I1074">
        <f t="shared" si="67"/>
        <v>1</v>
      </c>
      <c r="J1074">
        <f t="shared" si="67"/>
        <v>0</v>
      </c>
      <c r="K1074">
        <f t="shared" si="67"/>
        <v>0</v>
      </c>
      <c r="L1074">
        <v>0</v>
      </c>
      <c r="M1074">
        <v>0</v>
      </c>
      <c r="N1074">
        <v>1</v>
      </c>
      <c r="O1074">
        <v>21</v>
      </c>
      <c r="P1074">
        <v>31.254999999999999</v>
      </c>
      <c r="Q1074">
        <v>1909.52745</v>
      </c>
      <c r="T1074">
        <v>21</v>
      </c>
      <c r="U1074">
        <v>31.254999999999999</v>
      </c>
      <c r="V1074">
        <v>0</v>
      </c>
      <c r="W1074">
        <v>1909.52745</v>
      </c>
      <c r="Y1074">
        <v>31.254999999999999</v>
      </c>
      <c r="Z1074">
        <v>1909.52745</v>
      </c>
      <c r="AA1074">
        <f t="shared" si="64"/>
        <v>0</v>
      </c>
      <c r="AD1074">
        <f t="shared" si="65"/>
        <v>0</v>
      </c>
      <c r="AE1074">
        <v>21</v>
      </c>
      <c r="AF1074">
        <v>0</v>
      </c>
      <c r="AG1074">
        <v>0</v>
      </c>
      <c r="AH1074">
        <v>31.254999999999999</v>
      </c>
      <c r="AI1074">
        <v>1909.52745</v>
      </c>
    </row>
    <row r="1075" spans="1:35">
      <c r="A1075">
        <v>54</v>
      </c>
      <c r="B1075">
        <v>0</v>
      </c>
      <c r="C1075">
        <v>28.88</v>
      </c>
      <c r="D1075">
        <v>2</v>
      </c>
      <c r="E1075">
        <v>0</v>
      </c>
      <c r="F1075" t="s">
        <v>23</v>
      </c>
      <c r="G1075">
        <v>12096.6512</v>
      </c>
      <c r="H1075" t="str">
        <f t="shared" si="66"/>
        <v>Middle age</v>
      </c>
      <c r="I1075">
        <f t="shared" si="67"/>
        <v>0</v>
      </c>
      <c r="J1075">
        <f t="shared" si="67"/>
        <v>0</v>
      </c>
      <c r="K1075">
        <f t="shared" si="67"/>
        <v>0</v>
      </c>
      <c r="L1075">
        <v>2</v>
      </c>
      <c r="M1075">
        <v>0</v>
      </c>
      <c r="N1075">
        <v>0</v>
      </c>
      <c r="O1075">
        <v>54</v>
      </c>
      <c r="P1075">
        <v>28.88</v>
      </c>
      <c r="Q1075">
        <v>12096.6512</v>
      </c>
      <c r="T1075">
        <v>54</v>
      </c>
      <c r="U1075">
        <v>28.88</v>
      </c>
      <c r="V1075">
        <v>2</v>
      </c>
      <c r="W1075">
        <v>12096.6512</v>
      </c>
      <c r="Y1075">
        <v>28.88</v>
      </c>
      <c r="Z1075">
        <v>12096.6512</v>
      </c>
      <c r="AA1075">
        <f t="shared" si="64"/>
        <v>0</v>
      </c>
      <c r="AD1075">
        <f t="shared" si="65"/>
        <v>0</v>
      </c>
      <c r="AE1075">
        <v>54</v>
      </c>
      <c r="AF1075">
        <v>0</v>
      </c>
      <c r="AG1075">
        <v>2</v>
      </c>
      <c r="AH1075">
        <v>28.88</v>
      </c>
      <c r="AI1075">
        <v>12096.6512</v>
      </c>
    </row>
    <row r="1076" spans="1:35">
      <c r="A1076">
        <v>60</v>
      </c>
      <c r="B1076">
        <v>0</v>
      </c>
      <c r="C1076">
        <v>18.335000000000001</v>
      </c>
      <c r="D1076">
        <v>0</v>
      </c>
      <c r="E1076">
        <v>0</v>
      </c>
      <c r="F1076" t="s">
        <v>23</v>
      </c>
      <c r="G1076">
        <v>13204.28565</v>
      </c>
      <c r="H1076" t="str">
        <f t="shared" si="66"/>
        <v>Old age</v>
      </c>
      <c r="I1076">
        <f t="shared" si="67"/>
        <v>0</v>
      </c>
      <c r="J1076">
        <f t="shared" si="67"/>
        <v>0</v>
      </c>
      <c r="K1076">
        <f t="shared" si="67"/>
        <v>0</v>
      </c>
      <c r="L1076">
        <v>0</v>
      </c>
      <c r="M1076">
        <v>0</v>
      </c>
      <c r="N1076">
        <v>0</v>
      </c>
      <c r="O1076">
        <v>60</v>
      </c>
      <c r="P1076">
        <v>18.335000000000001</v>
      </c>
      <c r="Q1076">
        <v>13204.28565</v>
      </c>
      <c r="T1076">
        <v>60</v>
      </c>
      <c r="U1076">
        <v>18.335000000000001</v>
      </c>
      <c r="V1076">
        <v>0</v>
      </c>
      <c r="W1076">
        <v>13204.28565</v>
      </c>
      <c r="Y1076">
        <v>18.335000000000001</v>
      </c>
      <c r="Z1076">
        <v>13204.28565</v>
      </c>
      <c r="AA1076">
        <f t="shared" si="64"/>
        <v>0</v>
      </c>
      <c r="AD1076">
        <f t="shared" si="65"/>
        <v>0</v>
      </c>
      <c r="AE1076">
        <v>60</v>
      </c>
      <c r="AF1076">
        <v>0</v>
      </c>
      <c r="AG1076">
        <v>0</v>
      </c>
      <c r="AH1076">
        <v>18.335000000000001</v>
      </c>
      <c r="AI1076">
        <v>13204.28565</v>
      </c>
    </row>
    <row r="1077" spans="1:35">
      <c r="A1077">
        <v>32</v>
      </c>
      <c r="B1077">
        <v>0</v>
      </c>
      <c r="C1077">
        <v>29.59</v>
      </c>
      <c r="D1077">
        <v>1</v>
      </c>
      <c r="E1077">
        <v>0</v>
      </c>
      <c r="F1077" t="s">
        <v>21</v>
      </c>
      <c r="G1077">
        <v>4562.8420999999998</v>
      </c>
      <c r="H1077" t="str">
        <f t="shared" si="66"/>
        <v>Adult</v>
      </c>
      <c r="I1077">
        <f t="shared" si="67"/>
        <v>0</v>
      </c>
      <c r="J1077">
        <f t="shared" si="67"/>
        <v>1</v>
      </c>
      <c r="K1077">
        <f t="shared" si="67"/>
        <v>0</v>
      </c>
      <c r="L1077">
        <v>1</v>
      </c>
      <c r="M1077">
        <v>0</v>
      </c>
      <c r="N1077">
        <v>0</v>
      </c>
      <c r="O1077">
        <v>32</v>
      </c>
      <c r="P1077">
        <v>29.59</v>
      </c>
      <c r="Q1077">
        <v>4562.8420999999998</v>
      </c>
      <c r="T1077">
        <v>32</v>
      </c>
      <c r="U1077">
        <v>29.59</v>
      </c>
      <c r="V1077">
        <v>1</v>
      </c>
      <c r="W1077">
        <v>4562.8420999999998</v>
      </c>
      <c r="Y1077">
        <v>29.59</v>
      </c>
      <c r="Z1077">
        <v>4562.8420999999998</v>
      </c>
      <c r="AA1077">
        <f t="shared" si="64"/>
        <v>0</v>
      </c>
      <c r="AD1077">
        <f t="shared" si="65"/>
        <v>1</v>
      </c>
      <c r="AE1077">
        <v>32</v>
      </c>
      <c r="AF1077">
        <v>0</v>
      </c>
      <c r="AG1077">
        <v>1</v>
      </c>
      <c r="AH1077">
        <v>29.59</v>
      </c>
      <c r="AI1077">
        <v>4562.8420999999998</v>
      </c>
    </row>
    <row r="1078" spans="1:35">
      <c r="A1078">
        <v>47</v>
      </c>
      <c r="B1078">
        <v>0</v>
      </c>
      <c r="C1078">
        <v>32</v>
      </c>
      <c r="D1078">
        <v>1</v>
      </c>
      <c r="E1078">
        <v>0</v>
      </c>
      <c r="F1078" t="s">
        <v>18</v>
      </c>
      <c r="G1078">
        <v>8551.3469999999998</v>
      </c>
      <c r="H1078" t="str">
        <f t="shared" si="66"/>
        <v>Middle age</v>
      </c>
      <c r="I1078">
        <f t="shared" si="67"/>
        <v>0</v>
      </c>
      <c r="J1078">
        <f t="shared" si="67"/>
        <v>0</v>
      </c>
      <c r="K1078">
        <f t="shared" si="67"/>
        <v>1</v>
      </c>
      <c r="L1078">
        <v>1</v>
      </c>
      <c r="M1078">
        <v>0</v>
      </c>
      <c r="N1078">
        <v>0</v>
      </c>
      <c r="O1078">
        <v>47</v>
      </c>
      <c r="P1078">
        <v>32</v>
      </c>
      <c r="Q1078">
        <v>8551.3469999999998</v>
      </c>
      <c r="T1078">
        <v>47</v>
      </c>
      <c r="U1078">
        <v>32</v>
      </c>
      <c r="V1078">
        <v>1</v>
      </c>
      <c r="W1078">
        <v>8551.3469999999998</v>
      </c>
      <c r="Y1078">
        <v>32</v>
      </c>
      <c r="Z1078">
        <v>8551.3469999999998</v>
      </c>
      <c r="AA1078">
        <f t="shared" si="64"/>
        <v>1</v>
      </c>
      <c r="AD1078">
        <f t="shared" si="65"/>
        <v>0</v>
      </c>
      <c r="AE1078">
        <v>47</v>
      </c>
      <c r="AF1078">
        <v>0</v>
      </c>
      <c r="AG1078">
        <v>1</v>
      </c>
      <c r="AH1078">
        <v>32</v>
      </c>
      <c r="AI1078">
        <v>8551.3469999999998</v>
      </c>
    </row>
    <row r="1079" spans="1:35">
      <c r="A1079">
        <v>21</v>
      </c>
      <c r="B1079">
        <v>1</v>
      </c>
      <c r="C1079">
        <v>26.03</v>
      </c>
      <c r="D1079">
        <v>0</v>
      </c>
      <c r="E1079">
        <v>0</v>
      </c>
      <c r="F1079" t="s">
        <v>23</v>
      </c>
      <c r="G1079">
        <v>2102.2647000000002</v>
      </c>
      <c r="H1079" t="str">
        <f t="shared" si="66"/>
        <v>Young</v>
      </c>
      <c r="I1079">
        <f t="shared" si="67"/>
        <v>0</v>
      </c>
      <c r="J1079">
        <f t="shared" si="67"/>
        <v>0</v>
      </c>
      <c r="K1079">
        <f t="shared" si="67"/>
        <v>0</v>
      </c>
      <c r="L1079">
        <v>0</v>
      </c>
      <c r="M1079">
        <v>0</v>
      </c>
      <c r="N1079">
        <v>1</v>
      </c>
      <c r="O1079">
        <v>21</v>
      </c>
      <c r="P1079">
        <v>26.03</v>
      </c>
      <c r="Q1079">
        <v>2102.2647000000002</v>
      </c>
      <c r="T1079">
        <v>21</v>
      </c>
      <c r="U1079">
        <v>26.03</v>
      </c>
      <c r="V1079">
        <v>0</v>
      </c>
      <c r="W1079">
        <v>2102.2647000000002</v>
      </c>
      <c r="Y1079">
        <v>26.03</v>
      </c>
      <c r="Z1079">
        <v>2102.2647000000002</v>
      </c>
      <c r="AA1079">
        <f t="shared" si="64"/>
        <v>0</v>
      </c>
      <c r="AD1079">
        <f t="shared" si="65"/>
        <v>0</v>
      </c>
      <c r="AE1079">
        <v>21</v>
      </c>
      <c r="AF1079">
        <v>0</v>
      </c>
      <c r="AG1079">
        <v>0</v>
      </c>
      <c r="AH1079">
        <v>26.03</v>
      </c>
      <c r="AI1079">
        <v>2102.2647000000002</v>
      </c>
    </row>
    <row r="1080" spans="1:35">
      <c r="A1080">
        <v>28</v>
      </c>
      <c r="B1080">
        <v>1</v>
      </c>
      <c r="C1080">
        <v>31.68</v>
      </c>
      <c r="D1080">
        <v>0</v>
      </c>
      <c r="E1080">
        <v>1</v>
      </c>
      <c r="F1080" t="s">
        <v>21</v>
      </c>
      <c r="G1080">
        <v>34672.147199999999</v>
      </c>
      <c r="H1080" t="str">
        <f t="shared" si="66"/>
        <v>Adult</v>
      </c>
      <c r="I1080">
        <f t="shared" si="67"/>
        <v>0</v>
      </c>
      <c r="J1080">
        <f t="shared" si="67"/>
        <v>1</v>
      </c>
      <c r="K1080">
        <f t="shared" si="67"/>
        <v>0</v>
      </c>
      <c r="L1080">
        <v>0</v>
      </c>
      <c r="M1080">
        <v>1</v>
      </c>
      <c r="N1080">
        <v>1</v>
      </c>
      <c r="O1080">
        <v>28</v>
      </c>
      <c r="P1080">
        <v>31.68</v>
      </c>
      <c r="Q1080">
        <v>34672.147199999999</v>
      </c>
      <c r="T1080">
        <v>28</v>
      </c>
      <c r="U1080">
        <v>31.68</v>
      </c>
      <c r="V1080">
        <v>0</v>
      </c>
      <c r="W1080">
        <v>34672.147199999999</v>
      </c>
      <c r="Y1080">
        <v>31.68</v>
      </c>
      <c r="Z1080">
        <v>34672.147199999999</v>
      </c>
      <c r="AA1080">
        <f t="shared" si="64"/>
        <v>0</v>
      </c>
      <c r="AD1080">
        <f t="shared" si="65"/>
        <v>1</v>
      </c>
      <c r="AE1080">
        <v>28</v>
      </c>
      <c r="AF1080">
        <v>1</v>
      </c>
      <c r="AG1080">
        <v>0</v>
      </c>
      <c r="AH1080">
        <v>31.68</v>
      </c>
      <c r="AI1080">
        <v>34672.147199999999</v>
      </c>
    </row>
    <row r="1081" spans="1:35">
      <c r="A1081">
        <v>63</v>
      </c>
      <c r="B1081">
        <v>1</v>
      </c>
      <c r="C1081">
        <v>33.659999999999997</v>
      </c>
      <c r="D1081">
        <v>3</v>
      </c>
      <c r="E1081">
        <v>0</v>
      </c>
      <c r="F1081" t="s">
        <v>21</v>
      </c>
      <c r="G1081">
        <v>15161.5344</v>
      </c>
      <c r="H1081" t="str">
        <f t="shared" si="66"/>
        <v>Old age</v>
      </c>
      <c r="I1081">
        <f t="shared" si="67"/>
        <v>0</v>
      </c>
      <c r="J1081">
        <f t="shared" si="67"/>
        <v>1</v>
      </c>
      <c r="K1081">
        <f t="shared" si="67"/>
        <v>0</v>
      </c>
      <c r="L1081">
        <v>3</v>
      </c>
      <c r="M1081">
        <v>0</v>
      </c>
      <c r="N1081">
        <v>1</v>
      </c>
      <c r="O1081">
        <v>63</v>
      </c>
      <c r="P1081">
        <v>33.659999999999997</v>
      </c>
      <c r="Q1081">
        <v>15161.5344</v>
      </c>
      <c r="T1081">
        <v>63</v>
      </c>
      <c r="U1081">
        <v>33.659999999999997</v>
      </c>
      <c r="V1081">
        <v>3</v>
      </c>
      <c r="W1081">
        <v>15161.5344</v>
      </c>
      <c r="Y1081">
        <v>33.659999999999997</v>
      </c>
      <c r="Z1081">
        <v>15161.5344</v>
      </c>
      <c r="AA1081">
        <f t="shared" si="64"/>
        <v>0</v>
      </c>
      <c r="AD1081">
        <f t="shared" si="65"/>
        <v>1</v>
      </c>
      <c r="AE1081">
        <v>63</v>
      </c>
      <c r="AF1081">
        <v>0</v>
      </c>
      <c r="AG1081">
        <v>3</v>
      </c>
      <c r="AH1081">
        <v>33.659999999999997</v>
      </c>
      <c r="AI1081">
        <v>15161.5344</v>
      </c>
    </row>
    <row r="1082" spans="1:35">
      <c r="A1082">
        <v>18</v>
      </c>
      <c r="B1082">
        <v>1</v>
      </c>
      <c r="C1082">
        <v>21.78</v>
      </c>
      <c r="D1082">
        <v>2</v>
      </c>
      <c r="E1082">
        <v>0</v>
      </c>
      <c r="F1082" t="s">
        <v>21</v>
      </c>
      <c r="G1082">
        <v>11884.048580000001</v>
      </c>
      <c r="H1082" t="str">
        <f t="shared" si="66"/>
        <v>Young</v>
      </c>
      <c r="I1082">
        <f t="shared" si="67"/>
        <v>0</v>
      </c>
      <c r="J1082">
        <f t="shared" si="67"/>
        <v>1</v>
      </c>
      <c r="K1082">
        <f t="shared" si="67"/>
        <v>0</v>
      </c>
      <c r="L1082">
        <v>2</v>
      </c>
      <c r="M1082">
        <v>0</v>
      </c>
      <c r="N1082">
        <v>1</v>
      </c>
      <c r="O1082">
        <v>18</v>
      </c>
      <c r="P1082">
        <v>21.78</v>
      </c>
      <c r="Q1082">
        <v>11884.048580000001</v>
      </c>
      <c r="T1082">
        <v>18</v>
      </c>
      <c r="U1082">
        <v>21.78</v>
      </c>
      <c r="V1082">
        <v>2</v>
      </c>
      <c r="W1082">
        <v>11884.048580000001</v>
      </c>
      <c r="Y1082">
        <v>21.78</v>
      </c>
      <c r="Z1082">
        <v>11884.048580000001</v>
      </c>
      <c r="AA1082">
        <f t="shared" si="64"/>
        <v>0</v>
      </c>
      <c r="AD1082">
        <f t="shared" si="65"/>
        <v>1</v>
      </c>
      <c r="AE1082">
        <v>18</v>
      </c>
      <c r="AF1082">
        <v>0</v>
      </c>
      <c r="AG1082">
        <v>2</v>
      </c>
      <c r="AH1082">
        <v>21.78</v>
      </c>
      <c r="AI1082">
        <v>11884.048580000001</v>
      </c>
    </row>
    <row r="1083" spans="1:35">
      <c r="A1083">
        <v>32</v>
      </c>
      <c r="B1083">
        <v>1</v>
      </c>
      <c r="C1083">
        <v>27.835000000000001</v>
      </c>
      <c r="D1083">
        <v>1</v>
      </c>
      <c r="E1083">
        <v>0</v>
      </c>
      <c r="F1083" t="s">
        <v>22</v>
      </c>
      <c r="G1083">
        <v>4454.40265</v>
      </c>
      <c r="H1083" t="str">
        <f t="shared" si="66"/>
        <v>Adult</v>
      </c>
      <c r="I1083">
        <f t="shared" si="67"/>
        <v>1</v>
      </c>
      <c r="J1083">
        <f t="shared" si="67"/>
        <v>0</v>
      </c>
      <c r="K1083">
        <f t="shared" si="67"/>
        <v>0</v>
      </c>
      <c r="L1083">
        <v>1</v>
      </c>
      <c r="M1083">
        <v>0</v>
      </c>
      <c r="N1083">
        <v>1</v>
      </c>
      <c r="O1083">
        <v>32</v>
      </c>
      <c r="P1083">
        <v>27.835000000000001</v>
      </c>
      <c r="Q1083">
        <v>4454.40265</v>
      </c>
      <c r="T1083">
        <v>32</v>
      </c>
      <c r="U1083">
        <v>27.835000000000001</v>
      </c>
      <c r="V1083">
        <v>1</v>
      </c>
      <c r="W1083">
        <v>4454.40265</v>
      </c>
      <c r="Y1083">
        <v>27.835000000000001</v>
      </c>
      <c r="Z1083">
        <v>4454.40265</v>
      </c>
      <c r="AA1083">
        <f t="shared" si="64"/>
        <v>0</v>
      </c>
      <c r="AD1083">
        <f t="shared" si="65"/>
        <v>0</v>
      </c>
      <c r="AE1083">
        <v>32</v>
      </c>
      <c r="AF1083">
        <v>0</v>
      </c>
      <c r="AG1083">
        <v>1</v>
      </c>
      <c r="AH1083">
        <v>27.835000000000001</v>
      </c>
      <c r="AI1083">
        <v>4454.40265</v>
      </c>
    </row>
    <row r="1084" spans="1:35">
      <c r="A1084">
        <v>38</v>
      </c>
      <c r="B1084">
        <v>1</v>
      </c>
      <c r="C1084">
        <v>19.95</v>
      </c>
      <c r="D1084">
        <v>1</v>
      </c>
      <c r="E1084">
        <v>0</v>
      </c>
      <c r="F1084" t="s">
        <v>22</v>
      </c>
      <c r="G1084">
        <v>5855.9025000000001</v>
      </c>
      <c r="H1084" t="str">
        <f t="shared" si="66"/>
        <v>Adult</v>
      </c>
      <c r="I1084">
        <f t="shared" si="67"/>
        <v>1</v>
      </c>
      <c r="J1084">
        <f t="shared" si="67"/>
        <v>0</v>
      </c>
      <c r="K1084">
        <f t="shared" si="67"/>
        <v>0</v>
      </c>
      <c r="L1084">
        <v>1</v>
      </c>
      <c r="M1084">
        <v>0</v>
      </c>
      <c r="N1084">
        <v>1</v>
      </c>
      <c r="O1084">
        <v>38</v>
      </c>
      <c r="P1084">
        <v>19.95</v>
      </c>
      <c r="Q1084">
        <v>5855.9025000000001</v>
      </c>
      <c r="T1084">
        <v>38</v>
      </c>
      <c r="U1084">
        <v>19.95</v>
      </c>
      <c r="V1084">
        <v>1</v>
      </c>
      <c r="W1084">
        <v>5855.9025000000001</v>
      </c>
      <c r="Y1084">
        <v>19.95</v>
      </c>
      <c r="Z1084">
        <v>5855.9025000000001</v>
      </c>
      <c r="AA1084">
        <f t="shared" si="64"/>
        <v>0</v>
      </c>
      <c r="AD1084">
        <f t="shared" si="65"/>
        <v>0</v>
      </c>
      <c r="AE1084">
        <v>38</v>
      </c>
      <c r="AF1084">
        <v>0</v>
      </c>
      <c r="AG1084">
        <v>1</v>
      </c>
      <c r="AH1084">
        <v>19.95</v>
      </c>
      <c r="AI1084">
        <v>5855.9025000000001</v>
      </c>
    </row>
    <row r="1085" spans="1:35">
      <c r="A1085">
        <v>32</v>
      </c>
      <c r="B1085">
        <v>1</v>
      </c>
      <c r="C1085">
        <v>31.5</v>
      </c>
      <c r="D1085">
        <v>1</v>
      </c>
      <c r="E1085">
        <v>0</v>
      </c>
      <c r="F1085" t="s">
        <v>18</v>
      </c>
      <c r="G1085">
        <v>4076.4969999999998</v>
      </c>
      <c r="H1085" t="str">
        <f t="shared" si="66"/>
        <v>Adult</v>
      </c>
      <c r="I1085">
        <f t="shared" si="67"/>
        <v>0</v>
      </c>
      <c r="J1085">
        <f t="shared" si="67"/>
        <v>0</v>
      </c>
      <c r="K1085">
        <f t="shared" si="67"/>
        <v>1</v>
      </c>
      <c r="L1085">
        <v>1</v>
      </c>
      <c r="M1085">
        <v>0</v>
      </c>
      <c r="N1085">
        <v>1</v>
      </c>
      <c r="O1085">
        <v>32</v>
      </c>
      <c r="P1085">
        <v>31.5</v>
      </c>
      <c r="Q1085">
        <v>4076.4969999999998</v>
      </c>
      <c r="T1085">
        <v>32</v>
      </c>
      <c r="U1085">
        <v>31.5</v>
      </c>
      <c r="V1085">
        <v>1</v>
      </c>
      <c r="W1085">
        <v>4076.4969999999998</v>
      </c>
      <c r="Y1085">
        <v>31.5</v>
      </c>
      <c r="Z1085">
        <v>4076.4969999999998</v>
      </c>
      <c r="AA1085">
        <f t="shared" si="64"/>
        <v>1</v>
      </c>
      <c r="AD1085">
        <f t="shared" si="65"/>
        <v>0</v>
      </c>
      <c r="AE1085">
        <v>32</v>
      </c>
      <c r="AF1085">
        <v>0</v>
      </c>
      <c r="AG1085">
        <v>1</v>
      </c>
      <c r="AH1085">
        <v>31.5</v>
      </c>
      <c r="AI1085">
        <v>4076.4969999999998</v>
      </c>
    </row>
    <row r="1086" spans="1:35">
      <c r="A1086">
        <v>62</v>
      </c>
      <c r="B1086">
        <v>0</v>
      </c>
      <c r="C1086">
        <v>30.495000000000001</v>
      </c>
      <c r="D1086">
        <v>2</v>
      </c>
      <c r="E1086">
        <v>0</v>
      </c>
      <c r="F1086" t="s">
        <v>22</v>
      </c>
      <c r="G1086">
        <v>15019.760050000001</v>
      </c>
      <c r="H1086" t="str">
        <f t="shared" si="66"/>
        <v>Old age</v>
      </c>
      <c r="I1086">
        <f t="shared" si="67"/>
        <v>1</v>
      </c>
      <c r="J1086">
        <f t="shared" si="67"/>
        <v>0</v>
      </c>
      <c r="K1086">
        <f t="shared" si="67"/>
        <v>0</v>
      </c>
      <c r="L1086">
        <v>2</v>
      </c>
      <c r="M1086">
        <v>0</v>
      </c>
      <c r="N1086">
        <v>0</v>
      </c>
      <c r="O1086">
        <v>62</v>
      </c>
      <c r="P1086">
        <v>30.495000000000001</v>
      </c>
      <c r="Q1086">
        <v>15019.760050000001</v>
      </c>
      <c r="T1086">
        <v>62</v>
      </c>
      <c r="U1086">
        <v>30.495000000000001</v>
      </c>
      <c r="V1086">
        <v>2</v>
      </c>
      <c r="W1086">
        <v>15019.760050000001</v>
      </c>
      <c r="Y1086">
        <v>30.495000000000001</v>
      </c>
      <c r="Z1086">
        <v>15019.760050000001</v>
      </c>
      <c r="AA1086">
        <f t="shared" si="64"/>
        <v>0</v>
      </c>
      <c r="AD1086">
        <f t="shared" si="65"/>
        <v>0</v>
      </c>
      <c r="AE1086">
        <v>62</v>
      </c>
      <c r="AF1086">
        <v>0</v>
      </c>
      <c r="AG1086">
        <v>2</v>
      </c>
      <c r="AH1086">
        <v>30.495000000000001</v>
      </c>
      <c r="AI1086">
        <v>15019.760050000001</v>
      </c>
    </row>
    <row r="1087" spans="1:35">
      <c r="A1087">
        <v>39</v>
      </c>
      <c r="B1087">
        <v>0</v>
      </c>
      <c r="C1087">
        <v>18.3</v>
      </c>
      <c r="D1087">
        <v>5</v>
      </c>
      <c r="E1087">
        <v>1</v>
      </c>
      <c r="F1087" t="s">
        <v>18</v>
      </c>
      <c r="G1087">
        <v>19023.259999999998</v>
      </c>
      <c r="H1087" t="str">
        <f t="shared" si="66"/>
        <v>Adult</v>
      </c>
      <c r="I1087">
        <f t="shared" si="67"/>
        <v>0</v>
      </c>
      <c r="J1087">
        <f t="shared" si="67"/>
        <v>0</v>
      </c>
      <c r="K1087">
        <f t="shared" si="67"/>
        <v>1</v>
      </c>
      <c r="L1087">
        <v>5</v>
      </c>
      <c r="M1087">
        <v>1</v>
      </c>
      <c r="N1087">
        <v>0</v>
      </c>
      <c r="O1087">
        <v>39</v>
      </c>
      <c r="P1087">
        <v>18.3</v>
      </c>
      <c r="Q1087">
        <v>19023.259999999998</v>
      </c>
      <c r="T1087">
        <v>39</v>
      </c>
      <c r="U1087">
        <v>18.3</v>
      </c>
      <c r="V1087">
        <v>5</v>
      </c>
      <c r="W1087">
        <v>19023.259999999998</v>
      </c>
      <c r="Y1087">
        <v>18.3</v>
      </c>
      <c r="Z1087">
        <v>19023.259999999998</v>
      </c>
      <c r="AA1087">
        <f t="shared" si="64"/>
        <v>1</v>
      </c>
      <c r="AD1087">
        <f t="shared" si="65"/>
        <v>0</v>
      </c>
      <c r="AE1087">
        <v>39</v>
      </c>
      <c r="AF1087">
        <v>1</v>
      </c>
      <c r="AG1087">
        <v>5</v>
      </c>
      <c r="AH1087">
        <v>18.3</v>
      </c>
      <c r="AI1087">
        <v>19023.259999999998</v>
      </c>
    </row>
    <row r="1088" spans="1:35">
      <c r="A1088">
        <v>55</v>
      </c>
      <c r="B1088">
        <v>1</v>
      </c>
      <c r="C1088">
        <v>28.975000000000001</v>
      </c>
      <c r="D1088">
        <v>0</v>
      </c>
      <c r="E1088">
        <v>0</v>
      </c>
      <c r="F1088" t="s">
        <v>23</v>
      </c>
      <c r="G1088">
        <v>10796.35025</v>
      </c>
      <c r="H1088" t="str">
        <f t="shared" si="66"/>
        <v>Old age</v>
      </c>
      <c r="I1088">
        <f t="shared" si="67"/>
        <v>0</v>
      </c>
      <c r="J1088">
        <f t="shared" si="67"/>
        <v>0</v>
      </c>
      <c r="K1088">
        <f t="shared" si="67"/>
        <v>0</v>
      </c>
      <c r="L1088">
        <v>0</v>
      </c>
      <c r="M1088">
        <v>0</v>
      </c>
      <c r="N1088">
        <v>1</v>
      </c>
      <c r="O1088">
        <v>55</v>
      </c>
      <c r="P1088">
        <v>28.975000000000001</v>
      </c>
      <c r="Q1088">
        <v>10796.35025</v>
      </c>
      <c r="T1088">
        <v>55</v>
      </c>
      <c r="U1088">
        <v>28.975000000000001</v>
      </c>
      <c r="V1088">
        <v>0</v>
      </c>
      <c r="W1088">
        <v>10796.35025</v>
      </c>
      <c r="Y1088">
        <v>28.975000000000001</v>
      </c>
      <c r="Z1088">
        <v>10796.35025</v>
      </c>
      <c r="AA1088">
        <f t="shared" si="64"/>
        <v>0</v>
      </c>
      <c r="AD1088">
        <f t="shared" si="65"/>
        <v>0</v>
      </c>
      <c r="AE1088">
        <v>55</v>
      </c>
      <c r="AF1088">
        <v>0</v>
      </c>
      <c r="AG1088">
        <v>0</v>
      </c>
      <c r="AH1088">
        <v>28.975000000000001</v>
      </c>
      <c r="AI1088">
        <v>10796.35025</v>
      </c>
    </row>
    <row r="1089" spans="1:35">
      <c r="A1089">
        <v>57</v>
      </c>
      <c r="B1089">
        <v>1</v>
      </c>
      <c r="C1089">
        <v>31.54</v>
      </c>
      <c r="D1089">
        <v>0</v>
      </c>
      <c r="E1089">
        <v>0</v>
      </c>
      <c r="F1089" t="s">
        <v>22</v>
      </c>
      <c r="G1089">
        <v>11353.2276</v>
      </c>
      <c r="H1089" t="str">
        <f t="shared" si="66"/>
        <v>Old age</v>
      </c>
      <c r="I1089">
        <f t="shared" si="67"/>
        <v>1</v>
      </c>
      <c r="J1089">
        <f t="shared" si="67"/>
        <v>0</v>
      </c>
      <c r="K1089">
        <f t="shared" si="67"/>
        <v>0</v>
      </c>
      <c r="L1089">
        <v>0</v>
      </c>
      <c r="M1089">
        <v>0</v>
      </c>
      <c r="N1089">
        <v>1</v>
      </c>
      <c r="O1089">
        <v>57</v>
      </c>
      <c r="P1089">
        <v>31.54</v>
      </c>
      <c r="Q1089">
        <v>11353.2276</v>
      </c>
      <c r="T1089">
        <v>57</v>
      </c>
      <c r="U1089">
        <v>31.54</v>
      </c>
      <c r="V1089">
        <v>0</v>
      </c>
      <c r="W1089">
        <v>11353.2276</v>
      </c>
      <c r="Y1089">
        <v>31.54</v>
      </c>
      <c r="Z1089">
        <v>11353.2276</v>
      </c>
      <c r="AA1089">
        <f t="shared" si="64"/>
        <v>0</v>
      </c>
      <c r="AD1089">
        <f t="shared" si="65"/>
        <v>0</v>
      </c>
      <c r="AE1089">
        <v>57</v>
      </c>
      <c r="AF1089">
        <v>0</v>
      </c>
      <c r="AG1089">
        <v>0</v>
      </c>
      <c r="AH1089">
        <v>31.54</v>
      </c>
      <c r="AI1089">
        <v>11353.2276</v>
      </c>
    </row>
    <row r="1090" spans="1:35">
      <c r="A1090">
        <v>52</v>
      </c>
      <c r="B1090">
        <v>1</v>
      </c>
      <c r="C1090">
        <v>47.74</v>
      </c>
      <c r="D1090">
        <v>1</v>
      </c>
      <c r="E1090">
        <v>0</v>
      </c>
      <c r="F1090" t="s">
        <v>21</v>
      </c>
      <c r="G1090">
        <v>9748.9105999999992</v>
      </c>
      <c r="H1090" t="str">
        <f t="shared" si="66"/>
        <v>Middle age</v>
      </c>
      <c r="I1090">
        <f t="shared" si="67"/>
        <v>0</v>
      </c>
      <c r="J1090">
        <f t="shared" si="67"/>
        <v>1</v>
      </c>
      <c r="K1090">
        <f t="shared" si="67"/>
        <v>0</v>
      </c>
      <c r="L1090">
        <v>1</v>
      </c>
      <c r="M1090">
        <v>0</v>
      </c>
      <c r="N1090">
        <v>1</v>
      </c>
      <c r="O1090">
        <v>52</v>
      </c>
      <c r="P1090">
        <v>47.74</v>
      </c>
      <c r="Q1090">
        <v>9748.9105999999992</v>
      </c>
      <c r="T1090">
        <v>52</v>
      </c>
      <c r="U1090">
        <v>47.74</v>
      </c>
      <c r="V1090">
        <v>1</v>
      </c>
      <c r="W1090">
        <v>9748.9105999999992</v>
      </c>
      <c r="Y1090">
        <v>47.74</v>
      </c>
      <c r="Z1090">
        <v>9748.9105999999992</v>
      </c>
      <c r="AA1090">
        <f t="shared" ref="AA1090:AA1153" si="68">IF($F1090=AA$1,1,0)</f>
        <v>0</v>
      </c>
      <c r="AD1090">
        <f t="shared" ref="AD1090:AD1153" si="69">IF($F1090=AD$1,1,0)</f>
        <v>1</v>
      </c>
      <c r="AE1090">
        <v>52</v>
      </c>
      <c r="AF1090">
        <v>0</v>
      </c>
      <c r="AG1090">
        <v>1</v>
      </c>
      <c r="AH1090">
        <v>47.74</v>
      </c>
      <c r="AI1090">
        <v>9748.9105999999992</v>
      </c>
    </row>
    <row r="1091" spans="1:35">
      <c r="A1091">
        <v>56</v>
      </c>
      <c r="B1091">
        <v>1</v>
      </c>
      <c r="C1091">
        <v>22.1</v>
      </c>
      <c r="D1091">
        <v>0</v>
      </c>
      <c r="E1091">
        <v>0</v>
      </c>
      <c r="F1091" t="s">
        <v>18</v>
      </c>
      <c r="G1091">
        <v>10577.087</v>
      </c>
      <c r="H1091" t="str">
        <f t="shared" ref="H1091:H1154" si="70">IF(A1091&gt;=55,"Old age",IF(A1091&gt;=40,"Middle age",IF(A1091&gt;=26,"Adult","Young")))</f>
        <v>Old age</v>
      </c>
      <c r="I1091">
        <f t="shared" ref="I1091:K1154" si="71">IF($F1091=I$1,1,0)</f>
        <v>0</v>
      </c>
      <c r="J1091">
        <f t="shared" si="71"/>
        <v>0</v>
      </c>
      <c r="K1091">
        <f t="shared" si="71"/>
        <v>1</v>
      </c>
      <c r="L1091">
        <v>0</v>
      </c>
      <c r="M1091">
        <v>0</v>
      </c>
      <c r="N1091">
        <v>1</v>
      </c>
      <c r="O1091">
        <v>56</v>
      </c>
      <c r="P1091">
        <v>22.1</v>
      </c>
      <c r="Q1091">
        <v>10577.087</v>
      </c>
      <c r="T1091">
        <v>56</v>
      </c>
      <c r="U1091">
        <v>22.1</v>
      </c>
      <c r="V1091">
        <v>0</v>
      </c>
      <c r="W1091">
        <v>10577.087</v>
      </c>
      <c r="Y1091">
        <v>22.1</v>
      </c>
      <c r="Z1091">
        <v>10577.087</v>
      </c>
      <c r="AA1091">
        <f t="shared" si="68"/>
        <v>1</v>
      </c>
      <c r="AD1091">
        <f t="shared" si="69"/>
        <v>0</v>
      </c>
      <c r="AE1091">
        <v>56</v>
      </c>
      <c r="AF1091">
        <v>0</v>
      </c>
      <c r="AG1091">
        <v>0</v>
      </c>
      <c r="AH1091">
        <v>22.1</v>
      </c>
      <c r="AI1091">
        <v>10577.087</v>
      </c>
    </row>
    <row r="1092" spans="1:35">
      <c r="A1092">
        <v>47</v>
      </c>
      <c r="B1092">
        <v>1</v>
      </c>
      <c r="C1092">
        <v>36.19</v>
      </c>
      <c r="D1092">
        <v>0</v>
      </c>
      <c r="E1092">
        <v>1</v>
      </c>
      <c r="F1092" t="s">
        <v>21</v>
      </c>
      <c r="G1092">
        <v>41676.081100000003</v>
      </c>
      <c r="H1092" t="str">
        <f t="shared" si="70"/>
        <v>Middle age</v>
      </c>
      <c r="I1092">
        <f t="shared" si="71"/>
        <v>0</v>
      </c>
      <c r="J1092">
        <f t="shared" si="71"/>
        <v>1</v>
      </c>
      <c r="K1092">
        <f t="shared" si="71"/>
        <v>0</v>
      </c>
      <c r="L1092">
        <v>0</v>
      </c>
      <c r="M1092">
        <v>1</v>
      </c>
      <c r="N1092">
        <v>1</v>
      </c>
      <c r="O1092">
        <v>47</v>
      </c>
      <c r="P1092">
        <v>36.19</v>
      </c>
      <c r="Q1092">
        <v>41676.081100000003</v>
      </c>
      <c r="T1092">
        <v>47</v>
      </c>
      <c r="U1092">
        <v>36.19</v>
      </c>
      <c r="V1092">
        <v>0</v>
      </c>
      <c r="W1092">
        <v>41676.081100000003</v>
      </c>
      <c r="Y1092">
        <v>36.19</v>
      </c>
      <c r="Z1092">
        <v>41676.081100000003</v>
      </c>
      <c r="AA1092">
        <f t="shared" si="68"/>
        <v>0</v>
      </c>
      <c r="AD1092">
        <f t="shared" si="69"/>
        <v>1</v>
      </c>
      <c r="AE1092">
        <v>47</v>
      </c>
      <c r="AF1092">
        <v>1</v>
      </c>
      <c r="AG1092">
        <v>0</v>
      </c>
      <c r="AH1092">
        <v>36.19</v>
      </c>
      <c r="AI1092">
        <v>41676.081100000003</v>
      </c>
    </row>
    <row r="1093" spans="1:35">
      <c r="A1093">
        <v>55</v>
      </c>
      <c r="B1093">
        <v>0</v>
      </c>
      <c r="C1093">
        <v>29.83</v>
      </c>
      <c r="D1093">
        <v>0</v>
      </c>
      <c r="E1093">
        <v>0</v>
      </c>
      <c r="F1093" t="s">
        <v>23</v>
      </c>
      <c r="G1093">
        <v>11286.538699999999</v>
      </c>
      <c r="H1093" t="str">
        <f t="shared" si="70"/>
        <v>Old age</v>
      </c>
      <c r="I1093">
        <f t="shared" si="71"/>
        <v>0</v>
      </c>
      <c r="J1093">
        <f t="shared" si="71"/>
        <v>0</v>
      </c>
      <c r="K1093">
        <f t="shared" si="71"/>
        <v>0</v>
      </c>
      <c r="L1093">
        <v>0</v>
      </c>
      <c r="M1093">
        <v>0</v>
      </c>
      <c r="N1093">
        <v>0</v>
      </c>
      <c r="O1093">
        <v>55</v>
      </c>
      <c r="P1093">
        <v>29.83</v>
      </c>
      <c r="Q1093">
        <v>11286.538699999999</v>
      </c>
      <c r="T1093">
        <v>55</v>
      </c>
      <c r="U1093">
        <v>29.83</v>
      </c>
      <c r="V1093">
        <v>0</v>
      </c>
      <c r="W1093">
        <v>11286.538699999999</v>
      </c>
      <c r="Y1093">
        <v>29.83</v>
      </c>
      <c r="Z1093">
        <v>11286.538699999999</v>
      </c>
      <c r="AA1093">
        <f t="shared" si="68"/>
        <v>0</v>
      </c>
      <c r="AD1093">
        <f t="shared" si="69"/>
        <v>0</v>
      </c>
      <c r="AE1093">
        <v>55</v>
      </c>
      <c r="AF1093">
        <v>0</v>
      </c>
      <c r="AG1093">
        <v>0</v>
      </c>
      <c r="AH1093">
        <v>29.83</v>
      </c>
      <c r="AI1093">
        <v>11286.538699999999</v>
      </c>
    </row>
    <row r="1094" spans="1:35">
      <c r="A1094">
        <v>23</v>
      </c>
      <c r="B1094">
        <v>1</v>
      </c>
      <c r="C1094">
        <v>32.700000000000003</v>
      </c>
      <c r="D1094">
        <v>3</v>
      </c>
      <c r="E1094">
        <v>0</v>
      </c>
      <c r="F1094" t="s">
        <v>18</v>
      </c>
      <c r="G1094">
        <v>3591.48</v>
      </c>
      <c r="H1094" t="str">
        <f t="shared" si="70"/>
        <v>Young</v>
      </c>
      <c r="I1094">
        <f t="shared" si="71"/>
        <v>0</v>
      </c>
      <c r="J1094">
        <f t="shared" si="71"/>
        <v>0</v>
      </c>
      <c r="K1094">
        <f t="shared" si="71"/>
        <v>1</v>
      </c>
      <c r="L1094">
        <v>3</v>
      </c>
      <c r="M1094">
        <v>0</v>
      </c>
      <c r="N1094">
        <v>1</v>
      </c>
      <c r="O1094">
        <v>23</v>
      </c>
      <c r="P1094">
        <v>32.700000000000003</v>
      </c>
      <c r="Q1094">
        <v>3591.48</v>
      </c>
      <c r="T1094">
        <v>23</v>
      </c>
      <c r="U1094">
        <v>32.700000000000003</v>
      </c>
      <c r="V1094">
        <v>3</v>
      </c>
      <c r="W1094">
        <v>3591.48</v>
      </c>
      <c r="Y1094">
        <v>32.700000000000003</v>
      </c>
      <c r="Z1094">
        <v>3591.48</v>
      </c>
      <c r="AA1094">
        <f t="shared" si="68"/>
        <v>1</v>
      </c>
      <c r="AD1094">
        <f t="shared" si="69"/>
        <v>0</v>
      </c>
      <c r="AE1094">
        <v>23</v>
      </c>
      <c r="AF1094">
        <v>0</v>
      </c>
      <c r="AG1094">
        <v>3</v>
      </c>
      <c r="AH1094">
        <v>32.700000000000003</v>
      </c>
      <c r="AI1094">
        <v>3591.48</v>
      </c>
    </row>
    <row r="1095" spans="1:35">
      <c r="A1095">
        <v>22</v>
      </c>
      <c r="B1095">
        <v>0</v>
      </c>
      <c r="C1095">
        <v>30.4</v>
      </c>
      <c r="D1095">
        <v>0</v>
      </c>
      <c r="E1095">
        <v>1</v>
      </c>
      <c r="F1095" t="s">
        <v>22</v>
      </c>
      <c r="G1095">
        <v>33907.548000000003</v>
      </c>
      <c r="H1095" t="str">
        <f t="shared" si="70"/>
        <v>Young</v>
      </c>
      <c r="I1095">
        <f t="shared" si="71"/>
        <v>1</v>
      </c>
      <c r="J1095">
        <f t="shared" si="71"/>
        <v>0</v>
      </c>
      <c r="K1095">
        <f t="shared" si="71"/>
        <v>0</v>
      </c>
      <c r="L1095">
        <v>0</v>
      </c>
      <c r="M1095">
        <v>1</v>
      </c>
      <c r="N1095">
        <v>0</v>
      </c>
      <c r="O1095">
        <v>22</v>
      </c>
      <c r="P1095">
        <v>30.4</v>
      </c>
      <c r="Q1095">
        <v>33907.548000000003</v>
      </c>
      <c r="T1095">
        <v>22</v>
      </c>
      <c r="U1095">
        <v>30.4</v>
      </c>
      <c r="V1095">
        <v>0</v>
      </c>
      <c r="W1095">
        <v>33907.548000000003</v>
      </c>
      <c r="Y1095">
        <v>30.4</v>
      </c>
      <c r="Z1095">
        <v>33907.548000000003</v>
      </c>
      <c r="AA1095">
        <f t="shared" si="68"/>
        <v>0</v>
      </c>
      <c r="AD1095">
        <f t="shared" si="69"/>
        <v>0</v>
      </c>
      <c r="AE1095">
        <v>22</v>
      </c>
      <c r="AF1095">
        <v>1</v>
      </c>
      <c r="AG1095">
        <v>0</v>
      </c>
      <c r="AH1095">
        <v>30.4</v>
      </c>
      <c r="AI1095">
        <v>33907.548000000003</v>
      </c>
    </row>
    <row r="1096" spans="1:35">
      <c r="A1096">
        <v>50</v>
      </c>
      <c r="B1096">
        <v>0</v>
      </c>
      <c r="C1096">
        <v>33.700000000000003</v>
      </c>
      <c r="D1096">
        <v>4</v>
      </c>
      <c r="E1096">
        <v>0</v>
      </c>
      <c r="F1096" t="s">
        <v>18</v>
      </c>
      <c r="G1096">
        <v>11299.343000000001</v>
      </c>
      <c r="H1096" t="str">
        <f t="shared" si="70"/>
        <v>Middle age</v>
      </c>
      <c r="I1096">
        <f t="shared" si="71"/>
        <v>0</v>
      </c>
      <c r="J1096">
        <f t="shared" si="71"/>
        <v>0</v>
      </c>
      <c r="K1096">
        <f t="shared" si="71"/>
        <v>1</v>
      </c>
      <c r="L1096">
        <v>4</v>
      </c>
      <c r="M1096">
        <v>0</v>
      </c>
      <c r="N1096">
        <v>0</v>
      </c>
      <c r="O1096">
        <v>50</v>
      </c>
      <c r="P1096">
        <v>33.700000000000003</v>
      </c>
      <c r="Q1096">
        <v>11299.343000000001</v>
      </c>
      <c r="T1096">
        <v>50</v>
      </c>
      <c r="U1096">
        <v>33.700000000000003</v>
      </c>
      <c r="V1096">
        <v>4</v>
      </c>
      <c r="W1096">
        <v>11299.343000000001</v>
      </c>
      <c r="Y1096">
        <v>33.700000000000003</v>
      </c>
      <c r="Z1096">
        <v>11299.343000000001</v>
      </c>
      <c r="AA1096">
        <f t="shared" si="68"/>
        <v>1</v>
      </c>
      <c r="AD1096">
        <f t="shared" si="69"/>
        <v>0</v>
      </c>
      <c r="AE1096">
        <v>50</v>
      </c>
      <c r="AF1096">
        <v>0</v>
      </c>
      <c r="AG1096">
        <v>4</v>
      </c>
      <c r="AH1096">
        <v>33.700000000000003</v>
      </c>
      <c r="AI1096">
        <v>11299.343000000001</v>
      </c>
    </row>
    <row r="1097" spans="1:35">
      <c r="A1097">
        <v>18</v>
      </c>
      <c r="B1097">
        <v>0</v>
      </c>
      <c r="C1097">
        <v>31.35</v>
      </c>
      <c r="D1097">
        <v>4</v>
      </c>
      <c r="E1097">
        <v>0</v>
      </c>
      <c r="F1097" t="s">
        <v>23</v>
      </c>
      <c r="G1097">
        <v>4561.1885000000002</v>
      </c>
      <c r="H1097" t="str">
        <f t="shared" si="70"/>
        <v>Young</v>
      </c>
      <c r="I1097">
        <f t="shared" si="71"/>
        <v>0</v>
      </c>
      <c r="J1097">
        <f t="shared" si="71"/>
        <v>0</v>
      </c>
      <c r="K1097">
        <f t="shared" si="71"/>
        <v>0</v>
      </c>
      <c r="L1097">
        <v>4</v>
      </c>
      <c r="M1097">
        <v>0</v>
      </c>
      <c r="N1097">
        <v>0</v>
      </c>
      <c r="O1097">
        <v>18</v>
      </c>
      <c r="P1097">
        <v>31.35</v>
      </c>
      <c r="Q1097">
        <v>4561.1885000000002</v>
      </c>
      <c r="T1097">
        <v>18</v>
      </c>
      <c r="U1097">
        <v>31.35</v>
      </c>
      <c r="V1097">
        <v>4</v>
      </c>
      <c r="W1097">
        <v>4561.1885000000002</v>
      </c>
      <c r="Y1097">
        <v>31.35</v>
      </c>
      <c r="Z1097">
        <v>4561.1885000000002</v>
      </c>
      <c r="AA1097">
        <f t="shared" si="68"/>
        <v>0</v>
      </c>
      <c r="AD1097">
        <f t="shared" si="69"/>
        <v>0</v>
      </c>
      <c r="AE1097">
        <v>18</v>
      </c>
      <c r="AF1097">
        <v>0</v>
      </c>
      <c r="AG1097">
        <v>4</v>
      </c>
      <c r="AH1097">
        <v>31.35</v>
      </c>
      <c r="AI1097">
        <v>4561.1885000000002</v>
      </c>
    </row>
    <row r="1098" spans="1:35">
      <c r="A1098">
        <v>51</v>
      </c>
      <c r="B1098">
        <v>0</v>
      </c>
      <c r="C1098">
        <v>34.96</v>
      </c>
      <c r="D1098">
        <v>2</v>
      </c>
      <c r="E1098">
        <v>1</v>
      </c>
      <c r="F1098" t="s">
        <v>23</v>
      </c>
      <c r="G1098">
        <v>44641.197399999997</v>
      </c>
      <c r="H1098" t="str">
        <f t="shared" si="70"/>
        <v>Middle age</v>
      </c>
      <c r="I1098">
        <f t="shared" si="71"/>
        <v>0</v>
      </c>
      <c r="J1098">
        <f t="shared" si="71"/>
        <v>0</v>
      </c>
      <c r="K1098">
        <f t="shared" si="71"/>
        <v>0</v>
      </c>
      <c r="L1098">
        <v>2</v>
      </c>
      <c r="M1098">
        <v>1</v>
      </c>
      <c r="N1098">
        <v>0</v>
      </c>
      <c r="O1098">
        <v>51</v>
      </c>
      <c r="P1098">
        <v>34.96</v>
      </c>
      <c r="Q1098">
        <v>44641.197399999997</v>
      </c>
      <c r="T1098">
        <v>51</v>
      </c>
      <c r="U1098">
        <v>34.96</v>
      </c>
      <c r="V1098">
        <v>2</v>
      </c>
      <c r="W1098">
        <v>44641.197399999997</v>
      </c>
      <c r="Y1098">
        <v>34.96</v>
      </c>
      <c r="Z1098">
        <v>44641.197399999997</v>
      </c>
      <c r="AA1098">
        <f t="shared" si="68"/>
        <v>0</v>
      </c>
      <c r="AD1098">
        <f t="shared" si="69"/>
        <v>0</v>
      </c>
      <c r="AE1098">
        <v>51</v>
      </c>
      <c r="AF1098">
        <v>1</v>
      </c>
      <c r="AG1098">
        <v>2</v>
      </c>
      <c r="AH1098">
        <v>34.96</v>
      </c>
      <c r="AI1098">
        <v>44641.197399999997</v>
      </c>
    </row>
    <row r="1099" spans="1:35">
      <c r="A1099">
        <v>22</v>
      </c>
      <c r="B1099">
        <v>1</v>
      </c>
      <c r="C1099">
        <v>33.770000000000003</v>
      </c>
      <c r="D1099">
        <v>0</v>
      </c>
      <c r="E1099">
        <v>0</v>
      </c>
      <c r="F1099" t="s">
        <v>21</v>
      </c>
      <c r="G1099">
        <v>1674.6323</v>
      </c>
      <c r="H1099" t="str">
        <f t="shared" si="70"/>
        <v>Young</v>
      </c>
      <c r="I1099">
        <f t="shared" si="71"/>
        <v>0</v>
      </c>
      <c r="J1099">
        <f t="shared" si="71"/>
        <v>1</v>
      </c>
      <c r="K1099">
        <f t="shared" si="71"/>
        <v>0</v>
      </c>
      <c r="L1099">
        <v>0</v>
      </c>
      <c r="M1099">
        <v>0</v>
      </c>
      <c r="N1099">
        <v>1</v>
      </c>
      <c r="O1099">
        <v>22</v>
      </c>
      <c r="P1099">
        <v>33.770000000000003</v>
      </c>
      <c r="Q1099">
        <v>1674.6323</v>
      </c>
      <c r="T1099">
        <v>22</v>
      </c>
      <c r="U1099">
        <v>33.770000000000003</v>
      </c>
      <c r="V1099">
        <v>0</v>
      </c>
      <c r="W1099">
        <v>1674.6323</v>
      </c>
      <c r="Y1099">
        <v>33.770000000000003</v>
      </c>
      <c r="Z1099">
        <v>1674.6323</v>
      </c>
      <c r="AA1099">
        <f t="shared" si="68"/>
        <v>0</v>
      </c>
      <c r="AD1099">
        <f t="shared" si="69"/>
        <v>1</v>
      </c>
      <c r="AE1099">
        <v>22</v>
      </c>
      <c r="AF1099">
        <v>0</v>
      </c>
      <c r="AG1099">
        <v>0</v>
      </c>
      <c r="AH1099">
        <v>33.770000000000003</v>
      </c>
      <c r="AI1099">
        <v>1674.6323</v>
      </c>
    </row>
    <row r="1100" spans="1:35">
      <c r="A1100">
        <v>52</v>
      </c>
      <c r="B1100">
        <v>0</v>
      </c>
      <c r="C1100">
        <v>30.875</v>
      </c>
      <c r="D1100">
        <v>0</v>
      </c>
      <c r="E1100">
        <v>0</v>
      </c>
      <c r="F1100" t="s">
        <v>23</v>
      </c>
      <c r="G1100">
        <v>23045.566159999998</v>
      </c>
      <c r="H1100" t="str">
        <f t="shared" si="70"/>
        <v>Middle age</v>
      </c>
      <c r="I1100">
        <f t="shared" si="71"/>
        <v>0</v>
      </c>
      <c r="J1100">
        <f t="shared" si="71"/>
        <v>0</v>
      </c>
      <c r="K1100">
        <f t="shared" si="71"/>
        <v>0</v>
      </c>
      <c r="L1100">
        <v>0</v>
      </c>
      <c r="M1100">
        <v>0</v>
      </c>
      <c r="N1100">
        <v>0</v>
      </c>
      <c r="O1100">
        <v>52</v>
      </c>
      <c r="P1100">
        <v>30.875</v>
      </c>
      <c r="Q1100">
        <v>23045.566159999998</v>
      </c>
      <c r="T1100">
        <v>52</v>
      </c>
      <c r="U1100">
        <v>30.875</v>
      </c>
      <c r="V1100">
        <v>0</v>
      </c>
      <c r="W1100">
        <v>23045.566159999998</v>
      </c>
      <c r="Y1100">
        <v>30.875</v>
      </c>
      <c r="Z1100">
        <v>23045.566159999998</v>
      </c>
      <c r="AA1100">
        <f t="shared" si="68"/>
        <v>0</v>
      </c>
      <c r="AD1100">
        <f t="shared" si="69"/>
        <v>0</v>
      </c>
      <c r="AE1100">
        <v>52</v>
      </c>
      <c r="AF1100">
        <v>0</v>
      </c>
      <c r="AG1100">
        <v>0</v>
      </c>
      <c r="AH1100">
        <v>30.875</v>
      </c>
      <c r="AI1100">
        <v>23045.566159999998</v>
      </c>
    </row>
    <row r="1101" spans="1:35">
      <c r="A1101">
        <v>25</v>
      </c>
      <c r="B1101">
        <v>0</v>
      </c>
      <c r="C1101">
        <v>33.99</v>
      </c>
      <c r="D1101">
        <v>1</v>
      </c>
      <c r="E1101">
        <v>0</v>
      </c>
      <c r="F1101" t="s">
        <v>21</v>
      </c>
      <c r="G1101">
        <v>3227.1210999999998</v>
      </c>
      <c r="H1101" t="str">
        <f t="shared" si="70"/>
        <v>Young</v>
      </c>
      <c r="I1101">
        <f t="shared" si="71"/>
        <v>0</v>
      </c>
      <c r="J1101">
        <f t="shared" si="71"/>
        <v>1</v>
      </c>
      <c r="K1101">
        <f t="shared" si="71"/>
        <v>0</v>
      </c>
      <c r="L1101">
        <v>1</v>
      </c>
      <c r="M1101">
        <v>0</v>
      </c>
      <c r="N1101">
        <v>0</v>
      </c>
      <c r="O1101">
        <v>25</v>
      </c>
      <c r="P1101">
        <v>33.99</v>
      </c>
      <c r="Q1101">
        <v>3227.1210999999998</v>
      </c>
      <c r="T1101">
        <v>25</v>
      </c>
      <c r="U1101">
        <v>33.99</v>
      </c>
      <c r="V1101">
        <v>1</v>
      </c>
      <c r="W1101">
        <v>3227.1210999999998</v>
      </c>
      <c r="Y1101">
        <v>33.99</v>
      </c>
      <c r="Z1101">
        <v>3227.1210999999998</v>
      </c>
      <c r="AA1101">
        <f t="shared" si="68"/>
        <v>0</v>
      </c>
      <c r="AD1101">
        <f t="shared" si="69"/>
        <v>1</v>
      </c>
      <c r="AE1101">
        <v>25</v>
      </c>
      <c r="AF1101">
        <v>0</v>
      </c>
      <c r="AG1101">
        <v>1</v>
      </c>
      <c r="AH1101">
        <v>33.99</v>
      </c>
      <c r="AI1101">
        <v>3227.1210999999998</v>
      </c>
    </row>
    <row r="1102" spans="1:35">
      <c r="A1102">
        <v>33</v>
      </c>
      <c r="B1102">
        <v>0</v>
      </c>
      <c r="C1102">
        <v>19.094999999999999</v>
      </c>
      <c r="D1102">
        <v>2</v>
      </c>
      <c r="E1102">
        <v>1</v>
      </c>
      <c r="F1102" t="s">
        <v>23</v>
      </c>
      <c r="G1102">
        <v>16776.304049999999</v>
      </c>
      <c r="H1102" t="str">
        <f t="shared" si="70"/>
        <v>Adult</v>
      </c>
      <c r="I1102">
        <f t="shared" si="71"/>
        <v>0</v>
      </c>
      <c r="J1102">
        <f t="shared" si="71"/>
        <v>0</v>
      </c>
      <c r="K1102">
        <f t="shared" si="71"/>
        <v>0</v>
      </c>
      <c r="L1102">
        <v>2</v>
      </c>
      <c r="M1102">
        <v>1</v>
      </c>
      <c r="N1102">
        <v>0</v>
      </c>
      <c r="O1102">
        <v>33</v>
      </c>
      <c r="P1102">
        <v>19.094999999999999</v>
      </c>
      <c r="Q1102">
        <v>16776.304049999999</v>
      </c>
      <c r="T1102">
        <v>33</v>
      </c>
      <c r="U1102">
        <v>19.094999999999999</v>
      </c>
      <c r="V1102">
        <v>2</v>
      </c>
      <c r="W1102">
        <v>16776.304049999999</v>
      </c>
      <c r="Y1102">
        <v>19.094999999999999</v>
      </c>
      <c r="Z1102">
        <v>16776.304049999999</v>
      </c>
      <c r="AA1102">
        <f t="shared" si="68"/>
        <v>0</v>
      </c>
      <c r="AD1102">
        <f t="shared" si="69"/>
        <v>0</v>
      </c>
      <c r="AE1102">
        <v>33</v>
      </c>
      <c r="AF1102">
        <v>1</v>
      </c>
      <c r="AG1102">
        <v>2</v>
      </c>
      <c r="AH1102">
        <v>19.094999999999999</v>
      </c>
      <c r="AI1102">
        <v>16776.304049999999</v>
      </c>
    </row>
    <row r="1103" spans="1:35">
      <c r="A1103">
        <v>53</v>
      </c>
      <c r="B1103">
        <v>1</v>
      </c>
      <c r="C1103">
        <v>28.6</v>
      </c>
      <c r="D1103">
        <v>3</v>
      </c>
      <c r="E1103">
        <v>0</v>
      </c>
      <c r="F1103" t="s">
        <v>18</v>
      </c>
      <c r="G1103">
        <v>11253.421</v>
      </c>
      <c r="H1103" t="str">
        <f t="shared" si="70"/>
        <v>Middle age</v>
      </c>
      <c r="I1103">
        <f t="shared" si="71"/>
        <v>0</v>
      </c>
      <c r="J1103">
        <f t="shared" si="71"/>
        <v>0</v>
      </c>
      <c r="K1103">
        <f t="shared" si="71"/>
        <v>1</v>
      </c>
      <c r="L1103">
        <v>3</v>
      </c>
      <c r="M1103">
        <v>0</v>
      </c>
      <c r="N1103">
        <v>1</v>
      </c>
      <c r="O1103">
        <v>53</v>
      </c>
      <c r="P1103">
        <v>28.6</v>
      </c>
      <c r="Q1103">
        <v>11253.421</v>
      </c>
      <c r="T1103">
        <v>53</v>
      </c>
      <c r="U1103">
        <v>28.6</v>
      </c>
      <c r="V1103">
        <v>3</v>
      </c>
      <c r="W1103">
        <v>11253.421</v>
      </c>
      <c r="Y1103">
        <v>28.6</v>
      </c>
      <c r="Z1103">
        <v>11253.421</v>
      </c>
      <c r="AA1103">
        <f t="shared" si="68"/>
        <v>1</v>
      </c>
      <c r="AD1103">
        <f t="shared" si="69"/>
        <v>0</v>
      </c>
      <c r="AE1103">
        <v>53</v>
      </c>
      <c r="AF1103">
        <v>0</v>
      </c>
      <c r="AG1103">
        <v>3</v>
      </c>
      <c r="AH1103">
        <v>28.6</v>
      </c>
      <c r="AI1103">
        <v>11253.421</v>
      </c>
    </row>
    <row r="1104" spans="1:35">
      <c r="A1104">
        <v>29</v>
      </c>
      <c r="B1104">
        <v>1</v>
      </c>
      <c r="C1104">
        <v>38.94</v>
      </c>
      <c r="D1104">
        <v>1</v>
      </c>
      <c r="E1104">
        <v>0</v>
      </c>
      <c r="F1104" t="s">
        <v>21</v>
      </c>
      <c r="G1104">
        <v>3471.4096</v>
      </c>
      <c r="H1104" t="str">
        <f t="shared" si="70"/>
        <v>Adult</v>
      </c>
      <c r="I1104">
        <f t="shared" si="71"/>
        <v>0</v>
      </c>
      <c r="J1104">
        <f t="shared" si="71"/>
        <v>1</v>
      </c>
      <c r="K1104">
        <f t="shared" si="71"/>
        <v>0</v>
      </c>
      <c r="L1104">
        <v>1</v>
      </c>
      <c r="M1104">
        <v>0</v>
      </c>
      <c r="N1104">
        <v>1</v>
      </c>
      <c r="O1104">
        <v>29</v>
      </c>
      <c r="P1104">
        <v>38.94</v>
      </c>
      <c r="Q1104">
        <v>3471.4096</v>
      </c>
      <c r="T1104">
        <v>29</v>
      </c>
      <c r="U1104">
        <v>38.94</v>
      </c>
      <c r="V1104">
        <v>1</v>
      </c>
      <c r="W1104">
        <v>3471.4096</v>
      </c>
      <c r="Y1104">
        <v>38.94</v>
      </c>
      <c r="Z1104">
        <v>3471.4096</v>
      </c>
      <c r="AA1104">
        <f t="shared" si="68"/>
        <v>0</v>
      </c>
      <c r="AD1104">
        <f t="shared" si="69"/>
        <v>1</v>
      </c>
      <c r="AE1104">
        <v>29</v>
      </c>
      <c r="AF1104">
        <v>0</v>
      </c>
      <c r="AG1104">
        <v>1</v>
      </c>
      <c r="AH1104">
        <v>38.94</v>
      </c>
      <c r="AI1104">
        <v>3471.4096</v>
      </c>
    </row>
    <row r="1105" spans="1:35">
      <c r="A1105">
        <v>58</v>
      </c>
      <c r="B1105">
        <v>1</v>
      </c>
      <c r="C1105">
        <v>36.08</v>
      </c>
      <c r="D1105">
        <v>0</v>
      </c>
      <c r="E1105">
        <v>0</v>
      </c>
      <c r="F1105" t="s">
        <v>21</v>
      </c>
      <c r="G1105">
        <v>11363.2832</v>
      </c>
      <c r="H1105" t="str">
        <f t="shared" si="70"/>
        <v>Old age</v>
      </c>
      <c r="I1105">
        <f t="shared" si="71"/>
        <v>0</v>
      </c>
      <c r="J1105">
        <f t="shared" si="71"/>
        <v>1</v>
      </c>
      <c r="K1105">
        <f t="shared" si="71"/>
        <v>0</v>
      </c>
      <c r="L1105">
        <v>0</v>
      </c>
      <c r="M1105">
        <v>0</v>
      </c>
      <c r="N1105">
        <v>1</v>
      </c>
      <c r="O1105">
        <v>58</v>
      </c>
      <c r="P1105">
        <v>36.08</v>
      </c>
      <c r="Q1105">
        <v>11363.2832</v>
      </c>
      <c r="T1105">
        <v>58</v>
      </c>
      <c r="U1105">
        <v>36.08</v>
      </c>
      <c r="V1105">
        <v>0</v>
      </c>
      <c r="W1105">
        <v>11363.2832</v>
      </c>
      <c r="Y1105">
        <v>36.08</v>
      </c>
      <c r="Z1105">
        <v>11363.2832</v>
      </c>
      <c r="AA1105">
        <f t="shared" si="68"/>
        <v>0</v>
      </c>
      <c r="AD1105">
        <f t="shared" si="69"/>
        <v>1</v>
      </c>
      <c r="AE1105">
        <v>58</v>
      </c>
      <c r="AF1105">
        <v>0</v>
      </c>
      <c r="AG1105">
        <v>0</v>
      </c>
      <c r="AH1105">
        <v>36.08</v>
      </c>
      <c r="AI1105">
        <v>11363.2832</v>
      </c>
    </row>
    <row r="1106" spans="1:35">
      <c r="A1106">
        <v>37</v>
      </c>
      <c r="B1106">
        <v>1</v>
      </c>
      <c r="C1106">
        <v>29.8</v>
      </c>
      <c r="D1106">
        <v>0</v>
      </c>
      <c r="E1106">
        <v>0</v>
      </c>
      <c r="F1106" t="s">
        <v>18</v>
      </c>
      <c r="G1106">
        <v>20420.604650000001</v>
      </c>
      <c r="H1106" t="str">
        <f t="shared" si="70"/>
        <v>Adult</v>
      </c>
      <c r="I1106">
        <f t="shared" si="71"/>
        <v>0</v>
      </c>
      <c r="J1106">
        <f t="shared" si="71"/>
        <v>0</v>
      </c>
      <c r="K1106">
        <f t="shared" si="71"/>
        <v>1</v>
      </c>
      <c r="L1106">
        <v>0</v>
      </c>
      <c r="M1106">
        <v>0</v>
      </c>
      <c r="N1106">
        <v>1</v>
      </c>
      <c r="O1106">
        <v>37</v>
      </c>
      <c r="P1106">
        <v>29.8</v>
      </c>
      <c r="Q1106">
        <v>20420.604650000001</v>
      </c>
      <c r="T1106">
        <v>37</v>
      </c>
      <c r="U1106">
        <v>29.8</v>
      </c>
      <c r="V1106">
        <v>0</v>
      </c>
      <c r="W1106">
        <v>20420.604650000001</v>
      </c>
      <c r="Y1106">
        <v>29.8</v>
      </c>
      <c r="Z1106">
        <v>20420.604650000001</v>
      </c>
      <c r="AA1106">
        <f t="shared" si="68"/>
        <v>1</v>
      </c>
      <c r="AD1106">
        <f t="shared" si="69"/>
        <v>0</v>
      </c>
      <c r="AE1106">
        <v>37</v>
      </c>
      <c r="AF1106">
        <v>0</v>
      </c>
      <c r="AG1106">
        <v>0</v>
      </c>
      <c r="AH1106">
        <v>29.8</v>
      </c>
      <c r="AI1106">
        <v>20420.604650000001</v>
      </c>
    </row>
    <row r="1107" spans="1:35">
      <c r="A1107">
        <v>54</v>
      </c>
      <c r="B1107">
        <v>0</v>
      </c>
      <c r="C1107">
        <v>31.24</v>
      </c>
      <c r="D1107">
        <v>0</v>
      </c>
      <c r="E1107">
        <v>0</v>
      </c>
      <c r="F1107" t="s">
        <v>21</v>
      </c>
      <c r="G1107">
        <v>10338.9316</v>
      </c>
      <c r="H1107" t="str">
        <f t="shared" si="70"/>
        <v>Middle age</v>
      </c>
      <c r="I1107">
        <f t="shared" si="71"/>
        <v>0</v>
      </c>
      <c r="J1107">
        <f t="shared" si="71"/>
        <v>1</v>
      </c>
      <c r="K1107">
        <f t="shared" si="71"/>
        <v>0</v>
      </c>
      <c r="L1107">
        <v>0</v>
      </c>
      <c r="M1107">
        <v>0</v>
      </c>
      <c r="N1107">
        <v>0</v>
      </c>
      <c r="O1107">
        <v>54</v>
      </c>
      <c r="P1107">
        <v>31.24</v>
      </c>
      <c r="Q1107">
        <v>10338.9316</v>
      </c>
      <c r="T1107">
        <v>54</v>
      </c>
      <c r="U1107">
        <v>31.24</v>
      </c>
      <c r="V1107">
        <v>0</v>
      </c>
      <c r="W1107">
        <v>10338.9316</v>
      </c>
      <c r="Y1107">
        <v>31.24</v>
      </c>
      <c r="Z1107">
        <v>10338.9316</v>
      </c>
      <c r="AA1107">
        <f t="shared" si="68"/>
        <v>0</v>
      </c>
      <c r="AD1107">
        <f t="shared" si="69"/>
        <v>1</v>
      </c>
      <c r="AE1107">
        <v>54</v>
      </c>
      <c r="AF1107">
        <v>0</v>
      </c>
      <c r="AG1107">
        <v>0</v>
      </c>
      <c r="AH1107">
        <v>31.24</v>
      </c>
      <c r="AI1107">
        <v>10338.9316</v>
      </c>
    </row>
    <row r="1108" spans="1:35">
      <c r="A1108">
        <v>49</v>
      </c>
      <c r="B1108">
        <v>0</v>
      </c>
      <c r="C1108">
        <v>29.925000000000001</v>
      </c>
      <c r="D1108">
        <v>0</v>
      </c>
      <c r="E1108">
        <v>0</v>
      </c>
      <c r="F1108" t="s">
        <v>22</v>
      </c>
      <c r="G1108">
        <v>8988.1587500000005</v>
      </c>
      <c r="H1108" t="str">
        <f t="shared" si="70"/>
        <v>Middle age</v>
      </c>
      <c r="I1108">
        <f t="shared" si="71"/>
        <v>1</v>
      </c>
      <c r="J1108">
        <f t="shared" si="71"/>
        <v>0</v>
      </c>
      <c r="K1108">
        <f t="shared" si="71"/>
        <v>0</v>
      </c>
      <c r="L1108">
        <v>0</v>
      </c>
      <c r="M1108">
        <v>0</v>
      </c>
      <c r="N1108">
        <v>0</v>
      </c>
      <c r="O1108">
        <v>49</v>
      </c>
      <c r="P1108">
        <v>29.925000000000001</v>
      </c>
      <c r="Q1108">
        <v>8988.1587500000005</v>
      </c>
      <c r="T1108">
        <v>49</v>
      </c>
      <c r="U1108">
        <v>29.925000000000001</v>
      </c>
      <c r="V1108">
        <v>0</v>
      </c>
      <c r="W1108">
        <v>8988.1587500000005</v>
      </c>
      <c r="Y1108">
        <v>29.925000000000001</v>
      </c>
      <c r="Z1108">
        <v>8988.1587500000005</v>
      </c>
      <c r="AA1108">
        <f t="shared" si="68"/>
        <v>0</v>
      </c>
      <c r="AD1108">
        <f t="shared" si="69"/>
        <v>0</v>
      </c>
      <c r="AE1108">
        <v>49</v>
      </c>
      <c r="AF1108">
        <v>0</v>
      </c>
      <c r="AG1108">
        <v>0</v>
      </c>
      <c r="AH1108">
        <v>29.925000000000001</v>
      </c>
      <c r="AI1108">
        <v>8988.1587500000005</v>
      </c>
    </row>
    <row r="1109" spans="1:35">
      <c r="A1109">
        <v>50</v>
      </c>
      <c r="B1109">
        <v>0</v>
      </c>
      <c r="C1109">
        <v>26.22</v>
      </c>
      <c r="D1109">
        <v>2</v>
      </c>
      <c r="E1109">
        <v>0</v>
      </c>
      <c r="F1109" t="s">
        <v>22</v>
      </c>
      <c r="G1109">
        <v>10493.9458</v>
      </c>
      <c r="H1109" t="str">
        <f t="shared" si="70"/>
        <v>Middle age</v>
      </c>
      <c r="I1109">
        <f t="shared" si="71"/>
        <v>1</v>
      </c>
      <c r="J1109">
        <f t="shared" si="71"/>
        <v>0</v>
      </c>
      <c r="K1109">
        <f t="shared" si="71"/>
        <v>0</v>
      </c>
      <c r="L1109">
        <v>2</v>
      </c>
      <c r="M1109">
        <v>0</v>
      </c>
      <c r="N1109">
        <v>0</v>
      </c>
      <c r="O1109">
        <v>50</v>
      </c>
      <c r="P1109">
        <v>26.22</v>
      </c>
      <c r="Q1109">
        <v>10493.9458</v>
      </c>
      <c r="T1109">
        <v>50</v>
      </c>
      <c r="U1109">
        <v>26.22</v>
      </c>
      <c r="V1109">
        <v>2</v>
      </c>
      <c r="W1109">
        <v>10493.9458</v>
      </c>
      <c r="Y1109">
        <v>26.22</v>
      </c>
      <c r="Z1109">
        <v>10493.9458</v>
      </c>
      <c r="AA1109">
        <f t="shared" si="68"/>
        <v>0</v>
      </c>
      <c r="AD1109">
        <f t="shared" si="69"/>
        <v>0</v>
      </c>
      <c r="AE1109">
        <v>50</v>
      </c>
      <c r="AF1109">
        <v>0</v>
      </c>
      <c r="AG1109">
        <v>2</v>
      </c>
      <c r="AH1109">
        <v>26.22</v>
      </c>
      <c r="AI1109">
        <v>10493.9458</v>
      </c>
    </row>
    <row r="1110" spans="1:35">
      <c r="A1110">
        <v>26</v>
      </c>
      <c r="B1110">
        <v>1</v>
      </c>
      <c r="C1110">
        <v>30</v>
      </c>
      <c r="D1110">
        <v>1</v>
      </c>
      <c r="E1110">
        <v>0</v>
      </c>
      <c r="F1110" t="s">
        <v>18</v>
      </c>
      <c r="G1110">
        <v>2904.0880000000002</v>
      </c>
      <c r="H1110" t="str">
        <f t="shared" si="70"/>
        <v>Adult</v>
      </c>
      <c r="I1110">
        <f t="shared" si="71"/>
        <v>0</v>
      </c>
      <c r="J1110">
        <f t="shared" si="71"/>
        <v>0</v>
      </c>
      <c r="K1110">
        <f t="shared" si="71"/>
        <v>1</v>
      </c>
      <c r="L1110">
        <v>1</v>
      </c>
      <c r="M1110">
        <v>0</v>
      </c>
      <c r="N1110">
        <v>1</v>
      </c>
      <c r="O1110">
        <v>26</v>
      </c>
      <c r="P1110">
        <v>30</v>
      </c>
      <c r="Q1110">
        <v>2904.0880000000002</v>
      </c>
      <c r="T1110">
        <v>26</v>
      </c>
      <c r="U1110">
        <v>30</v>
      </c>
      <c r="V1110">
        <v>1</v>
      </c>
      <c r="W1110">
        <v>2904.0880000000002</v>
      </c>
      <c r="Y1110">
        <v>30</v>
      </c>
      <c r="Z1110">
        <v>2904.0880000000002</v>
      </c>
      <c r="AA1110">
        <f t="shared" si="68"/>
        <v>1</v>
      </c>
      <c r="AD1110">
        <f t="shared" si="69"/>
        <v>0</v>
      </c>
      <c r="AE1110">
        <v>26</v>
      </c>
      <c r="AF1110">
        <v>0</v>
      </c>
      <c r="AG1110">
        <v>1</v>
      </c>
      <c r="AH1110">
        <v>30</v>
      </c>
      <c r="AI1110">
        <v>2904.0880000000002</v>
      </c>
    </row>
    <row r="1111" spans="1:35">
      <c r="A1111">
        <v>45</v>
      </c>
      <c r="B1111">
        <v>1</v>
      </c>
      <c r="C1111">
        <v>20.350000000000001</v>
      </c>
      <c r="D1111">
        <v>3</v>
      </c>
      <c r="E1111">
        <v>0</v>
      </c>
      <c r="F1111" t="s">
        <v>21</v>
      </c>
      <c r="G1111">
        <v>8605.3615000000009</v>
      </c>
      <c r="H1111" t="str">
        <f t="shared" si="70"/>
        <v>Middle age</v>
      </c>
      <c r="I1111">
        <f t="shared" si="71"/>
        <v>0</v>
      </c>
      <c r="J1111">
        <f t="shared" si="71"/>
        <v>1</v>
      </c>
      <c r="K1111">
        <f t="shared" si="71"/>
        <v>0</v>
      </c>
      <c r="L1111">
        <v>3</v>
      </c>
      <c r="M1111">
        <v>0</v>
      </c>
      <c r="N1111">
        <v>1</v>
      </c>
      <c r="O1111">
        <v>45</v>
      </c>
      <c r="P1111">
        <v>20.350000000000001</v>
      </c>
      <c r="Q1111">
        <v>8605.3615000000009</v>
      </c>
      <c r="T1111">
        <v>45</v>
      </c>
      <c r="U1111">
        <v>20.350000000000001</v>
      </c>
      <c r="V1111">
        <v>3</v>
      </c>
      <c r="W1111">
        <v>8605.3615000000009</v>
      </c>
      <c r="Y1111">
        <v>20.350000000000001</v>
      </c>
      <c r="Z1111">
        <v>8605.3615000000009</v>
      </c>
      <c r="AA1111">
        <f t="shared" si="68"/>
        <v>0</v>
      </c>
      <c r="AD1111">
        <f t="shared" si="69"/>
        <v>1</v>
      </c>
      <c r="AE1111">
        <v>45</v>
      </c>
      <c r="AF1111">
        <v>0</v>
      </c>
      <c r="AG1111">
        <v>3</v>
      </c>
      <c r="AH1111">
        <v>20.350000000000001</v>
      </c>
      <c r="AI1111">
        <v>8605.3615000000009</v>
      </c>
    </row>
    <row r="1112" spans="1:35">
      <c r="A1112">
        <v>54</v>
      </c>
      <c r="B1112">
        <v>0</v>
      </c>
      <c r="C1112">
        <v>32.299999999999997</v>
      </c>
      <c r="D1112">
        <v>1</v>
      </c>
      <c r="E1112">
        <v>0</v>
      </c>
      <c r="F1112" t="s">
        <v>23</v>
      </c>
      <c r="G1112">
        <v>11512.405000000001</v>
      </c>
      <c r="H1112" t="str">
        <f t="shared" si="70"/>
        <v>Middle age</v>
      </c>
      <c r="I1112">
        <f t="shared" si="71"/>
        <v>0</v>
      </c>
      <c r="J1112">
        <f t="shared" si="71"/>
        <v>0</v>
      </c>
      <c r="K1112">
        <f t="shared" si="71"/>
        <v>0</v>
      </c>
      <c r="L1112">
        <v>1</v>
      </c>
      <c r="M1112">
        <v>0</v>
      </c>
      <c r="N1112">
        <v>0</v>
      </c>
      <c r="O1112">
        <v>54</v>
      </c>
      <c r="P1112">
        <v>32.299999999999997</v>
      </c>
      <c r="Q1112">
        <v>11512.405000000001</v>
      </c>
      <c r="T1112">
        <v>54</v>
      </c>
      <c r="U1112">
        <v>32.299999999999997</v>
      </c>
      <c r="V1112">
        <v>1</v>
      </c>
      <c r="W1112">
        <v>11512.405000000001</v>
      </c>
      <c r="Y1112">
        <v>32.299999999999997</v>
      </c>
      <c r="Z1112">
        <v>11512.405000000001</v>
      </c>
      <c r="AA1112">
        <f t="shared" si="68"/>
        <v>0</v>
      </c>
      <c r="AD1112">
        <f t="shared" si="69"/>
        <v>0</v>
      </c>
      <c r="AE1112">
        <v>54</v>
      </c>
      <c r="AF1112">
        <v>0</v>
      </c>
      <c r="AG1112">
        <v>1</v>
      </c>
      <c r="AH1112">
        <v>32.299999999999997</v>
      </c>
      <c r="AI1112">
        <v>11512.405000000001</v>
      </c>
    </row>
    <row r="1113" spans="1:35">
      <c r="A1113">
        <v>38</v>
      </c>
      <c r="B1113">
        <v>1</v>
      </c>
      <c r="C1113">
        <v>38.39</v>
      </c>
      <c r="D1113">
        <v>3</v>
      </c>
      <c r="E1113">
        <v>1</v>
      </c>
      <c r="F1113" t="s">
        <v>21</v>
      </c>
      <c r="G1113">
        <v>41949.244100000004</v>
      </c>
      <c r="H1113" t="str">
        <f t="shared" si="70"/>
        <v>Adult</v>
      </c>
      <c r="I1113">
        <f t="shared" si="71"/>
        <v>0</v>
      </c>
      <c r="J1113">
        <f t="shared" si="71"/>
        <v>1</v>
      </c>
      <c r="K1113">
        <f t="shared" si="71"/>
        <v>0</v>
      </c>
      <c r="L1113">
        <v>3</v>
      </c>
      <c r="M1113">
        <v>1</v>
      </c>
      <c r="N1113">
        <v>1</v>
      </c>
      <c r="O1113">
        <v>38</v>
      </c>
      <c r="P1113">
        <v>38.39</v>
      </c>
      <c r="Q1113">
        <v>41949.244100000004</v>
      </c>
      <c r="T1113">
        <v>38</v>
      </c>
      <c r="U1113">
        <v>38.39</v>
      </c>
      <c r="V1113">
        <v>3</v>
      </c>
      <c r="W1113">
        <v>41949.244100000004</v>
      </c>
      <c r="Y1113">
        <v>38.39</v>
      </c>
      <c r="Z1113">
        <v>41949.244100000004</v>
      </c>
      <c r="AA1113">
        <f t="shared" si="68"/>
        <v>0</v>
      </c>
      <c r="AD1113">
        <f t="shared" si="69"/>
        <v>1</v>
      </c>
      <c r="AE1113">
        <v>38</v>
      </c>
      <c r="AF1113">
        <v>1</v>
      </c>
      <c r="AG1113">
        <v>3</v>
      </c>
      <c r="AH1113">
        <v>38.39</v>
      </c>
      <c r="AI1113">
        <v>41949.244100000004</v>
      </c>
    </row>
    <row r="1114" spans="1:35">
      <c r="A1114">
        <v>48</v>
      </c>
      <c r="B1114">
        <v>0</v>
      </c>
      <c r="C1114">
        <v>25.85</v>
      </c>
      <c r="D1114">
        <v>3</v>
      </c>
      <c r="E1114">
        <v>1</v>
      </c>
      <c r="F1114" t="s">
        <v>21</v>
      </c>
      <c r="G1114">
        <v>24180.933499999999</v>
      </c>
      <c r="H1114" t="str">
        <f t="shared" si="70"/>
        <v>Middle age</v>
      </c>
      <c r="I1114">
        <f t="shared" si="71"/>
        <v>0</v>
      </c>
      <c r="J1114">
        <f t="shared" si="71"/>
        <v>1</v>
      </c>
      <c r="K1114">
        <f t="shared" si="71"/>
        <v>0</v>
      </c>
      <c r="L1114">
        <v>3</v>
      </c>
      <c r="M1114">
        <v>1</v>
      </c>
      <c r="N1114">
        <v>0</v>
      </c>
      <c r="O1114">
        <v>48</v>
      </c>
      <c r="P1114">
        <v>25.85</v>
      </c>
      <c r="Q1114">
        <v>24180.933499999999</v>
      </c>
      <c r="T1114">
        <v>48</v>
      </c>
      <c r="U1114">
        <v>25.85</v>
      </c>
      <c r="V1114">
        <v>3</v>
      </c>
      <c r="W1114">
        <v>24180.933499999999</v>
      </c>
      <c r="Y1114">
        <v>25.85</v>
      </c>
      <c r="Z1114">
        <v>24180.933499999999</v>
      </c>
      <c r="AA1114">
        <f t="shared" si="68"/>
        <v>0</v>
      </c>
      <c r="AD1114">
        <f t="shared" si="69"/>
        <v>1</v>
      </c>
      <c r="AE1114">
        <v>48</v>
      </c>
      <c r="AF1114">
        <v>1</v>
      </c>
      <c r="AG1114">
        <v>3</v>
      </c>
      <c r="AH1114">
        <v>25.85</v>
      </c>
      <c r="AI1114">
        <v>24180.933499999999</v>
      </c>
    </row>
    <row r="1115" spans="1:35">
      <c r="A1115">
        <v>28</v>
      </c>
      <c r="B1115">
        <v>0</v>
      </c>
      <c r="C1115">
        <v>26.315000000000001</v>
      </c>
      <c r="D1115">
        <v>3</v>
      </c>
      <c r="E1115">
        <v>0</v>
      </c>
      <c r="F1115" t="s">
        <v>22</v>
      </c>
      <c r="G1115">
        <v>5312.1698500000002</v>
      </c>
      <c r="H1115" t="str">
        <f t="shared" si="70"/>
        <v>Adult</v>
      </c>
      <c r="I1115">
        <f t="shared" si="71"/>
        <v>1</v>
      </c>
      <c r="J1115">
        <f t="shared" si="71"/>
        <v>0</v>
      </c>
      <c r="K1115">
        <f t="shared" si="71"/>
        <v>0</v>
      </c>
      <c r="L1115">
        <v>3</v>
      </c>
      <c r="M1115">
        <v>0</v>
      </c>
      <c r="N1115">
        <v>0</v>
      </c>
      <c r="O1115">
        <v>28</v>
      </c>
      <c r="P1115">
        <v>26.315000000000001</v>
      </c>
      <c r="Q1115">
        <v>5312.1698500000002</v>
      </c>
      <c r="T1115">
        <v>28</v>
      </c>
      <c r="U1115">
        <v>26.315000000000001</v>
      </c>
      <c r="V1115">
        <v>3</v>
      </c>
      <c r="W1115">
        <v>5312.1698500000002</v>
      </c>
      <c r="Y1115">
        <v>26.315000000000001</v>
      </c>
      <c r="Z1115">
        <v>5312.1698500000002</v>
      </c>
      <c r="AA1115">
        <f t="shared" si="68"/>
        <v>0</v>
      </c>
      <c r="AD1115">
        <f t="shared" si="69"/>
        <v>0</v>
      </c>
      <c r="AE1115">
        <v>28</v>
      </c>
      <c r="AF1115">
        <v>0</v>
      </c>
      <c r="AG1115">
        <v>3</v>
      </c>
      <c r="AH1115">
        <v>26.315000000000001</v>
      </c>
      <c r="AI1115">
        <v>5312.1698500000002</v>
      </c>
    </row>
    <row r="1116" spans="1:35">
      <c r="A1116">
        <v>23</v>
      </c>
      <c r="B1116">
        <v>1</v>
      </c>
      <c r="C1116">
        <v>24.51</v>
      </c>
      <c r="D1116">
        <v>0</v>
      </c>
      <c r="E1116">
        <v>0</v>
      </c>
      <c r="F1116" t="s">
        <v>23</v>
      </c>
      <c r="G1116">
        <v>2396.0958999999998</v>
      </c>
      <c r="H1116" t="str">
        <f t="shared" si="70"/>
        <v>Young</v>
      </c>
      <c r="I1116">
        <f t="shared" si="71"/>
        <v>0</v>
      </c>
      <c r="J1116">
        <f t="shared" si="71"/>
        <v>0</v>
      </c>
      <c r="K1116">
        <f t="shared" si="71"/>
        <v>0</v>
      </c>
      <c r="L1116">
        <v>0</v>
      </c>
      <c r="M1116">
        <v>0</v>
      </c>
      <c r="N1116">
        <v>1</v>
      </c>
      <c r="O1116">
        <v>23</v>
      </c>
      <c r="P1116">
        <v>24.51</v>
      </c>
      <c r="Q1116">
        <v>2396.0958999999998</v>
      </c>
      <c r="T1116">
        <v>23</v>
      </c>
      <c r="U1116">
        <v>24.51</v>
      </c>
      <c r="V1116">
        <v>0</v>
      </c>
      <c r="W1116">
        <v>2396.0958999999998</v>
      </c>
      <c r="Y1116">
        <v>24.51</v>
      </c>
      <c r="Z1116">
        <v>2396.0958999999998</v>
      </c>
      <c r="AA1116">
        <f t="shared" si="68"/>
        <v>0</v>
      </c>
      <c r="AD1116">
        <f t="shared" si="69"/>
        <v>0</v>
      </c>
      <c r="AE1116">
        <v>23</v>
      </c>
      <c r="AF1116">
        <v>0</v>
      </c>
      <c r="AG1116">
        <v>0</v>
      </c>
      <c r="AH1116">
        <v>24.51</v>
      </c>
      <c r="AI1116">
        <v>2396.0958999999998</v>
      </c>
    </row>
    <row r="1117" spans="1:35">
      <c r="A1117">
        <v>55</v>
      </c>
      <c r="B1117">
        <v>1</v>
      </c>
      <c r="C1117">
        <v>32.67</v>
      </c>
      <c r="D1117">
        <v>1</v>
      </c>
      <c r="E1117">
        <v>0</v>
      </c>
      <c r="F1117" t="s">
        <v>21</v>
      </c>
      <c r="G1117">
        <v>10807.4863</v>
      </c>
      <c r="H1117" t="str">
        <f t="shared" si="70"/>
        <v>Old age</v>
      </c>
      <c r="I1117">
        <f t="shared" si="71"/>
        <v>0</v>
      </c>
      <c r="J1117">
        <f t="shared" si="71"/>
        <v>1</v>
      </c>
      <c r="K1117">
        <f t="shared" si="71"/>
        <v>0</v>
      </c>
      <c r="L1117">
        <v>1</v>
      </c>
      <c r="M1117">
        <v>0</v>
      </c>
      <c r="N1117">
        <v>1</v>
      </c>
      <c r="O1117">
        <v>55</v>
      </c>
      <c r="P1117">
        <v>32.67</v>
      </c>
      <c r="Q1117">
        <v>10807.4863</v>
      </c>
      <c r="T1117">
        <v>55</v>
      </c>
      <c r="U1117">
        <v>32.67</v>
      </c>
      <c r="V1117">
        <v>1</v>
      </c>
      <c r="W1117">
        <v>10807.4863</v>
      </c>
      <c r="Y1117">
        <v>32.67</v>
      </c>
      <c r="Z1117">
        <v>10807.4863</v>
      </c>
      <c r="AA1117">
        <f t="shared" si="68"/>
        <v>0</v>
      </c>
      <c r="AD1117">
        <f t="shared" si="69"/>
        <v>1</v>
      </c>
      <c r="AE1117">
        <v>55</v>
      </c>
      <c r="AF1117">
        <v>0</v>
      </c>
      <c r="AG1117">
        <v>1</v>
      </c>
      <c r="AH1117">
        <v>32.67</v>
      </c>
      <c r="AI1117">
        <v>10807.4863</v>
      </c>
    </row>
    <row r="1118" spans="1:35">
      <c r="A1118">
        <v>41</v>
      </c>
      <c r="B1118">
        <v>1</v>
      </c>
      <c r="C1118">
        <v>29.64</v>
      </c>
      <c r="D1118">
        <v>5</v>
      </c>
      <c r="E1118">
        <v>0</v>
      </c>
      <c r="F1118" t="s">
        <v>23</v>
      </c>
      <c r="G1118">
        <v>9222.4025999999994</v>
      </c>
      <c r="H1118" t="str">
        <f t="shared" si="70"/>
        <v>Middle age</v>
      </c>
      <c r="I1118">
        <f t="shared" si="71"/>
        <v>0</v>
      </c>
      <c r="J1118">
        <f t="shared" si="71"/>
        <v>0</v>
      </c>
      <c r="K1118">
        <f t="shared" si="71"/>
        <v>0</v>
      </c>
      <c r="L1118">
        <v>5</v>
      </c>
      <c r="M1118">
        <v>0</v>
      </c>
      <c r="N1118">
        <v>1</v>
      </c>
      <c r="O1118">
        <v>41</v>
      </c>
      <c r="P1118">
        <v>29.64</v>
      </c>
      <c r="Q1118">
        <v>9222.4025999999994</v>
      </c>
      <c r="T1118">
        <v>41</v>
      </c>
      <c r="U1118">
        <v>29.64</v>
      </c>
      <c r="V1118">
        <v>5</v>
      </c>
      <c r="W1118">
        <v>9222.4025999999994</v>
      </c>
      <c r="Y1118">
        <v>29.64</v>
      </c>
      <c r="Z1118">
        <v>9222.4025999999994</v>
      </c>
      <c r="AA1118">
        <f t="shared" si="68"/>
        <v>0</v>
      </c>
      <c r="AD1118">
        <f t="shared" si="69"/>
        <v>0</v>
      </c>
      <c r="AE1118">
        <v>41</v>
      </c>
      <c r="AF1118">
        <v>0</v>
      </c>
      <c r="AG1118">
        <v>5</v>
      </c>
      <c r="AH1118">
        <v>29.64</v>
      </c>
      <c r="AI1118">
        <v>9222.4025999999994</v>
      </c>
    </row>
    <row r="1119" spans="1:35">
      <c r="A1119">
        <v>25</v>
      </c>
      <c r="B1119">
        <v>1</v>
      </c>
      <c r="C1119">
        <v>33.33</v>
      </c>
      <c r="D1119">
        <v>2</v>
      </c>
      <c r="E1119">
        <v>1</v>
      </c>
      <c r="F1119" t="s">
        <v>21</v>
      </c>
      <c r="G1119">
        <v>36124.573700000001</v>
      </c>
      <c r="H1119" t="str">
        <f t="shared" si="70"/>
        <v>Young</v>
      </c>
      <c r="I1119">
        <f t="shared" si="71"/>
        <v>0</v>
      </c>
      <c r="J1119">
        <f t="shared" si="71"/>
        <v>1</v>
      </c>
      <c r="K1119">
        <f t="shared" si="71"/>
        <v>0</v>
      </c>
      <c r="L1119">
        <v>2</v>
      </c>
      <c r="M1119">
        <v>1</v>
      </c>
      <c r="N1119">
        <v>1</v>
      </c>
      <c r="O1119">
        <v>25</v>
      </c>
      <c r="P1119">
        <v>33.33</v>
      </c>
      <c r="Q1119">
        <v>36124.573700000001</v>
      </c>
      <c r="T1119">
        <v>25</v>
      </c>
      <c r="U1119">
        <v>33.33</v>
      </c>
      <c r="V1119">
        <v>2</v>
      </c>
      <c r="W1119">
        <v>36124.573700000001</v>
      </c>
      <c r="Y1119">
        <v>33.33</v>
      </c>
      <c r="Z1119">
        <v>36124.573700000001</v>
      </c>
      <c r="AA1119">
        <f t="shared" si="68"/>
        <v>0</v>
      </c>
      <c r="AD1119">
        <f t="shared" si="69"/>
        <v>1</v>
      </c>
      <c r="AE1119">
        <v>25</v>
      </c>
      <c r="AF1119">
        <v>1</v>
      </c>
      <c r="AG1119">
        <v>2</v>
      </c>
      <c r="AH1119">
        <v>33.33</v>
      </c>
      <c r="AI1119">
        <v>36124.573700000001</v>
      </c>
    </row>
    <row r="1120" spans="1:35">
      <c r="A1120">
        <v>33</v>
      </c>
      <c r="B1120">
        <v>1</v>
      </c>
      <c r="C1120">
        <v>35.75</v>
      </c>
      <c r="D1120">
        <v>1</v>
      </c>
      <c r="E1120">
        <v>1</v>
      </c>
      <c r="F1120" t="s">
        <v>21</v>
      </c>
      <c r="G1120">
        <v>38282.749499999998</v>
      </c>
      <c r="H1120" t="str">
        <f t="shared" si="70"/>
        <v>Adult</v>
      </c>
      <c r="I1120">
        <f t="shared" si="71"/>
        <v>0</v>
      </c>
      <c r="J1120">
        <f t="shared" si="71"/>
        <v>1</v>
      </c>
      <c r="K1120">
        <f t="shared" si="71"/>
        <v>0</v>
      </c>
      <c r="L1120">
        <v>1</v>
      </c>
      <c r="M1120">
        <v>1</v>
      </c>
      <c r="N1120">
        <v>1</v>
      </c>
      <c r="O1120">
        <v>33</v>
      </c>
      <c r="P1120">
        <v>35.75</v>
      </c>
      <c r="Q1120">
        <v>38282.749499999998</v>
      </c>
      <c r="T1120">
        <v>33</v>
      </c>
      <c r="U1120">
        <v>35.75</v>
      </c>
      <c r="V1120">
        <v>1</v>
      </c>
      <c r="W1120">
        <v>38282.749499999998</v>
      </c>
      <c r="Y1120">
        <v>35.75</v>
      </c>
      <c r="Z1120">
        <v>38282.749499999998</v>
      </c>
      <c r="AA1120">
        <f t="shared" si="68"/>
        <v>0</v>
      </c>
      <c r="AD1120">
        <f t="shared" si="69"/>
        <v>1</v>
      </c>
      <c r="AE1120">
        <v>33</v>
      </c>
      <c r="AF1120">
        <v>1</v>
      </c>
      <c r="AG1120">
        <v>1</v>
      </c>
      <c r="AH1120">
        <v>35.75</v>
      </c>
      <c r="AI1120">
        <v>38282.749499999998</v>
      </c>
    </row>
    <row r="1121" spans="1:35">
      <c r="A1121">
        <v>30</v>
      </c>
      <c r="B1121">
        <v>0</v>
      </c>
      <c r="C1121">
        <v>19.95</v>
      </c>
      <c r="D1121">
        <v>3</v>
      </c>
      <c r="E1121">
        <v>0</v>
      </c>
      <c r="F1121" t="s">
        <v>22</v>
      </c>
      <c r="G1121">
        <v>5693.4305000000004</v>
      </c>
      <c r="H1121" t="str">
        <f t="shared" si="70"/>
        <v>Adult</v>
      </c>
      <c r="I1121">
        <f t="shared" si="71"/>
        <v>1</v>
      </c>
      <c r="J1121">
        <f t="shared" si="71"/>
        <v>0</v>
      </c>
      <c r="K1121">
        <f t="shared" si="71"/>
        <v>0</v>
      </c>
      <c r="L1121">
        <v>3</v>
      </c>
      <c r="M1121">
        <v>0</v>
      </c>
      <c r="N1121">
        <v>0</v>
      </c>
      <c r="O1121">
        <v>30</v>
      </c>
      <c r="P1121">
        <v>19.95</v>
      </c>
      <c r="Q1121">
        <v>5693.4305000000004</v>
      </c>
      <c r="T1121">
        <v>30</v>
      </c>
      <c r="U1121">
        <v>19.95</v>
      </c>
      <c r="V1121">
        <v>3</v>
      </c>
      <c r="W1121">
        <v>5693.4305000000004</v>
      </c>
      <c r="Y1121">
        <v>19.95</v>
      </c>
      <c r="Z1121">
        <v>5693.4305000000004</v>
      </c>
      <c r="AA1121">
        <f t="shared" si="68"/>
        <v>0</v>
      </c>
      <c r="AD1121">
        <f t="shared" si="69"/>
        <v>0</v>
      </c>
      <c r="AE1121">
        <v>30</v>
      </c>
      <c r="AF1121">
        <v>0</v>
      </c>
      <c r="AG1121">
        <v>3</v>
      </c>
      <c r="AH1121">
        <v>19.95</v>
      </c>
      <c r="AI1121">
        <v>5693.4305000000004</v>
      </c>
    </row>
    <row r="1122" spans="1:35">
      <c r="A1122">
        <v>23</v>
      </c>
      <c r="B1122">
        <v>0</v>
      </c>
      <c r="C1122">
        <v>31.4</v>
      </c>
      <c r="D1122">
        <v>0</v>
      </c>
      <c r="E1122">
        <v>1</v>
      </c>
      <c r="F1122" t="s">
        <v>18</v>
      </c>
      <c r="G1122">
        <v>34166.273000000001</v>
      </c>
      <c r="H1122" t="str">
        <f t="shared" si="70"/>
        <v>Young</v>
      </c>
      <c r="I1122">
        <f t="shared" si="71"/>
        <v>0</v>
      </c>
      <c r="J1122">
        <f t="shared" si="71"/>
        <v>0</v>
      </c>
      <c r="K1122">
        <f t="shared" si="71"/>
        <v>1</v>
      </c>
      <c r="L1122">
        <v>0</v>
      </c>
      <c r="M1122">
        <v>1</v>
      </c>
      <c r="N1122">
        <v>0</v>
      </c>
      <c r="O1122">
        <v>23</v>
      </c>
      <c r="P1122">
        <v>31.4</v>
      </c>
      <c r="Q1122">
        <v>34166.273000000001</v>
      </c>
      <c r="T1122">
        <v>23</v>
      </c>
      <c r="U1122">
        <v>31.4</v>
      </c>
      <c r="V1122">
        <v>0</v>
      </c>
      <c r="W1122">
        <v>34166.273000000001</v>
      </c>
      <c r="Y1122">
        <v>31.4</v>
      </c>
      <c r="Z1122">
        <v>34166.273000000001</v>
      </c>
      <c r="AA1122">
        <f t="shared" si="68"/>
        <v>1</v>
      </c>
      <c r="AD1122">
        <f t="shared" si="69"/>
        <v>0</v>
      </c>
      <c r="AE1122">
        <v>23</v>
      </c>
      <c r="AF1122">
        <v>1</v>
      </c>
      <c r="AG1122">
        <v>0</v>
      </c>
      <c r="AH1122">
        <v>31.4</v>
      </c>
      <c r="AI1122">
        <v>34166.273000000001</v>
      </c>
    </row>
    <row r="1123" spans="1:35">
      <c r="A1123">
        <v>46</v>
      </c>
      <c r="B1123">
        <v>1</v>
      </c>
      <c r="C1123">
        <v>38.17</v>
      </c>
      <c r="D1123">
        <v>2</v>
      </c>
      <c r="E1123">
        <v>0</v>
      </c>
      <c r="F1123" t="s">
        <v>21</v>
      </c>
      <c r="G1123">
        <v>8347.1643000000004</v>
      </c>
      <c r="H1123" t="str">
        <f t="shared" si="70"/>
        <v>Middle age</v>
      </c>
      <c r="I1123">
        <f t="shared" si="71"/>
        <v>0</v>
      </c>
      <c r="J1123">
        <f t="shared" si="71"/>
        <v>1</v>
      </c>
      <c r="K1123">
        <f t="shared" si="71"/>
        <v>0</v>
      </c>
      <c r="L1123">
        <v>2</v>
      </c>
      <c r="M1123">
        <v>0</v>
      </c>
      <c r="N1123">
        <v>1</v>
      </c>
      <c r="O1123">
        <v>46</v>
      </c>
      <c r="P1123">
        <v>38.17</v>
      </c>
      <c r="Q1123">
        <v>8347.1643000000004</v>
      </c>
      <c r="T1123">
        <v>46</v>
      </c>
      <c r="U1123">
        <v>38.17</v>
      </c>
      <c r="V1123">
        <v>2</v>
      </c>
      <c r="W1123">
        <v>8347.1643000000004</v>
      </c>
      <c r="Y1123">
        <v>38.17</v>
      </c>
      <c r="Z1123">
        <v>8347.1643000000004</v>
      </c>
      <c r="AA1123">
        <f t="shared" si="68"/>
        <v>0</v>
      </c>
      <c r="AD1123">
        <f t="shared" si="69"/>
        <v>1</v>
      </c>
      <c r="AE1123">
        <v>46</v>
      </c>
      <c r="AF1123">
        <v>0</v>
      </c>
      <c r="AG1123">
        <v>2</v>
      </c>
      <c r="AH1123">
        <v>38.17</v>
      </c>
      <c r="AI1123">
        <v>8347.1643000000004</v>
      </c>
    </row>
    <row r="1124" spans="1:35">
      <c r="A1124">
        <v>53</v>
      </c>
      <c r="B1124">
        <v>0</v>
      </c>
      <c r="C1124">
        <v>36.86</v>
      </c>
      <c r="D1124">
        <v>3</v>
      </c>
      <c r="E1124">
        <v>1</v>
      </c>
      <c r="F1124" t="s">
        <v>22</v>
      </c>
      <c r="G1124">
        <v>46661.4424</v>
      </c>
      <c r="H1124" t="str">
        <f t="shared" si="70"/>
        <v>Middle age</v>
      </c>
      <c r="I1124">
        <f t="shared" si="71"/>
        <v>1</v>
      </c>
      <c r="J1124">
        <f t="shared" si="71"/>
        <v>0</v>
      </c>
      <c r="K1124">
        <f t="shared" si="71"/>
        <v>0</v>
      </c>
      <c r="L1124">
        <v>3</v>
      </c>
      <c r="M1124">
        <v>1</v>
      </c>
      <c r="N1124">
        <v>0</v>
      </c>
      <c r="O1124">
        <v>53</v>
      </c>
      <c r="P1124">
        <v>36.86</v>
      </c>
      <c r="Q1124">
        <v>46661.4424</v>
      </c>
      <c r="T1124">
        <v>53</v>
      </c>
      <c r="U1124">
        <v>36.86</v>
      </c>
      <c r="V1124">
        <v>3</v>
      </c>
      <c r="W1124">
        <v>46661.4424</v>
      </c>
      <c r="Y1124">
        <v>36.86</v>
      </c>
      <c r="Z1124">
        <v>46661.4424</v>
      </c>
      <c r="AA1124">
        <f t="shared" si="68"/>
        <v>0</v>
      </c>
      <c r="AD1124">
        <f t="shared" si="69"/>
        <v>0</v>
      </c>
      <c r="AE1124">
        <v>53</v>
      </c>
      <c r="AF1124">
        <v>1</v>
      </c>
      <c r="AG1124">
        <v>3</v>
      </c>
      <c r="AH1124">
        <v>36.86</v>
      </c>
      <c r="AI1124">
        <v>46661.4424</v>
      </c>
    </row>
    <row r="1125" spans="1:35">
      <c r="A1125">
        <v>27</v>
      </c>
      <c r="B1125">
        <v>0</v>
      </c>
      <c r="C1125">
        <v>32.395000000000003</v>
      </c>
      <c r="D1125">
        <v>1</v>
      </c>
      <c r="E1125">
        <v>0</v>
      </c>
      <c r="F1125" t="s">
        <v>23</v>
      </c>
      <c r="G1125">
        <v>18903.491409999999</v>
      </c>
      <c r="H1125" t="str">
        <f t="shared" si="70"/>
        <v>Adult</v>
      </c>
      <c r="I1125">
        <f t="shared" si="71"/>
        <v>0</v>
      </c>
      <c r="J1125">
        <f t="shared" si="71"/>
        <v>0</v>
      </c>
      <c r="K1125">
        <f t="shared" si="71"/>
        <v>0</v>
      </c>
      <c r="L1125">
        <v>1</v>
      </c>
      <c r="M1125">
        <v>0</v>
      </c>
      <c r="N1125">
        <v>0</v>
      </c>
      <c r="O1125">
        <v>27</v>
      </c>
      <c r="P1125">
        <v>32.395000000000003</v>
      </c>
      <c r="Q1125">
        <v>18903.491409999999</v>
      </c>
      <c r="T1125">
        <v>27</v>
      </c>
      <c r="U1125">
        <v>32.395000000000003</v>
      </c>
      <c r="V1125">
        <v>1</v>
      </c>
      <c r="W1125">
        <v>18903.491409999999</v>
      </c>
      <c r="Y1125">
        <v>32.395000000000003</v>
      </c>
      <c r="Z1125">
        <v>18903.491409999999</v>
      </c>
      <c r="AA1125">
        <f t="shared" si="68"/>
        <v>0</v>
      </c>
      <c r="AD1125">
        <f t="shared" si="69"/>
        <v>0</v>
      </c>
      <c r="AE1125">
        <v>27</v>
      </c>
      <c r="AF1125">
        <v>0</v>
      </c>
      <c r="AG1125">
        <v>1</v>
      </c>
      <c r="AH1125">
        <v>32.395000000000003</v>
      </c>
      <c r="AI1125">
        <v>18903.491409999999</v>
      </c>
    </row>
    <row r="1126" spans="1:35">
      <c r="A1126">
        <v>23</v>
      </c>
      <c r="B1126">
        <v>0</v>
      </c>
      <c r="C1126">
        <v>42.75</v>
      </c>
      <c r="D1126">
        <v>1</v>
      </c>
      <c r="E1126">
        <v>1</v>
      </c>
      <c r="F1126" t="s">
        <v>23</v>
      </c>
      <c r="G1126">
        <v>40904.199500000002</v>
      </c>
      <c r="H1126" t="str">
        <f t="shared" si="70"/>
        <v>Young</v>
      </c>
      <c r="I1126">
        <f t="shared" si="71"/>
        <v>0</v>
      </c>
      <c r="J1126">
        <f t="shared" si="71"/>
        <v>0</v>
      </c>
      <c r="K1126">
        <f t="shared" si="71"/>
        <v>0</v>
      </c>
      <c r="L1126">
        <v>1</v>
      </c>
      <c r="M1126">
        <v>1</v>
      </c>
      <c r="N1126">
        <v>0</v>
      </c>
      <c r="O1126">
        <v>23</v>
      </c>
      <c r="P1126">
        <v>42.75</v>
      </c>
      <c r="Q1126">
        <v>40904.199500000002</v>
      </c>
      <c r="T1126">
        <v>23</v>
      </c>
      <c r="U1126">
        <v>42.75</v>
      </c>
      <c r="V1126">
        <v>1</v>
      </c>
      <c r="W1126">
        <v>40904.199500000002</v>
      </c>
      <c r="Y1126">
        <v>42.75</v>
      </c>
      <c r="Z1126">
        <v>40904.199500000002</v>
      </c>
      <c r="AA1126">
        <f t="shared" si="68"/>
        <v>0</v>
      </c>
      <c r="AD1126">
        <f t="shared" si="69"/>
        <v>0</v>
      </c>
      <c r="AE1126">
        <v>23</v>
      </c>
      <c r="AF1126">
        <v>1</v>
      </c>
      <c r="AG1126">
        <v>1</v>
      </c>
      <c r="AH1126">
        <v>42.75</v>
      </c>
      <c r="AI1126">
        <v>40904.199500000002</v>
      </c>
    </row>
    <row r="1127" spans="1:35">
      <c r="A1127">
        <v>63</v>
      </c>
      <c r="B1127">
        <v>0</v>
      </c>
      <c r="C1127">
        <v>25.08</v>
      </c>
      <c r="D1127">
        <v>0</v>
      </c>
      <c r="E1127">
        <v>0</v>
      </c>
      <c r="F1127" t="s">
        <v>22</v>
      </c>
      <c r="G1127">
        <v>14254.608200000001</v>
      </c>
      <c r="H1127" t="str">
        <f t="shared" si="70"/>
        <v>Old age</v>
      </c>
      <c r="I1127">
        <f t="shared" si="71"/>
        <v>1</v>
      </c>
      <c r="J1127">
        <f t="shared" si="71"/>
        <v>0</v>
      </c>
      <c r="K1127">
        <f t="shared" si="71"/>
        <v>0</v>
      </c>
      <c r="L1127">
        <v>0</v>
      </c>
      <c r="M1127">
        <v>0</v>
      </c>
      <c r="N1127">
        <v>0</v>
      </c>
      <c r="O1127">
        <v>63</v>
      </c>
      <c r="P1127">
        <v>25.08</v>
      </c>
      <c r="Q1127">
        <v>14254.608200000001</v>
      </c>
      <c r="T1127">
        <v>63</v>
      </c>
      <c r="U1127">
        <v>25.08</v>
      </c>
      <c r="V1127">
        <v>0</v>
      </c>
      <c r="W1127">
        <v>14254.608200000001</v>
      </c>
      <c r="Y1127">
        <v>25.08</v>
      </c>
      <c r="Z1127">
        <v>14254.608200000001</v>
      </c>
      <c r="AA1127">
        <f t="shared" si="68"/>
        <v>0</v>
      </c>
      <c r="AD1127">
        <f t="shared" si="69"/>
        <v>0</v>
      </c>
      <c r="AE1127">
        <v>63</v>
      </c>
      <c r="AF1127">
        <v>0</v>
      </c>
      <c r="AG1127">
        <v>0</v>
      </c>
      <c r="AH1127">
        <v>25.08</v>
      </c>
      <c r="AI1127">
        <v>14254.608200000001</v>
      </c>
    </row>
    <row r="1128" spans="1:35">
      <c r="A1128">
        <v>55</v>
      </c>
      <c r="B1128">
        <v>1</v>
      </c>
      <c r="C1128">
        <v>29.9</v>
      </c>
      <c r="D1128">
        <v>0</v>
      </c>
      <c r="E1128">
        <v>0</v>
      </c>
      <c r="F1128" t="s">
        <v>18</v>
      </c>
      <c r="G1128">
        <v>10214.636</v>
      </c>
      <c r="H1128" t="str">
        <f t="shared" si="70"/>
        <v>Old age</v>
      </c>
      <c r="I1128">
        <f t="shared" si="71"/>
        <v>0</v>
      </c>
      <c r="J1128">
        <f t="shared" si="71"/>
        <v>0</v>
      </c>
      <c r="K1128">
        <f t="shared" si="71"/>
        <v>1</v>
      </c>
      <c r="L1128">
        <v>0</v>
      </c>
      <c r="M1128">
        <v>0</v>
      </c>
      <c r="N1128">
        <v>1</v>
      </c>
      <c r="O1128">
        <v>55</v>
      </c>
      <c r="P1128">
        <v>29.9</v>
      </c>
      <c r="Q1128">
        <v>10214.636</v>
      </c>
      <c r="T1128">
        <v>55</v>
      </c>
      <c r="U1128">
        <v>29.9</v>
      </c>
      <c r="V1128">
        <v>0</v>
      </c>
      <c r="W1128">
        <v>10214.636</v>
      </c>
      <c r="Y1128">
        <v>29.9</v>
      </c>
      <c r="Z1128">
        <v>10214.636</v>
      </c>
      <c r="AA1128">
        <f t="shared" si="68"/>
        <v>1</v>
      </c>
      <c r="AD1128">
        <f t="shared" si="69"/>
        <v>0</v>
      </c>
      <c r="AE1128">
        <v>55</v>
      </c>
      <c r="AF1128">
        <v>0</v>
      </c>
      <c r="AG1128">
        <v>0</v>
      </c>
      <c r="AH1128">
        <v>29.9</v>
      </c>
      <c r="AI1128">
        <v>10214.636</v>
      </c>
    </row>
    <row r="1129" spans="1:35">
      <c r="A1129">
        <v>35</v>
      </c>
      <c r="B1129">
        <v>0</v>
      </c>
      <c r="C1129">
        <v>35.86</v>
      </c>
      <c r="D1129">
        <v>2</v>
      </c>
      <c r="E1129">
        <v>0</v>
      </c>
      <c r="F1129" t="s">
        <v>21</v>
      </c>
      <c r="G1129">
        <v>5836.5204000000003</v>
      </c>
      <c r="H1129" t="str">
        <f t="shared" si="70"/>
        <v>Adult</v>
      </c>
      <c r="I1129">
        <f t="shared" si="71"/>
        <v>0</v>
      </c>
      <c r="J1129">
        <f t="shared" si="71"/>
        <v>1</v>
      </c>
      <c r="K1129">
        <f t="shared" si="71"/>
        <v>0</v>
      </c>
      <c r="L1129">
        <v>2</v>
      </c>
      <c r="M1129">
        <v>0</v>
      </c>
      <c r="N1129">
        <v>0</v>
      </c>
      <c r="O1129">
        <v>35</v>
      </c>
      <c r="P1129">
        <v>35.86</v>
      </c>
      <c r="Q1129">
        <v>5836.5204000000003</v>
      </c>
      <c r="T1129">
        <v>35</v>
      </c>
      <c r="U1129">
        <v>35.86</v>
      </c>
      <c r="V1129">
        <v>2</v>
      </c>
      <c r="W1129">
        <v>5836.5204000000003</v>
      </c>
      <c r="Y1129">
        <v>35.86</v>
      </c>
      <c r="Z1129">
        <v>5836.5204000000003</v>
      </c>
      <c r="AA1129">
        <f t="shared" si="68"/>
        <v>0</v>
      </c>
      <c r="AD1129">
        <f t="shared" si="69"/>
        <v>1</v>
      </c>
      <c r="AE1129">
        <v>35</v>
      </c>
      <c r="AF1129">
        <v>0</v>
      </c>
      <c r="AG1129">
        <v>2</v>
      </c>
      <c r="AH1129">
        <v>35.86</v>
      </c>
      <c r="AI1129">
        <v>5836.5204000000003</v>
      </c>
    </row>
    <row r="1130" spans="1:35">
      <c r="A1130">
        <v>34</v>
      </c>
      <c r="B1130">
        <v>1</v>
      </c>
      <c r="C1130">
        <v>32.799999999999997</v>
      </c>
      <c r="D1130">
        <v>1</v>
      </c>
      <c r="E1130">
        <v>0</v>
      </c>
      <c r="F1130" t="s">
        <v>18</v>
      </c>
      <c r="G1130">
        <v>14358.364369999999</v>
      </c>
      <c r="H1130" t="str">
        <f t="shared" si="70"/>
        <v>Adult</v>
      </c>
      <c r="I1130">
        <f t="shared" si="71"/>
        <v>0</v>
      </c>
      <c r="J1130">
        <f t="shared" si="71"/>
        <v>0</v>
      </c>
      <c r="K1130">
        <f t="shared" si="71"/>
        <v>1</v>
      </c>
      <c r="L1130">
        <v>1</v>
      </c>
      <c r="M1130">
        <v>0</v>
      </c>
      <c r="N1130">
        <v>1</v>
      </c>
      <c r="O1130">
        <v>34</v>
      </c>
      <c r="P1130">
        <v>32.799999999999997</v>
      </c>
      <c r="Q1130">
        <v>14358.364369999999</v>
      </c>
      <c r="T1130">
        <v>34</v>
      </c>
      <c r="U1130">
        <v>32.799999999999997</v>
      </c>
      <c r="V1130">
        <v>1</v>
      </c>
      <c r="W1130">
        <v>14358.364369999999</v>
      </c>
      <c r="Y1130">
        <v>32.799999999999997</v>
      </c>
      <c r="Z1130">
        <v>14358.364369999999</v>
      </c>
      <c r="AA1130">
        <f t="shared" si="68"/>
        <v>1</v>
      </c>
      <c r="AD1130">
        <f t="shared" si="69"/>
        <v>0</v>
      </c>
      <c r="AE1130">
        <v>34</v>
      </c>
      <c r="AF1130">
        <v>0</v>
      </c>
      <c r="AG1130">
        <v>1</v>
      </c>
      <c r="AH1130">
        <v>32.799999999999997</v>
      </c>
      <c r="AI1130">
        <v>14358.364369999999</v>
      </c>
    </row>
    <row r="1131" spans="1:35">
      <c r="A1131">
        <v>19</v>
      </c>
      <c r="B1131">
        <v>0</v>
      </c>
      <c r="C1131">
        <v>18.600000000000001</v>
      </c>
      <c r="D1131">
        <v>0</v>
      </c>
      <c r="E1131">
        <v>0</v>
      </c>
      <c r="F1131" t="s">
        <v>18</v>
      </c>
      <c r="G1131">
        <v>1728.8969999999999</v>
      </c>
      <c r="H1131" t="str">
        <f t="shared" si="70"/>
        <v>Young</v>
      </c>
      <c r="I1131">
        <f t="shared" si="71"/>
        <v>0</v>
      </c>
      <c r="J1131">
        <f t="shared" si="71"/>
        <v>0</v>
      </c>
      <c r="K1131">
        <f t="shared" si="71"/>
        <v>1</v>
      </c>
      <c r="L1131">
        <v>0</v>
      </c>
      <c r="M1131">
        <v>0</v>
      </c>
      <c r="N1131">
        <v>0</v>
      </c>
      <c r="O1131">
        <v>19</v>
      </c>
      <c r="P1131">
        <v>18.600000000000001</v>
      </c>
      <c r="Q1131">
        <v>1728.8969999999999</v>
      </c>
      <c r="T1131">
        <v>19</v>
      </c>
      <c r="U1131">
        <v>18.600000000000001</v>
      </c>
      <c r="V1131">
        <v>0</v>
      </c>
      <c r="W1131">
        <v>1728.8969999999999</v>
      </c>
      <c r="Y1131">
        <v>18.600000000000001</v>
      </c>
      <c r="Z1131">
        <v>1728.8969999999999</v>
      </c>
      <c r="AA1131">
        <f t="shared" si="68"/>
        <v>1</v>
      </c>
      <c r="AD1131">
        <f t="shared" si="69"/>
        <v>0</v>
      </c>
      <c r="AE1131">
        <v>19</v>
      </c>
      <c r="AF1131">
        <v>0</v>
      </c>
      <c r="AG1131">
        <v>0</v>
      </c>
      <c r="AH1131">
        <v>18.600000000000001</v>
      </c>
      <c r="AI1131">
        <v>1728.8969999999999</v>
      </c>
    </row>
    <row r="1132" spans="1:35">
      <c r="A1132">
        <v>39</v>
      </c>
      <c r="B1132">
        <v>0</v>
      </c>
      <c r="C1132">
        <v>23.87</v>
      </c>
      <c r="D1132">
        <v>5</v>
      </c>
      <c r="E1132">
        <v>0</v>
      </c>
      <c r="F1132" t="s">
        <v>21</v>
      </c>
      <c r="G1132">
        <v>8582.3022999999994</v>
      </c>
      <c r="H1132" t="str">
        <f t="shared" si="70"/>
        <v>Adult</v>
      </c>
      <c r="I1132">
        <f t="shared" si="71"/>
        <v>0</v>
      </c>
      <c r="J1132">
        <f t="shared" si="71"/>
        <v>1</v>
      </c>
      <c r="K1132">
        <f t="shared" si="71"/>
        <v>0</v>
      </c>
      <c r="L1132">
        <v>5</v>
      </c>
      <c r="M1132">
        <v>0</v>
      </c>
      <c r="N1132">
        <v>0</v>
      </c>
      <c r="O1132">
        <v>39</v>
      </c>
      <c r="P1132">
        <v>23.87</v>
      </c>
      <c r="Q1132">
        <v>8582.3022999999994</v>
      </c>
      <c r="T1132">
        <v>39</v>
      </c>
      <c r="U1132">
        <v>23.87</v>
      </c>
      <c r="V1132">
        <v>5</v>
      </c>
      <c r="W1132">
        <v>8582.3022999999994</v>
      </c>
      <c r="Y1132">
        <v>23.87</v>
      </c>
      <c r="Z1132">
        <v>8582.3022999999994</v>
      </c>
      <c r="AA1132">
        <f t="shared" si="68"/>
        <v>0</v>
      </c>
      <c r="AD1132">
        <f t="shared" si="69"/>
        <v>1</v>
      </c>
      <c r="AE1132">
        <v>39</v>
      </c>
      <c r="AF1132">
        <v>0</v>
      </c>
      <c r="AG1132">
        <v>5</v>
      </c>
      <c r="AH1132">
        <v>23.87</v>
      </c>
      <c r="AI1132">
        <v>8582.3022999999994</v>
      </c>
    </row>
    <row r="1133" spans="1:35">
      <c r="A1133">
        <v>27</v>
      </c>
      <c r="B1133">
        <v>1</v>
      </c>
      <c r="C1133">
        <v>45.9</v>
      </c>
      <c r="D1133">
        <v>2</v>
      </c>
      <c r="E1133">
        <v>0</v>
      </c>
      <c r="F1133" t="s">
        <v>18</v>
      </c>
      <c r="G1133">
        <v>3693.4279999999999</v>
      </c>
      <c r="H1133" t="str">
        <f t="shared" si="70"/>
        <v>Adult</v>
      </c>
      <c r="I1133">
        <f t="shared" si="71"/>
        <v>0</v>
      </c>
      <c r="J1133">
        <f t="shared" si="71"/>
        <v>0</v>
      </c>
      <c r="K1133">
        <f t="shared" si="71"/>
        <v>1</v>
      </c>
      <c r="L1133">
        <v>2</v>
      </c>
      <c r="M1133">
        <v>0</v>
      </c>
      <c r="N1133">
        <v>1</v>
      </c>
      <c r="O1133">
        <v>27</v>
      </c>
      <c r="P1133">
        <v>45.9</v>
      </c>
      <c r="Q1133">
        <v>3693.4279999999999</v>
      </c>
      <c r="T1133">
        <v>27</v>
      </c>
      <c r="U1133">
        <v>45.9</v>
      </c>
      <c r="V1133">
        <v>2</v>
      </c>
      <c r="W1133">
        <v>3693.4279999999999</v>
      </c>
      <c r="Y1133">
        <v>45.9</v>
      </c>
      <c r="Z1133">
        <v>3693.4279999999999</v>
      </c>
      <c r="AA1133">
        <f t="shared" si="68"/>
        <v>1</v>
      </c>
      <c r="AD1133">
        <f t="shared" si="69"/>
        <v>0</v>
      </c>
      <c r="AE1133">
        <v>27</v>
      </c>
      <c r="AF1133">
        <v>0</v>
      </c>
      <c r="AG1133">
        <v>2</v>
      </c>
      <c r="AH1133">
        <v>45.9</v>
      </c>
      <c r="AI1133">
        <v>3693.4279999999999</v>
      </c>
    </row>
    <row r="1134" spans="1:35">
      <c r="A1134">
        <v>57</v>
      </c>
      <c r="B1134">
        <v>1</v>
      </c>
      <c r="C1134">
        <v>40.28</v>
      </c>
      <c r="D1134">
        <v>0</v>
      </c>
      <c r="E1134">
        <v>0</v>
      </c>
      <c r="F1134" t="s">
        <v>23</v>
      </c>
      <c r="G1134">
        <v>20709.020339999999</v>
      </c>
      <c r="H1134" t="str">
        <f t="shared" si="70"/>
        <v>Old age</v>
      </c>
      <c r="I1134">
        <f t="shared" si="71"/>
        <v>0</v>
      </c>
      <c r="J1134">
        <f t="shared" si="71"/>
        <v>0</v>
      </c>
      <c r="K1134">
        <f t="shared" si="71"/>
        <v>0</v>
      </c>
      <c r="L1134">
        <v>0</v>
      </c>
      <c r="M1134">
        <v>0</v>
      </c>
      <c r="N1134">
        <v>1</v>
      </c>
      <c r="O1134">
        <v>57</v>
      </c>
      <c r="P1134">
        <v>40.28</v>
      </c>
      <c r="Q1134">
        <v>20709.020339999999</v>
      </c>
      <c r="T1134">
        <v>57</v>
      </c>
      <c r="U1134">
        <v>40.28</v>
      </c>
      <c r="V1134">
        <v>0</v>
      </c>
      <c r="W1134">
        <v>20709.020339999999</v>
      </c>
      <c r="Y1134">
        <v>40.28</v>
      </c>
      <c r="Z1134">
        <v>20709.020339999999</v>
      </c>
      <c r="AA1134">
        <f t="shared" si="68"/>
        <v>0</v>
      </c>
      <c r="AD1134">
        <f t="shared" si="69"/>
        <v>0</v>
      </c>
      <c r="AE1134">
        <v>57</v>
      </c>
      <c r="AF1134">
        <v>0</v>
      </c>
      <c r="AG1134">
        <v>0</v>
      </c>
      <c r="AH1134">
        <v>40.28</v>
      </c>
      <c r="AI1134">
        <v>20709.020339999999</v>
      </c>
    </row>
    <row r="1135" spans="1:35">
      <c r="A1135">
        <v>52</v>
      </c>
      <c r="B1135">
        <v>0</v>
      </c>
      <c r="C1135">
        <v>18.335000000000001</v>
      </c>
      <c r="D1135">
        <v>0</v>
      </c>
      <c r="E1135">
        <v>0</v>
      </c>
      <c r="F1135" t="s">
        <v>22</v>
      </c>
      <c r="G1135">
        <v>9991.0376500000002</v>
      </c>
      <c r="H1135" t="str">
        <f t="shared" si="70"/>
        <v>Middle age</v>
      </c>
      <c r="I1135">
        <f t="shared" si="71"/>
        <v>1</v>
      </c>
      <c r="J1135">
        <f t="shared" si="71"/>
        <v>0</v>
      </c>
      <c r="K1135">
        <f t="shared" si="71"/>
        <v>0</v>
      </c>
      <c r="L1135">
        <v>0</v>
      </c>
      <c r="M1135">
        <v>0</v>
      </c>
      <c r="N1135">
        <v>0</v>
      </c>
      <c r="O1135">
        <v>52</v>
      </c>
      <c r="P1135">
        <v>18.335000000000001</v>
      </c>
      <c r="Q1135">
        <v>9991.0376500000002</v>
      </c>
      <c r="T1135">
        <v>52</v>
      </c>
      <c r="U1135">
        <v>18.335000000000001</v>
      </c>
      <c r="V1135">
        <v>0</v>
      </c>
      <c r="W1135">
        <v>9991.0376500000002</v>
      </c>
      <c r="Y1135">
        <v>18.335000000000001</v>
      </c>
      <c r="Z1135">
        <v>9991.0376500000002</v>
      </c>
      <c r="AA1135">
        <f t="shared" si="68"/>
        <v>0</v>
      </c>
      <c r="AD1135">
        <f t="shared" si="69"/>
        <v>0</v>
      </c>
      <c r="AE1135">
        <v>52</v>
      </c>
      <c r="AF1135">
        <v>0</v>
      </c>
      <c r="AG1135">
        <v>0</v>
      </c>
      <c r="AH1135">
        <v>18.335000000000001</v>
      </c>
      <c r="AI1135">
        <v>9991.0376500000002</v>
      </c>
    </row>
    <row r="1136" spans="1:35">
      <c r="A1136">
        <v>28</v>
      </c>
      <c r="B1136">
        <v>1</v>
      </c>
      <c r="C1136">
        <v>33.82</v>
      </c>
      <c r="D1136">
        <v>0</v>
      </c>
      <c r="E1136">
        <v>0</v>
      </c>
      <c r="F1136" t="s">
        <v>22</v>
      </c>
      <c r="G1136">
        <v>19673.335729999999</v>
      </c>
      <c r="H1136" t="str">
        <f t="shared" si="70"/>
        <v>Adult</v>
      </c>
      <c r="I1136">
        <f t="shared" si="71"/>
        <v>1</v>
      </c>
      <c r="J1136">
        <f t="shared" si="71"/>
        <v>0</v>
      </c>
      <c r="K1136">
        <f t="shared" si="71"/>
        <v>0</v>
      </c>
      <c r="L1136">
        <v>0</v>
      </c>
      <c r="M1136">
        <v>0</v>
      </c>
      <c r="N1136">
        <v>1</v>
      </c>
      <c r="O1136">
        <v>28</v>
      </c>
      <c r="P1136">
        <v>33.82</v>
      </c>
      <c r="Q1136">
        <v>19673.335729999999</v>
      </c>
      <c r="T1136">
        <v>28</v>
      </c>
      <c r="U1136">
        <v>33.82</v>
      </c>
      <c r="V1136">
        <v>0</v>
      </c>
      <c r="W1136">
        <v>19673.335729999999</v>
      </c>
      <c r="Y1136">
        <v>33.82</v>
      </c>
      <c r="Z1136">
        <v>19673.335729999999</v>
      </c>
      <c r="AA1136">
        <f t="shared" si="68"/>
        <v>0</v>
      </c>
      <c r="AD1136">
        <f t="shared" si="69"/>
        <v>0</v>
      </c>
      <c r="AE1136">
        <v>28</v>
      </c>
      <c r="AF1136">
        <v>0</v>
      </c>
      <c r="AG1136">
        <v>0</v>
      </c>
      <c r="AH1136">
        <v>33.82</v>
      </c>
      <c r="AI1136">
        <v>19673.335729999999</v>
      </c>
    </row>
    <row r="1137" spans="1:35">
      <c r="A1137">
        <v>50</v>
      </c>
      <c r="B1137">
        <v>0</v>
      </c>
      <c r="C1137">
        <v>28.12</v>
      </c>
      <c r="D1137">
        <v>3</v>
      </c>
      <c r="E1137">
        <v>0</v>
      </c>
      <c r="F1137" t="s">
        <v>22</v>
      </c>
      <c r="G1137">
        <v>11085.586799999999</v>
      </c>
      <c r="H1137" t="str">
        <f t="shared" si="70"/>
        <v>Middle age</v>
      </c>
      <c r="I1137">
        <f t="shared" si="71"/>
        <v>1</v>
      </c>
      <c r="J1137">
        <f t="shared" si="71"/>
        <v>0</v>
      </c>
      <c r="K1137">
        <f t="shared" si="71"/>
        <v>0</v>
      </c>
      <c r="L1137">
        <v>3</v>
      </c>
      <c r="M1137">
        <v>0</v>
      </c>
      <c r="N1137">
        <v>0</v>
      </c>
      <c r="O1137">
        <v>50</v>
      </c>
      <c r="P1137">
        <v>28.12</v>
      </c>
      <c r="Q1137">
        <v>11085.586799999999</v>
      </c>
      <c r="T1137">
        <v>50</v>
      </c>
      <c r="U1137">
        <v>28.12</v>
      </c>
      <c r="V1137">
        <v>3</v>
      </c>
      <c r="W1137">
        <v>11085.586799999999</v>
      </c>
      <c r="Y1137">
        <v>28.12</v>
      </c>
      <c r="Z1137">
        <v>11085.586799999999</v>
      </c>
      <c r="AA1137">
        <f t="shared" si="68"/>
        <v>0</v>
      </c>
      <c r="AD1137">
        <f t="shared" si="69"/>
        <v>0</v>
      </c>
      <c r="AE1137">
        <v>50</v>
      </c>
      <c r="AF1137">
        <v>0</v>
      </c>
      <c r="AG1137">
        <v>3</v>
      </c>
      <c r="AH1137">
        <v>28.12</v>
      </c>
      <c r="AI1137">
        <v>11085.586799999999</v>
      </c>
    </row>
    <row r="1138" spans="1:35">
      <c r="A1138">
        <v>44</v>
      </c>
      <c r="B1138">
        <v>0</v>
      </c>
      <c r="C1138">
        <v>25</v>
      </c>
      <c r="D1138">
        <v>1</v>
      </c>
      <c r="E1138">
        <v>0</v>
      </c>
      <c r="F1138" t="s">
        <v>18</v>
      </c>
      <c r="G1138">
        <v>7623.518</v>
      </c>
      <c r="H1138" t="str">
        <f t="shared" si="70"/>
        <v>Middle age</v>
      </c>
      <c r="I1138">
        <f t="shared" si="71"/>
        <v>0</v>
      </c>
      <c r="J1138">
        <f t="shared" si="71"/>
        <v>0</v>
      </c>
      <c r="K1138">
        <f t="shared" si="71"/>
        <v>1</v>
      </c>
      <c r="L1138">
        <v>1</v>
      </c>
      <c r="M1138">
        <v>0</v>
      </c>
      <c r="N1138">
        <v>0</v>
      </c>
      <c r="O1138">
        <v>44</v>
      </c>
      <c r="P1138">
        <v>25</v>
      </c>
      <c r="Q1138">
        <v>7623.518</v>
      </c>
      <c r="T1138">
        <v>44</v>
      </c>
      <c r="U1138">
        <v>25</v>
      </c>
      <c r="V1138">
        <v>1</v>
      </c>
      <c r="W1138">
        <v>7623.518</v>
      </c>
      <c r="Y1138">
        <v>25</v>
      </c>
      <c r="Z1138">
        <v>7623.518</v>
      </c>
      <c r="AA1138">
        <f t="shared" si="68"/>
        <v>1</v>
      </c>
      <c r="AD1138">
        <f t="shared" si="69"/>
        <v>0</v>
      </c>
      <c r="AE1138">
        <v>44</v>
      </c>
      <c r="AF1138">
        <v>0</v>
      </c>
      <c r="AG1138">
        <v>1</v>
      </c>
      <c r="AH1138">
        <v>25</v>
      </c>
      <c r="AI1138">
        <v>7623.518</v>
      </c>
    </row>
    <row r="1139" spans="1:35">
      <c r="A1139">
        <v>26</v>
      </c>
      <c r="B1139">
        <v>0</v>
      </c>
      <c r="C1139">
        <v>22.23</v>
      </c>
      <c r="D1139">
        <v>0</v>
      </c>
      <c r="E1139">
        <v>0</v>
      </c>
      <c r="F1139" t="s">
        <v>22</v>
      </c>
      <c r="G1139">
        <v>3176.2876999999999</v>
      </c>
      <c r="H1139" t="str">
        <f t="shared" si="70"/>
        <v>Adult</v>
      </c>
      <c r="I1139">
        <f t="shared" si="71"/>
        <v>1</v>
      </c>
      <c r="J1139">
        <f t="shared" si="71"/>
        <v>0</v>
      </c>
      <c r="K1139">
        <f t="shared" si="71"/>
        <v>0</v>
      </c>
      <c r="L1139">
        <v>0</v>
      </c>
      <c r="M1139">
        <v>0</v>
      </c>
      <c r="N1139">
        <v>0</v>
      </c>
      <c r="O1139">
        <v>26</v>
      </c>
      <c r="P1139">
        <v>22.23</v>
      </c>
      <c r="Q1139">
        <v>3176.2876999999999</v>
      </c>
      <c r="T1139">
        <v>26</v>
      </c>
      <c r="U1139">
        <v>22.23</v>
      </c>
      <c r="V1139">
        <v>0</v>
      </c>
      <c r="W1139">
        <v>3176.2876999999999</v>
      </c>
      <c r="Y1139">
        <v>22.23</v>
      </c>
      <c r="Z1139">
        <v>3176.2876999999999</v>
      </c>
      <c r="AA1139">
        <f t="shared" si="68"/>
        <v>0</v>
      </c>
      <c r="AD1139">
        <f t="shared" si="69"/>
        <v>0</v>
      </c>
      <c r="AE1139">
        <v>26</v>
      </c>
      <c r="AF1139">
        <v>0</v>
      </c>
      <c r="AG1139">
        <v>0</v>
      </c>
      <c r="AH1139">
        <v>22.23</v>
      </c>
      <c r="AI1139">
        <v>3176.2876999999999</v>
      </c>
    </row>
    <row r="1140" spans="1:35">
      <c r="A1140">
        <v>33</v>
      </c>
      <c r="B1140">
        <v>1</v>
      </c>
      <c r="C1140">
        <v>30.25</v>
      </c>
      <c r="D1140">
        <v>0</v>
      </c>
      <c r="E1140">
        <v>0</v>
      </c>
      <c r="F1140" t="s">
        <v>21</v>
      </c>
      <c r="G1140">
        <v>3704.3544999999999</v>
      </c>
      <c r="H1140" t="str">
        <f t="shared" si="70"/>
        <v>Adult</v>
      </c>
      <c r="I1140">
        <f t="shared" si="71"/>
        <v>0</v>
      </c>
      <c r="J1140">
        <f t="shared" si="71"/>
        <v>1</v>
      </c>
      <c r="K1140">
        <f t="shared" si="71"/>
        <v>0</v>
      </c>
      <c r="L1140">
        <v>0</v>
      </c>
      <c r="M1140">
        <v>0</v>
      </c>
      <c r="N1140">
        <v>1</v>
      </c>
      <c r="O1140">
        <v>33</v>
      </c>
      <c r="P1140">
        <v>30.25</v>
      </c>
      <c r="Q1140">
        <v>3704.3544999999999</v>
      </c>
      <c r="T1140">
        <v>33</v>
      </c>
      <c r="U1140">
        <v>30.25</v>
      </c>
      <c r="V1140">
        <v>0</v>
      </c>
      <c r="W1140">
        <v>3704.3544999999999</v>
      </c>
      <c r="Y1140">
        <v>30.25</v>
      </c>
      <c r="Z1140">
        <v>3704.3544999999999</v>
      </c>
      <c r="AA1140">
        <f t="shared" si="68"/>
        <v>0</v>
      </c>
      <c r="AD1140">
        <f t="shared" si="69"/>
        <v>1</v>
      </c>
      <c r="AE1140">
        <v>33</v>
      </c>
      <c r="AF1140">
        <v>0</v>
      </c>
      <c r="AG1140">
        <v>0</v>
      </c>
      <c r="AH1140">
        <v>30.25</v>
      </c>
      <c r="AI1140">
        <v>3704.3544999999999</v>
      </c>
    </row>
    <row r="1141" spans="1:35">
      <c r="A1141">
        <v>19</v>
      </c>
      <c r="B1141">
        <v>0</v>
      </c>
      <c r="C1141">
        <v>32.49</v>
      </c>
      <c r="D1141">
        <v>0</v>
      </c>
      <c r="E1141">
        <v>1</v>
      </c>
      <c r="F1141" t="s">
        <v>22</v>
      </c>
      <c r="G1141">
        <v>36898.733079999998</v>
      </c>
      <c r="H1141" t="str">
        <f t="shared" si="70"/>
        <v>Young</v>
      </c>
      <c r="I1141">
        <f t="shared" si="71"/>
        <v>1</v>
      </c>
      <c r="J1141">
        <f t="shared" si="71"/>
        <v>0</v>
      </c>
      <c r="K1141">
        <f t="shared" si="71"/>
        <v>0</v>
      </c>
      <c r="L1141">
        <v>0</v>
      </c>
      <c r="M1141">
        <v>1</v>
      </c>
      <c r="N1141">
        <v>0</v>
      </c>
      <c r="O1141">
        <v>19</v>
      </c>
      <c r="P1141">
        <v>32.49</v>
      </c>
      <c r="Q1141">
        <v>36898.733079999998</v>
      </c>
      <c r="T1141">
        <v>19</v>
      </c>
      <c r="U1141">
        <v>32.49</v>
      </c>
      <c r="V1141">
        <v>0</v>
      </c>
      <c r="W1141">
        <v>36898.733079999998</v>
      </c>
      <c r="Y1141">
        <v>32.49</v>
      </c>
      <c r="Z1141">
        <v>36898.733079999998</v>
      </c>
      <c r="AA1141">
        <f t="shared" si="68"/>
        <v>0</v>
      </c>
      <c r="AD1141">
        <f t="shared" si="69"/>
        <v>0</v>
      </c>
      <c r="AE1141">
        <v>19</v>
      </c>
      <c r="AF1141">
        <v>1</v>
      </c>
      <c r="AG1141">
        <v>0</v>
      </c>
      <c r="AH1141">
        <v>32.49</v>
      </c>
      <c r="AI1141">
        <v>36898.733079999998</v>
      </c>
    </row>
    <row r="1142" spans="1:35">
      <c r="A1142">
        <v>50</v>
      </c>
      <c r="B1142">
        <v>1</v>
      </c>
      <c r="C1142">
        <v>37.07</v>
      </c>
      <c r="D1142">
        <v>1</v>
      </c>
      <c r="E1142">
        <v>0</v>
      </c>
      <c r="F1142" t="s">
        <v>21</v>
      </c>
      <c r="G1142">
        <v>9048.0272999999997</v>
      </c>
      <c r="H1142" t="str">
        <f t="shared" si="70"/>
        <v>Middle age</v>
      </c>
      <c r="I1142">
        <f t="shared" si="71"/>
        <v>0</v>
      </c>
      <c r="J1142">
        <f t="shared" si="71"/>
        <v>1</v>
      </c>
      <c r="K1142">
        <f t="shared" si="71"/>
        <v>0</v>
      </c>
      <c r="L1142">
        <v>1</v>
      </c>
      <c r="M1142">
        <v>0</v>
      </c>
      <c r="N1142">
        <v>1</v>
      </c>
      <c r="O1142">
        <v>50</v>
      </c>
      <c r="P1142">
        <v>37.07</v>
      </c>
      <c r="Q1142">
        <v>9048.0272999999997</v>
      </c>
      <c r="T1142">
        <v>50</v>
      </c>
      <c r="U1142">
        <v>37.07</v>
      </c>
      <c r="V1142">
        <v>1</v>
      </c>
      <c r="W1142">
        <v>9048.0272999999997</v>
      </c>
      <c r="Y1142">
        <v>37.07</v>
      </c>
      <c r="Z1142">
        <v>9048.0272999999997</v>
      </c>
      <c r="AA1142">
        <f t="shared" si="68"/>
        <v>0</v>
      </c>
      <c r="AD1142">
        <f t="shared" si="69"/>
        <v>1</v>
      </c>
      <c r="AE1142">
        <v>50</v>
      </c>
      <c r="AF1142">
        <v>0</v>
      </c>
      <c r="AG1142">
        <v>1</v>
      </c>
      <c r="AH1142">
        <v>37.07</v>
      </c>
      <c r="AI1142">
        <v>9048.0272999999997</v>
      </c>
    </row>
    <row r="1143" spans="1:35">
      <c r="A1143">
        <v>41</v>
      </c>
      <c r="B1143">
        <v>0</v>
      </c>
      <c r="C1143">
        <v>32.6</v>
      </c>
      <c r="D1143">
        <v>3</v>
      </c>
      <c r="E1143">
        <v>0</v>
      </c>
      <c r="F1143" t="s">
        <v>18</v>
      </c>
      <c r="G1143">
        <v>7954.5169999999998</v>
      </c>
      <c r="H1143" t="str">
        <f t="shared" si="70"/>
        <v>Middle age</v>
      </c>
      <c r="I1143">
        <f t="shared" si="71"/>
        <v>0</v>
      </c>
      <c r="J1143">
        <f t="shared" si="71"/>
        <v>0</v>
      </c>
      <c r="K1143">
        <f t="shared" si="71"/>
        <v>1</v>
      </c>
      <c r="L1143">
        <v>3</v>
      </c>
      <c r="M1143">
        <v>0</v>
      </c>
      <c r="N1143">
        <v>0</v>
      </c>
      <c r="O1143">
        <v>41</v>
      </c>
      <c r="P1143">
        <v>32.6</v>
      </c>
      <c r="Q1143">
        <v>7954.5169999999998</v>
      </c>
      <c r="T1143">
        <v>41</v>
      </c>
      <c r="U1143">
        <v>32.6</v>
      </c>
      <c r="V1143">
        <v>3</v>
      </c>
      <c r="W1143">
        <v>7954.5169999999998</v>
      </c>
      <c r="Y1143">
        <v>32.6</v>
      </c>
      <c r="Z1143">
        <v>7954.5169999999998</v>
      </c>
      <c r="AA1143">
        <f t="shared" si="68"/>
        <v>1</v>
      </c>
      <c r="AD1143">
        <f t="shared" si="69"/>
        <v>0</v>
      </c>
      <c r="AE1143">
        <v>41</v>
      </c>
      <c r="AF1143">
        <v>0</v>
      </c>
      <c r="AG1143">
        <v>3</v>
      </c>
      <c r="AH1143">
        <v>32.6</v>
      </c>
      <c r="AI1143">
        <v>7954.5169999999998</v>
      </c>
    </row>
    <row r="1144" spans="1:35">
      <c r="A1144">
        <v>52</v>
      </c>
      <c r="B1144">
        <v>0</v>
      </c>
      <c r="C1144">
        <v>24.86</v>
      </c>
      <c r="D1144">
        <v>0</v>
      </c>
      <c r="E1144">
        <v>0</v>
      </c>
      <c r="F1144" t="s">
        <v>21</v>
      </c>
      <c r="G1144">
        <v>27117.993780000001</v>
      </c>
      <c r="H1144" t="str">
        <f t="shared" si="70"/>
        <v>Middle age</v>
      </c>
      <c r="I1144">
        <f t="shared" si="71"/>
        <v>0</v>
      </c>
      <c r="J1144">
        <f t="shared" si="71"/>
        <v>1</v>
      </c>
      <c r="K1144">
        <f t="shared" si="71"/>
        <v>0</v>
      </c>
      <c r="L1144">
        <v>0</v>
      </c>
      <c r="M1144">
        <v>0</v>
      </c>
      <c r="N1144">
        <v>0</v>
      </c>
      <c r="O1144">
        <v>52</v>
      </c>
      <c r="P1144">
        <v>24.86</v>
      </c>
      <c r="Q1144">
        <v>27117.993780000001</v>
      </c>
      <c r="T1144">
        <v>52</v>
      </c>
      <c r="U1144">
        <v>24.86</v>
      </c>
      <c r="V1144">
        <v>0</v>
      </c>
      <c r="W1144">
        <v>27117.993780000001</v>
      </c>
      <c r="Y1144">
        <v>24.86</v>
      </c>
      <c r="Z1144">
        <v>27117.993780000001</v>
      </c>
      <c r="AA1144">
        <f t="shared" si="68"/>
        <v>0</v>
      </c>
      <c r="AD1144">
        <f t="shared" si="69"/>
        <v>1</v>
      </c>
      <c r="AE1144">
        <v>52</v>
      </c>
      <c r="AF1144">
        <v>0</v>
      </c>
      <c r="AG1144">
        <v>0</v>
      </c>
      <c r="AH1144">
        <v>24.86</v>
      </c>
      <c r="AI1144">
        <v>27117.993780000001</v>
      </c>
    </row>
    <row r="1145" spans="1:35">
      <c r="A1145">
        <v>39</v>
      </c>
      <c r="B1145">
        <v>1</v>
      </c>
      <c r="C1145">
        <v>32.340000000000003</v>
      </c>
      <c r="D1145">
        <v>2</v>
      </c>
      <c r="E1145">
        <v>0</v>
      </c>
      <c r="F1145" t="s">
        <v>21</v>
      </c>
      <c r="G1145">
        <v>6338.0756000000001</v>
      </c>
      <c r="H1145" t="str">
        <f t="shared" si="70"/>
        <v>Adult</v>
      </c>
      <c r="I1145">
        <f t="shared" si="71"/>
        <v>0</v>
      </c>
      <c r="J1145">
        <f t="shared" si="71"/>
        <v>1</v>
      </c>
      <c r="K1145">
        <f t="shared" si="71"/>
        <v>0</v>
      </c>
      <c r="L1145">
        <v>2</v>
      </c>
      <c r="M1145">
        <v>0</v>
      </c>
      <c r="N1145">
        <v>1</v>
      </c>
      <c r="O1145">
        <v>39</v>
      </c>
      <c r="P1145">
        <v>32.340000000000003</v>
      </c>
      <c r="Q1145">
        <v>6338.0756000000001</v>
      </c>
      <c r="T1145">
        <v>39</v>
      </c>
      <c r="U1145">
        <v>32.340000000000003</v>
      </c>
      <c r="V1145">
        <v>2</v>
      </c>
      <c r="W1145">
        <v>6338.0756000000001</v>
      </c>
      <c r="Y1145">
        <v>32.340000000000003</v>
      </c>
      <c r="Z1145">
        <v>6338.0756000000001</v>
      </c>
      <c r="AA1145">
        <f t="shared" si="68"/>
        <v>0</v>
      </c>
      <c r="AD1145">
        <f t="shared" si="69"/>
        <v>1</v>
      </c>
      <c r="AE1145">
        <v>39</v>
      </c>
      <c r="AF1145">
        <v>0</v>
      </c>
      <c r="AG1145">
        <v>2</v>
      </c>
      <c r="AH1145">
        <v>32.340000000000003</v>
      </c>
      <c r="AI1145">
        <v>6338.0756000000001</v>
      </c>
    </row>
    <row r="1146" spans="1:35">
      <c r="A1146">
        <v>50</v>
      </c>
      <c r="B1146">
        <v>1</v>
      </c>
      <c r="C1146">
        <v>32.299999999999997</v>
      </c>
      <c r="D1146">
        <v>2</v>
      </c>
      <c r="E1146">
        <v>0</v>
      </c>
      <c r="F1146" t="s">
        <v>18</v>
      </c>
      <c r="G1146">
        <v>9630.3970000000008</v>
      </c>
      <c r="H1146" t="str">
        <f t="shared" si="70"/>
        <v>Middle age</v>
      </c>
      <c r="I1146">
        <f t="shared" si="71"/>
        <v>0</v>
      </c>
      <c r="J1146">
        <f t="shared" si="71"/>
        <v>0</v>
      </c>
      <c r="K1146">
        <f t="shared" si="71"/>
        <v>1</v>
      </c>
      <c r="L1146">
        <v>2</v>
      </c>
      <c r="M1146">
        <v>0</v>
      </c>
      <c r="N1146">
        <v>1</v>
      </c>
      <c r="O1146">
        <v>50</v>
      </c>
      <c r="P1146">
        <v>32.299999999999997</v>
      </c>
      <c r="Q1146">
        <v>9630.3970000000008</v>
      </c>
      <c r="T1146">
        <v>50</v>
      </c>
      <c r="U1146">
        <v>32.299999999999997</v>
      </c>
      <c r="V1146">
        <v>2</v>
      </c>
      <c r="W1146">
        <v>9630.3970000000008</v>
      </c>
      <c r="Y1146">
        <v>32.299999999999997</v>
      </c>
      <c r="Z1146">
        <v>9630.3970000000008</v>
      </c>
      <c r="AA1146">
        <f t="shared" si="68"/>
        <v>1</v>
      </c>
      <c r="AD1146">
        <f t="shared" si="69"/>
        <v>0</v>
      </c>
      <c r="AE1146">
        <v>50</v>
      </c>
      <c r="AF1146">
        <v>0</v>
      </c>
      <c r="AG1146">
        <v>2</v>
      </c>
      <c r="AH1146">
        <v>32.299999999999997</v>
      </c>
      <c r="AI1146">
        <v>9630.3970000000008</v>
      </c>
    </row>
    <row r="1147" spans="1:35">
      <c r="A1147">
        <v>52</v>
      </c>
      <c r="B1147">
        <v>1</v>
      </c>
      <c r="C1147">
        <v>32.774999999999999</v>
      </c>
      <c r="D1147">
        <v>3</v>
      </c>
      <c r="E1147">
        <v>0</v>
      </c>
      <c r="F1147" t="s">
        <v>22</v>
      </c>
      <c r="G1147">
        <v>11289.10925</v>
      </c>
      <c r="H1147" t="str">
        <f t="shared" si="70"/>
        <v>Middle age</v>
      </c>
      <c r="I1147">
        <f t="shared" si="71"/>
        <v>1</v>
      </c>
      <c r="J1147">
        <f t="shared" si="71"/>
        <v>0</v>
      </c>
      <c r="K1147">
        <f t="shared" si="71"/>
        <v>0</v>
      </c>
      <c r="L1147">
        <v>3</v>
      </c>
      <c r="M1147">
        <v>0</v>
      </c>
      <c r="N1147">
        <v>1</v>
      </c>
      <c r="O1147">
        <v>52</v>
      </c>
      <c r="P1147">
        <v>32.774999999999999</v>
      </c>
      <c r="Q1147">
        <v>11289.10925</v>
      </c>
      <c r="T1147">
        <v>52</v>
      </c>
      <c r="U1147">
        <v>32.774999999999999</v>
      </c>
      <c r="V1147">
        <v>3</v>
      </c>
      <c r="W1147">
        <v>11289.10925</v>
      </c>
      <c r="Y1147">
        <v>32.774999999999999</v>
      </c>
      <c r="Z1147">
        <v>11289.10925</v>
      </c>
      <c r="AA1147">
        <f t="shared" si="68"/>
        <v>0</v>
      </c>
      <c r="AD1147">
        <f t="shared" si="69"/>
        <v>0</v>
      </c>
      <c r="AE1147">
        <v>52</v>
      </c>
      <c r="AF1147">
        <v>0</v>
      </c>
      <c r="AG1147">
        <v>3</v>
      </c>
      <c r="AH1147">
        <v>32.774999999999999</v>
      </c>
      <c r="AI1147">
        <v>11289.10925</v>
      </c>
    </row>
    <row r="1148" spans="1:35">
      <c r="A1148">
        <v>60</v>
      </c>
      <c r="B1148">
        <v>1</v>
      </c>
      <c r="C1148">
        <v>32.799999999999997</v>
      </c>
      <c r="D1148">
        <v>0</v>
      </c>
      <c r="E1148">
        <v>1</v>
      </c>
      <c r="F1148" t="s">
        <v>18</v>
      </c>
      <c r="G1148">
        <v>52590.829389999999</v>
      </c>
      <c r="H1148" t="str">
        <f t="shared" si="70"/>
        <v>Old age</v>
      </c>
      <c r="I1148">
        <f t="shared" si="71"/>
        <v>0</v>
      </c>
      <c r="J1148">
        <f t="shared" si="71"/>
        <v>0</v>
      </c>
      <c r="K1148">
        <f t="shared" si="71"/>
        <v>1</v>
      </c>
      <c r="L1148">
        <v>0</v>
      </c>
      <c r="M1148">
        <v>1</v>
      </c>
      <c r="N1148">
        <v>1</v>
      </c>
      <c r="O1148">
        <v>60</v>
      </c>
      <c r="P1148">
        <v>32.799999999999997</v>
      </c>
      <c r="Q1148">
        <v>52590.829389999999</v>
      </c>
      <c r="T1148">
        <v>60</v>
      </c>
      <c r="U1148">
        <v>32.799999999999997</v>
      </c>
      <c r="V1148">
        <v>0</v>
      </c>
      <c r="W1148">
        <v>52590.829389999999</v>
      </c>
      <c r="Y1148">
        <v>32.799999999999997</v>
      </c>
      <c r="Z1148">
        <v>52590.829389999999</v>
      </c>
      <c r="AA1148">
        <f t="shared" si="68"/>
        <v>1</v>
      </c>
      <c r="AD1148">
        <f t="shared" si="69"/>
        <v>0</v>
      </c>
      <c r="AE1148">
        <v>60</v>
      </c>
      <c r="AF1148">
        <v>1</v>
      </c>
      <c r="AG1148">
        <v>0</v>
      </c>
      <c r="AH1148">
        <v>32.799999999999997</v>
      </c>
      <c r="AI1148">
        <v>52590.829389999999</v>
      </c>
    </row>
    <row r="1149" spans="1:35">
      <c r="A1149">
        <v>20</v>
      </c>
      <c r="B1149">
        <v>0</v>
      </c>
      <c r="C1149">
        <v>31.92</v>
      </c>
      <c r="D1149">
        <v>0</v>
      </c>
      <c r="E1149">
        <v>0</v>
      </c>
      <c r="F1149" t="s">
        <v>22</v>
      </c>
      <c r="G1149">
        <v>2261.5688</v>
      </c>
      <c r="H1149" t="str">
        <f t="shared" si="70"/>
        <v>Young</v>
      </c>
      <c r="I1149">
        <f t="shared" si="71"/>
        <v>1</v>
      </c>
      <c r="J1149">
        <f t="shared" si="71"/>
        <v>0</v>
      </c>
      <c r="K1149">
        <f t="shared" si="71"/>
        <v>0</v>
      </c>
      <c r="L1149">
        <v>0</v>
      </c>
      <c r="M1149">
        <v>0</v>
      </c>
      <c r="N1149">
        <v>0</v>
      </c>
      <c r="O1149">
        <v>20</v>
      </c>
      <c r="P1149">
        <v>31.92</v>
      </c>
      <c r="Q1149">
        <v>2261.5688</v>
      </c>
      <c r="T1149">
        <v>20</v>
      </c>
      <c r="U1149">
        <v>31.92</v>
      </c>
      <c r="V1149">
        <v>0</v>
      </c>
      <c r="W1149">
        <v>2261.5688</v>
      </c>
      <c r="Y1149">
        <v>31.92</v>
      </c>
      <c r="Z1149">
        <v>2261.5688</v>
      </c>
      <c r="AA1149">
        <f t="shared" si="68"/>
        <v>0</v>
      </c>
      <c r="AD1149">
        <f t="shared" si="69"/>
        <v>0</v>
      </c>
      <c r="AE1149">
        <v>20</v>
      </c>
      <c r="AF1149">
        <v>0</v>
      </c>
      <c r="AG1149">
        <v>0</v>
      </c>
      <c r="AH1149">
        <v>31.92</v>
      </c>
      <c r="AI1149">
        <v>2261.5688</v>
      </c>
    </row>
    <row r="1150" spans="1:35">
      <c r="A1150">
        <v>55</v>
      </c>
      <c r="B1150">
        <v>1</v>
      </c>
      <c r="C1150">
        <v>21.5</v>
      </c>
      <c r="D1150">
        <v>1</v>
      </c>
      <c r="E1150">
        <v>0</v>
      </c>
      <c r="F1150" t="s">
        <v>18</v>
      </c>
      <c r="G1150">
        <v>10791.96</v>
      </c>
      <c r="H1150" t="str">
        <f t="shared" si="70"/>
        <v>Old age</v>
      </c>
      <c r="I1150">
        <f t="shared" si="71"/>
        <v>0</v>
      </c>
      <c r="J1150">
        <f t="shared" si="71"/>
        <v>0</v>
      </c>
      <c r="K1150">
        <f t="shared" si="71"/>
        <v>1</v>
      </c>
      <c r="L1150">
        <v>1</v>
      </c>
      <c r="M1150">
        <v>0</v>
      </c>
      <c r="N1150">
        <v>1</v>
      </c>
      <c r="O1150">
        <v>55</v>
      </c>
      <c r="P1150">
        <v>21.5</v>
      </c>
      <c r="Q1150">
        <v>10791.96</v>
      </c>
      <c r="T1150">
        <v>55</v>
      </c>
      <c r="U1150">
        <v>21.5</v>
      </c>
      <c r="V1150">
        <v>1</v>
      </c>
      <c r="W1150">
        <v>10791.96</v>
      </c>
      <c r="Y1150">
        <v>21.5</v>
      </c>
      <c r="Z1150">
        <v>10791.96</v>
      </c>
      <c r="AA1150">
        <f t="shared" si="68"/>
        <v>1</v>
      </c>
      <c r="AD1150">
        <f t="shared" si="69"/>
        <v>0</v>
      </c>
      <c r="AE1150">
        <v>55</v>
      </c>
      <c r="AF1150">
        <v>0</v>
      </c>
      <c r="AG1150">
        <v>1</v>
      </c>
      <c r="AH1150">
        <v>21.5</v>
      </c>
      <c r="AI1150">
        <v>10791.96</v>
      </c>
    </row>
    <row r="1151" spans="1:35">
      <c r="A1151">
        <v>42</v>
      </c>
      <c r="B1151">
        <v>1</v>
      </c>
      <c r="C1151">
        <v>34.1</v>
      </c>
      <c r="D1151">
        <v>0</v>
      </c>
      <c r="E1151">
        <v>0</v>
      </c>
      <c r="F1151" t="s">
        <v>18</v>
      </c>
      <c r="G1151">
        <v>5979.7309999999998</v>
      </c>
      <c r="H1151" t="str">
        <f t="shared" si="70"/>
        <v>Middle age</v>
      </c>
      <c r="I1151">
        <f t="shared" si="71"/>
        <v>0</v>
      </c>
      <c r="J1151">
        <f t="shared" si="71"/>
        <v>0</v>
      </c>
      <c r="K1151">
        <f t="shared" si="71"/>
        <v>1</v>
      </c>
      <c r="L1151">
        <v>0</v>
      </c>
      <c r="M1151">
        <v>0</v>
      </c>
      <c r="N1151">
        <v>1</v>
      </c>
      <c r="O1151">
        <v>42</v>
      </c>
      <c r="P1151">
        <v>34.1</v>
      </c>
      <c r="Q1151">
        <v>5979.7309999999998</v>
      </c>
      <c r="T1151">
        <v>42</v>
      </c>
      <c r="U1151">
        <v>34.1</v>
      </c>
      <c r="V1151">
        <v>0</v>
      </c>
      <c r="W1151">
        <v>5979.7309999999998</v>
      </c>
      <c r="Y1151">
        <v>34.1</v>
      </c>
      <c r="Z1151">
        <v>5979.7309999999998</v>
      </c>
      <c r="AA1151">
        <f t="shared" si="68"/>
        <v>1</v>
      </c>
      <c r="AD1151">
        <f t="shared" si="69"/>
        <v>0</v>
      </c>
      <c r="AE1151">
        <v>42</v>
      </c>
      <c r="AF1151">
        <v>0</v>
      </c>
      <c r="AG1151">
        <v>0</v>
      </c>
      <c r="AH1151">
        <v>34.1</v>
      </c>
      <c r="AI1151">
        <v>5979.7309999999998</v>
      </c>
    </row>
    <row r="1152" spans="1:35">
      <c r="A1152">
        <v>18</v>
      </c>
      <c r="B1152">
        <v>0</v>
      </c>
      <c r="C1152">
        <v>30.305</v>
      </c>
      <c r="D1152">
        <v>0</v>
      </c>
      <c r="E1152">
        <v>0</v>
      </c>
      <c r="F1152" t="s">
        <v>23</v>
      </c>
      <c r="G1152">
        <v>2203.7359499999998</v>
      </c>
      <c r="H1152" t="str">
        <f t="shared" si="70"/>
        <v>Young</v>
      </c>
      <c r="I1152">
        <f t="shared" si="71"/>
        <v>0</v>
      </c>
      <c r="J1152">
        <f t="shared" si="71"/>
        <v>0</v>
      </c>
      <c r="K1152">
        <f t="shared" si="71"/>
        <v>0</v>
      </c>
      <c r="L1152">
        <v>0</v>
      </c>
      <c r="M1152">
        <v>0</v>
      </c>
      <c r="N1152">
        <v>0</v>
      </c>
      <c r="O1152">
        <v>18</v>
      </c>
      <c r="P1152">
        <v>30.305</v>
      </c>
      <c r="Q1152">
        <v>2203.7359499999998</v>
      </c>
      <c r="T1152">
        <v>18</v>
      </c>
      <c r="U1152">
        <v>30.305</v>
      </c>
      <c r="V1152">
        <v>0</v>
      </c>
      <c r="W1152">
        <v>2203.7359499999998</v>
      </c>
      <c r="Y1152">
        <v>30.305</v>
      </c>
      <c r="Z1152">
        <v>2203.7359499999998</v>
      </c>
      <c r="AA1152">
        <f t="shared" si="68"/>
        <v>0</v>
      </c>
      <c r="AD1152">
        <f t="shared" si="69"/>
        <v>0</v>
      </c>
      <c r="AE1152">
        <v>18</v>
      </c>
      <c r="AF1152">
        <v>0</v>
      </c>
      <c r="AG1152">
        <v>0</v>
      </c>
      <c r="AH1152">
        <v>30.305</v>
      </c>
      <c r="AI1152">
        <v>2203.7359499999998</v>
      </c>
    </row>
    <row r="1153" spans="1:35">
      <c r="A1153">
        <v>58</v>
      </c>
      <c r="B1153">
        <v>0</v>
      </c>
      <c r="C1153">
        <v>36.479999999999997</v>
      </c>
      <c r="D1153">
        <v>0</v>
      </c>
      <c r="E1153">
        <v>0</v>
      </c>
      <c r="F1153" t="s">
        <v>22</v>
      </c>
      <c r="G1153">
        <v>12235.8392</v>
      </c>
      <c r="H1153" t="str">
        <f t="shared" si="70"/>
        <v>Old age</v>
      </c>
      <c r="I1153">
        <f t="shared" si="71"/>
        <v>1</v>
      </c>
      <c r="J1153">
        <f t="shared" si="71"/>
        <v>0</v>
      </c>
      <c r="K1153">
        <f t="shared" si="71"/>
        <v>0</v>
      </c>
      <c r="L1153">
        <v>0</v>
      </c>
      <c r="M1153">
        <v>0</v>
      </c>
      <c r="N1153">
        <v>0</v>
      </c>
      <c r="O1153">
        <v>58</v>
      </c>
      <c r="P1153">
        <v>36.479999999999997</v>
      </c>
      <c r="Q1153">
        <v>12235.8392</v>
      </c>
      <c r="T1153">
        <v>58</v>
      </c>
      <c r="U1153">
        <v>36.479999999999997</v>
      </c>
      <c r="V1153">
        <v>0</v>
      </c>
      <c r="W1153">
        <v>12235.8392</v>
      </c>
      <c r="Y1153">
        <v>36.479999999999997</v>
      </c>
      <c r="Z1153">
        <v>12235.8392</v>
      </c>
      <c r="AA1153">
        <f t="shared" si="68"/>
        <v>0</v>
      </c>
      <c r="AD1153">
        <f t="shared" si="69"/>
        <v>0</v>
      </c>
      <c r="AE1153">
        <v>58</v>
      </c>
      <c r="AF1153">
        <v>0</v>
      </c>
      <c r="AG1153">
        <v>0</v>
      </c>
      <c r="AH1153">
        <v>36.479999999999997</v>
      </c>
      <c r="AI1153">
        <v>12235.8392</v>
      </c>
    </row>
    <row r="1154" spans="1:35">
      <c r="A1154">
        <v>43</v>
      </c>
      <c r="B1154">
        <v>0</v>
      </c>
      <c r="C1154">
        <v>32.56</v>
      </c>
      <c r="D1154">
        <v>3</v>
      </c>
      <c r="E1154">
        <v>1</v>
      </c>
      <c r="F1154" t="s">
        <v>21</v>
      </c>
      <c r="G1154">
        <v>40941.285400000001</v>
      </c>
      <c r="H1154" t="str">
        <f t="shared" si="70"/>
        <v>Middle age</v>
      </c>
      <c r="I1154">
        <f t="shared" si="71"/>
        <v>0</v>
      </c>
      <c r="J1154">
        <f t="shared" si="71"/>
        <v>1</v>
      </c>
      <c r="K1154">
        <f t="shared" si="71"/>
        <v>0</v>
      </c>
      <c r="L1154">
        <v>3</v>
      </c>
      <c r="M1154">
        <v>1</v>
      </c>
      <c r="N1154">
        <v>0</v>
      </c>
      <c r="O1154">
        <v>43</v>
      </c>
      <c r="P1154">
        <v>32.56</v>
      </c>
      <c r="Q1154">
        <v>40941.285400000001</v>
      </c>
      <c r="T1154">
        <v>43</v>
      </c>
      <c r="U1154">
        <v>32.56</v>
      </c>
      <c r="V1154">
        <v>3</v>
      </c>
      <c r="W1154">
        <v>40941.285400000001</v>
      </c>
      <c r="Y1154">
        <v>32.56</v>
      </c>
      <c r="Z1154">
        <v>40941.285400000001</v>
      </c>
      <c r="AA1154">
        <f t="shared" ref="AA1154:AA1217" si="72">IF($F1154=AA$1,1,0)</f>
        <v>0</v>
      </c>
      <c r="AD1154">
        <f t="shared" ref="AD1154:AD1217" si="73">IF($F1154=AD$1,1,0)</f>
        <v>1</v>
      </c>
      <c r="AE1154">
        <v>43</v>
      </c>
      <c r="AF1154">
        <v>1</v>
      </c>
      <c r="AG1154">
        <v>3</v>
      </c>
      <c r="AH1154">
        <v>32.56</v>
      </c>
      <c r="AI1154">
        <v>40941.285400000001</v>
      </c>
    </row>
    <row r="1155" spans="1:35">
      <c r="A1155">
        <v>35</v>
      </c>
      <c r="B1155">
        <v>0</v>
      </c>
      <c r="C1155">
        <v>35.814999999999998</v>
      </c>
      <c r="D1155">
        <v>1</v>
      </c>
      <c r="E1155">
        <v>0</v>
      </c>
      <c r="F1155" t="s">
        <v>22</v>
      </c>
      <c r="G1155">
        <v>5630.4578499999998</v>
      </c>
      <c r="H1155" t="str">
        <f t="shared" ref="H1155:H1218" si="74">IF(A1155&gt;=55,"Old age",IF(A1155&gt;=40,"Middle age",IF(A1155&gt;=26,"Adult","Young")))</f>
        <v>Adult</v>
      </c>
      <c r="I1155">
        <f t="shared" ref="I1155:K1186" si="75">IF($F1155=I$1,1,0)</f>
        <v>1</v>
      </c>
      <c r="J1155">
        <f t="shared" si="75"/>
        <v>0</v>
      </c>
      <c r="K1155">
        <f t="shared" si="75"/>
        <v>0</v>
      </c>
      <c r="L1155">
        <v>1</v>
      </c>
      <c r="M1155">
        <v>0</v>
      </c>
      <c r="N1155">
        <v>0</v>
      </c>
      <c r="O1155">
        <v>35</v>
      </c>
      <c r="P1155">
        <v>35.814999999999998</v>
      </c>
      <c r="Q1155">
        <v>5630.4578499999998</v>
      </c>
      <c r="T1155">
        <v>35</v>
      </c>
      <c r="U1155">
        <v>35.814999999999998</v>
      </c>
      <c r="V1155">
        <v>1</v>
      </c>
      <c r="W1155">
        <v>5630.4578499999998</v>
      </c>
      <c r="Y1155">
        <v>35.814999999999998</v>
      </c>
      <c r="Z1155">
        <v>5630.4578499999998</v>
      </c>
      <c r="AA1155">
        <f t="shared" si="72"/>
        <v>0</v>
      </c>
      <c r="AD1155">
        <f t="shared" si="73"/>
        <v>0</v>
      </c>
      <c r="AE1155">
        <v>35</v>
      </c>
      <c r="AF1155">
        <v>0</v>
      </c>
      <c r="AG1155">
        <v>1</v>
      </c>
      <c r="AH1155">
        <v>35.814999999999998</v>
      </c>
      <c r="AI1155">
        <v>5630.4578499999998</v>
      </c>
    </row>
    <row r="1156" spans="1:35">
      <c r="A1156">
        <v>48</v>
      </c>
      <c r="B1156">
        <v>0</v>
      </c>
      <c r="C1156">
        <v>27.93</v>
      </c>
      <c r="D1156">
        <v>4</v>
      </c>
      <c r="E1156">
        <v>0</v>
      </c>
      <c r="F1156" t="s">
        <v>22</v>
      </c>
      <c r="G1156">
        <v>11015.1747</v>
      </c>
      <c r="H1156" t="str">
        <f t="shared" si="74"/>
        <v>Middle age</v>
      </c>
      <c r="I1156">
        <f t="shared" si="75"/>
        <v>1</v>
      </c>
      <c r="J1156">
        <f t="shared" si="75"/>
        <v>0</v>
      </c>
      <c r="K1156">
        <f t="shared" si="75"/>
        <v>0</v>
      </c>
      <c r="L1156">
        <v>4</v>
      </c>
      <c r="M1156">
        <v>0</v>
      </c>
      <c r="N1156">
        <v>0</v>
      </c>
      <c r="O1156">
        <v>48</v>
      </c>
      <c r="P1156">
        <v>27.93</v>
      </c>
      <c r="Q1156">
        <v>11015.1747</v>
      </c>
      <c r="T1156">
        <v>48</v>
      </c>
      <c r="U1156">
        <v>27.93</v>
      </c>
      <c r="V1156">
        <v>4</v>
      </c>
      <c r="W1156">
        <v>11015.1747</v>
      </c>
      <c r="Y1156">
        <v>27.93</v>
      </c>
      <c r="Z1156">
        <v>11015.1747</v>
      </c>
      <c r="AA1156">
        <f t="shared" si="72"/>
        <v>0</v>
      </c>
      <c r="AD1156">
        <f t="shared" si="73"/>
        <v>0</v>
      </c>
      <c r="AE1156">
        <v>48</v>
      </c>
      <c r="AF1156">
        <v>0</v>
      </c>
      <c r="AG1156">
        <v>4</v>
      </c>
      <c r="AH1156">
        <v>27.93</v>
      </c>
      <c r="AI1156">
        <v>11015.1747</v>
      </c>
    </row>
    <row r="1157" spans="1:35">
      <c r="A1157">
        <v>36</v>
      </c>
      <c r="B1157">
        <v>0</v>
      </c>
      <c r="C1157">
        <v>22.135000000000002</v>
      </c>
      <c r="D1157">
        <v>3</v>
      </c>
      <c r="E1157">
        <v>0</v>
      </c>
      <c r="F1157" t="s">
        <v>23</v>
      </c>
      <c r="G1157">
        <v>7228.2156500000001</v>
      </c>
      <c r="H1157" t="str">
        <f t="shared" si="74"/>
        <v>Adult</v>
      </c>
      <c r="I1157">
        <f t="shared" si="75"/>
        <v>0</v>
      </c>
      <c r="J1157">
        <f t="shared" si="75"/>
        <v>0</v>
      </c>
      <c r="K1157">
        <f t="shared" si="75"/>
        <v>0</v>
      </c>
      <c r="L1157">
        <v>3</v>
      </c>
      <c r="M1157">
        <v>0</v>
      </c>
      <c r="N1157">
        <v>0</v>
      </c>
      <c r="O1157">
        <v>36</v>
      </c>
      <c r="P1157">
        <v>22.135000000000002</v>
      </c>
      <c r="Q1157">
        <v>7228.2156500000001</v>
      </c>
      <c r="T1157">
        <v>36</v>
      </c>
      <c r="U1157">
        <v>22.135000000000002</v>
      </c>
      <c r="V1157">
        <v>3</v>
      </c>
      <c r="W1157">
        <v>7228.2156500000001</v>
      </c>
      <c r="Y1157">
        <v>22.135000000000002</v>
      </c>
      <c r="Z1157">
        <v>7228.2156500000001</v>
      </c>
      <c r="AA1157">
        <f t="shared" si="72"/>
        <v>0</v>
      </c>
      <c r="AD1157">
        <f t="shared" si="73"/>
        <v>0</v>
      </c>
      <c r="AE1157">
        <v>36</v>
      </c>
      <c r="AF1157">
        <v>0</v>
      </c>
      <c r="AG1157">
        <v>3</v>
      </c>
      <c r="AH1157">
        <v>22.135000000000002</v>
      </c>
      <c r="AI1157">
        <v>7228.2156500000001</v>
      </c>
    </row>
    <row r="1158" spans="1:35">
      <c r="A1158">
        <v>19</v>
      </c>
      <c r="B1158">
        <v>1</v>
      </c>
      <c r="C1158">
        <v>44.88</v>
      </c>
      <c r="D1158">
        <v>0</v>
      </c>
      <c r="E1158">
        <v>1</v>
      </c>
      <c r="F1158" t="s">
        <v>21</v>
      </c>
      <c r="G1158">
        <v>39722.746200000001</v>
      </c>
      <c r="H1158" t="str">
        <f t="shared" si="74"/>
        <v>Young</v>
      </c>
      <c r="I1158">
        <f t="shared" si="75"/>
        <v>0</v>
      </c>
      <c r="J1158">
        <f t="shared" si="75"/>
        <v>1</v>
      </c>
      <c r="K1158">
        <f t="shared" si="75"/>
        <v>0</v>
      </c>
      <c r="L1158">
        <v>0</v>
      </c>
      <c r="M1158">
        <v>1</v>
      </c>
      <c r="N1158">
        <v>1</v>
      </c>
      <c r="O1158">
        <v>19</v>
      </c>
      <c r="P1158">
        <v>44.88</v>
      </c>
      <c r="Q1158">
        <v>39722.746200000001</v>
      </c>
      <c r="T1158">
        <v>19</v>
      </c>
      <c r="U1158">
        <v>44.88</v>
      </c>
      <c r="V1158">
        <v>0</v>
      </c>
      <c r="W1158">
        <v>39722.746200000001</v>
      </c>
      <c r="Y1158">
        <v>44.88</v>
      </c>
      <c r="Z1158">
        <v>39722.746200000001</v>
      </c>
      <c r="AA1158">
        <f t="shared" si="72"/>
        <v>0</v>
      </c>
      <c r="AD1158">
        <f t="shared" si="73"/>
        <v>1</v>
      </c>
      <c r="AE1158">
        <v>19</v>
      </c>
      <c r="AF1158">
        <v>1</v>
      </c>
      <c r="AG1158">
        <v>0</v>
      </c>
      <c r="AH1158">
        <v>44.88</v>
      </c>
      <c r="AI1158">
        <v>39722.746200000001</v>
      </c>
    </row>
    <row r="1159" spans="1:35">
      <c r="A1159">
        <v>23</v>
      </c>
      <c r="B1159">
        <v>0</v>
      </c>
      <c r="C1159">
        <v>23.18</v>
      </c>
      <c r="D1159">
        <v>2</v>
      </c>
      <c r="E1159">
        <v>0</v>
      </c>
      <c r="F1159" t="s">
        <v>22</v>
      </c>
      <c r="G1159">
        <v>14426.073850000001</v>
      </c>
      <c r="H1159" t="str">
        <f t="shared" si="74"/>
        <v>Young</v>
      </c>
      <c r="I1159">
        <f t="shared" si="75"/>
        <v>1</v>
      </c>
      <c r="J1159">
        <f t="shared" si="75"/>
        <v>0</v>
      </c>
      <c r="K1159">
        <f t="shared" si="75"/>
        <v>0</v>
      </c>
      <c r="L1159">
        <v>2</v>
      </c>
      <c r="M1159">
        <v>0</v>
      </c>
      <c r="N1159">
        <v>0</v>
      </c>
      <c r="O1159">
        <v>23</v>
      </c>
      <c r="P1159">
        <v>23.18</v>
      </c>
      <c r="Q1159">
        <v>14426.073850000001</v>
      </c>
      <c r="T1159">
        <v>23</v>
      </c>
      <c r="U1159">
        <v>23.18</v>
      </c>
      <c r="V1159">
        <v>2</v>
      </c>
      <c r="W1159">
        <v>14426.073850000001</v>
      </c>
      <c r="Y1159">
        <v>23.18</v>
      </c>
      <c r="Z1159">
        <v>14426.073850000001</v>
      </c>
      <c r="AA1159">
        <f t="shared" si="72"/>
        <v>0</v>
      </c>
      <c r="AD1159">
        <f t="shared" si="73"/>
        <v>0</v>
      </c>
      <c r="AE1159">
        <v>23</v>
      </c>
      <c r="AF1159">
        <v>0</v>
      </c>
      <c r="AG1159">
        <v>2</v>
      </c>
      <c r="AH1159">
        <v>23.18</v>
      </c>
      <c r="AI1159">
        <v>14426.073850000001</v>
      </c>
    </row>
    <row r="1160" spans="1:35">
      <c r="A1160">
        <v>20</v>
      </c>
      <c r="B1160">
        <v>0</v>
      </c>
      <c r="C1160">
        <v>30.59</v>
      </c>
      <c r="D1160">
        <v>0</v>
      </c>
      <c r="E1160">
        <v>0</v>
      </c>
      <c r="F1160" t="s">
        <v>23</v>
      </c>
      <c r="G1160">
        <v>2459.7201</v>
      </c>
      <c r="H1160" t="str">
        <f t="shared" si="74"/>
        <v>Young</v>
      </c>
      <c r="I1160">
        <f t="shared" si="75"/>
        <v>0</v>
      </c>
      <c r="J1160">
        <f t="shared" si="75"/>
        <v>0</v>
      </c>
      <c r="K1160">
        <f t="shared" si="75"/>
        <v>0</v>
      </c>
      <c r="L1160">
        <v>0</v>
      </c>
      <c r="M1160">
        <v>0</v>
      </c>
      <c r="N1160">
        <v>0</v>
      </c>
      <c r="O1160">
        <v>20</v>
      </c>
      <c r="P1160">
        <v>30.59</v>
      </c>
      <c r="Q1160">
        <v>2459.7201</v>
      </c>
      <c r="T1160">
        <v>20</v>
      </c>
      <c r="U1160">
        <v>30.59</v>
      </c>
      <c r="V1160">
        <v>0</v>
      </c>
      <c r="W1160">
        <v>2459.7201</v>
      </c>
      <c r="Y1160">
        <v>30.59</v>
      </c>
      <c r="Z1160">
        <v>2459.7201</v>
      </c>
      <c r="AA1160">
        <f t="shared" si="72"/>
        <v>0</v>
      </c>
      <c r="AD1160">
        <f t="shared" si="73"/>
        <v>0</v>
      </c>
      <c r="AE1160">
        <v>20</v>
      </c>
      <c r="AF1160">
        <v>0</v>
      </c>
      <c r="AG1160">
        <v>0</v>
      </c>
      <c r="AH1160">
        <v>30.59</v>
      </c>
      <c r="AI1160">
        <v>2459.7201</v>
      </c>
    </row>
    <row r="1161" spans="1:35">
      <c r="A1161">
        <v>32</v>
      </c>
      <c r="B1161">
        <v>0</v>
      </c>
      <c r="C1161">
        <v>41.1</v>
      </c>
      <c r="D1161">
        <v>0</v>
      </c>
      <c r="E1161">
        <v>0</v>
      </c>
      <c r="F1161" t="s">
        <v>18</v>
      </c>
      <c r="G1161">
        <v>3989.8409999999999</v>
      </c>
      <c r="H1161" t="str">
        <f t="shared" si="74"/>
        <v>Adult</v>
      </c>
      <c r="I1161">
        <f t="shared" si="75"/>
        <v>0</v>
      </c>
      <c r="J1161">
        <f t="shared" si="75"/>
        <v>0</v>
      </c>
      <c r="K1161">
        <f t="shared" si="75"/>
        <v>1</v>
      </c>
      <c r="L1161">
        <v>0</v>
      </c>
      <c r="M1161">
        <v>0</v>
      </c>
      <c r="N1161">
        <v>0</v>
      </c>
      <c r="O1161">
        <v>32</v>
      </c>
      <c r="P1161">
        <v>41.1</v>
      </c>
      <c r="Q1161">
        <v>3989.8409999999999</v>
      </c>
      <c r="T1161">
        <v>32</v>
      </c>
      <c r="U1161">
        <v>41.1</v>
      </c>
      <c r="V1161">
        <v>0</v>
      </c>
      <c r="W1161">
        <v>3989.8409999999999</v>
      </c>
      <c r="Y1161">
        <v>41.1</v>
      </c>
      <c r="Z1161">
        <v>3989.8409999999999</v>
      </c>
      <c r="AA1161">
        <f t="shared" si="72"/>
        <v>1</v>
      </c>
      <c r="AD1161">
        <f t="shared" si="73"/>
        <v>0</v>
      </c>
      <c r="AE1161">
        <v>32</v>
      </c>
      <c r="AF1161">
        <v>0</v>
      </c>
      <c r="AG1161">
        <v>0</v>
      </c>
      <c r="AH1161">
        <v>41.1</v>
      </c>
      <c r="AI1161">
        <v>3989.8409999999999</v>
      </c>
    </row>
    <row r="1162" spans="1:35">
      <c r="A1162">
        <v>43</v>
      </c>
      <c r="B1162">
        <v>0</v>
      </c>
      <c r="C1162">
        <v>34.58</v>
      </c>
      <c r="D1162">
        <v>1</v>
      </c>
      <c r="E1162">
        <v>0</v>
      </c>
      <c r="F1162" t="s">
        <v>22</v>
      </c>
      <c r="G1162">
        <v>7727.2532000000001</v>
      </c>
      <c r="H1162" t="str">
        <f t="shared" si="74"/>
        <v>Middle age</v>
      </c>
      <c r="I1162">
        <f t="shared" si="75"/>
        <v>1</v>
      </c>
      <c r="J1162">
        <f t="shared" si="75"/>
        <v>0</v>
      </c>
      <c r="K1162">
        <f t="shared" si="75"/>
        <v>0</v>
      </c>
      <c r="L1162">
        <v>1</v>
      </c>
      <c r="M1162">
        <v>0</v>
      </c>
      <c r="N1162">
        <v>0</v>
      </c>
      <c r="O1162">
        <v>43</v>
      </c>
      <c r="P1162">
        <v>34.58</v>
      </c>
      <c r="Q1162">
        <v>7727.2532000000001</v>
      </c>
      <c r="T1162">
        <v>43</v>
      </c>
      <c r="U1162">
        <v>34.58</v>
      </c>
      <c r="V1162">
        <v>1</v>
      </c>
      <c r="W1162">
        <v>7727.2532000000001</v>
      </c>
      <c r="Y1162">
        <v>34.58</v>
      </c>
      <c r="Z1162">
        <v>7727.2532000000001</v>
      </c>
      <c r="AA1162">
        <f t="shared" si="72"/>
        <v>0</v>
      </c>
      <c r="AD1162">
        <f t="shared" si="73"/>
        <v>0</v>
      </c>
      <c r="AE1162">
        <v>43</v>
      </c>
      <c r="AF1162">
        <v>0</v>
      </c>
      <c r="AG1162">
        <v>1</v>
      </c>
      <c r="AH1162">
        <v>34.58</v>
      </c>
      <c r="AI1162">
        <v>7727.2532000000001</v>
      </c>
    </row>
    <row r="1163" spans="1:35">
      <c r="A1163">
        <v>34</v>
      </c>
      <c r="B1163">
        <v>1</v>
      </c>
      <c r="C1163">
        <v>42.13</v>
      </c>
      <c r="D1163">
        <v>2</v>
      </c>
      <c r="E1163">
        <v>0</v>
      </c>
      <c r="F1163" t="s">
        <v>21</v>
      </c>
      <c r="G1163">
        <v>5124.1886999999997</v>
      </c>
      <c r="H1163" t="str">
        <f t="shared" si="74"/>
        <v>Adult</v>
      </c>
      <c r="I1163">
        <f t="shared" si="75"/>
        <v>0</v>
      </c>
      <c r="J1163">
        <f t="shared" si="75"/>
        <v>1</v>
      </c>
      <c r="K1163">
        <f t="shared" si="75"/>
        <v>0</v>
      </c>
      <c r="L1163">
        <v>2</v>
      </c>
      <c r="M1163">
        <v>0</v>
      </c>
      <c r="N1163">
        <v>1</v>
      </c>
      <c r="O1163">
        <v>34</v>
      </c>
      <c r="P1163">
        <v>42.13</v>
      </c>
      <c r="Q1163">
        <v>5124.1886999999997</v>
      </c>
      <c r="T1163">
        <v>34</v>
      </c>
      <c r="U1163">
        <v>42.13</v>
      </c>
      <c r="V1163">
        <v>2</v>
      </c>
      <c r="W1163">
        <v>5124.1886999999997</v>
      </c>
      <c r="Y1163">
        <v>42.13</v>
      </c>
      <c r="Z1163">
        <v>5124.1886999999997</v>
      </c>
      <c r="AA1163">
        <f t="shared" si="72"/>
        <v>0</v>
      </c>
      <c r="AD1163">
        <f t="shared" si="73"/>
        <v>1</v>
      </c>
      <c r="AE1163">
        <v>34</v>
      </c>
      <c r="AF1163">
        <v>0</v>
      </c>
      <c r="AG1163">
        <v>2</v>
      </c>
      <c r="AH1163">
        <v>42.13</v>
      </c>
      <c r="AI1163">
        <v>5124.1886999999997</v>
      </c>
    </row>
    <row r="1164" spans="1:35">
      <c r="A1164">
        <v>30</v>
      </c>
      <c r="B1164">
        <v>1</v>
      </c>
      <c r="C1164">
        <v>38.83</v>
      </c>
      <c r="D1164">
        <v>1</v>
      </c>
      <c r="E1164">
        <v>0</v>
      </c>
      <c r="F1164" t="s">
        <v>21</v>
      </c>
      <c r="G1164">
        <v>18963.171920000001</v>
      </c>
      <c r="H1164" t="str">
        <f t="shared" si="74"/>
        <v>Adult</v>
      </c>
      <c r="I1164">
        <f t="shared" si="75"/>
        <v>0</v>
      </c>
      <c r="J1164">
        <f t="shared" si="75"/>
        <v>1</v>
      </c>
      <c r="K1164">
        <f t="shared" si="75"/>
        <v>0</v>
      </c>
      <c r="L1164">
        <v>1</v>
      </c>
      <c r="M1164">
        <v>0</v>
      </c>
      <c r="N1164">
        <v>1</v>
      </c>
      <c r="O1164">
        <v>30</v>
      </c>
      <c r="P1164">
        <v>38.83</v>
      </c>
      <c r="Q1164">
        <v>18963.171920000001</v>
      </c>
      <c r="T1164">
        <v>30</v>
      </c>
      <c r="U1164">
        <v>38.83</v>
      </c>
      <c r="V1164">
        <v>1</v>
      </c>
      <c r="W1164">
        <v>18963.171920000001</v>
      </c>
      <c r="Y1164">
        <v>38.83</v>
      </c>
      <c r="Z1164">
        <v>18963.171920000001</v>
      </c>
      <c r="AA1164">
        <f t="shared" si="72"/>
        <v>0</v>
      </c>
      <c r="AD1164">
        <f t="shared" si="73"/>
        <v>1</v>
      </c>
      <c r="AE1164">
        <v>30</v>
      </c>
      <c r="AF1164">
        <v>0</v>
      </c>
      <c r="AG1164">
        <v>1</v>
      </c>
      <c r="AH1164">
        <v>38.83</v>
      </c>
      <c r="AI1164">
        <v>18963.171920000001</v>
      </c>
    </row>
    <row r="1165" spans="1:35">
      <c r="A1165">
        <v>18</v>
      </c>
      <c r="B1165">
        <v>0</v>
      </c>
      <c r="C1165">
        <v>28.215</v>
      </c>
      <c r="D1165">
        <v>0</v>
      </c>
      <c r="E1165">
        <v>0</v>
      </c>
      <c r="F1165" t="s">
        <v>23</v>
      </c>
      <c r="G1165">
        <v>2200.8308499999998</v>
      </c>
      <c r="H1165" t="str">
        <f t="shared" si="74"/>
        <v>Young</v>
      </c>
      <c r="I1165">
        <f t="shared" si="75"/>
        <v>0</v>
      </c>
      <c r="J1165">
        <f t="shared" si="75"/>
        <v>0</v>
      </c>
      <c r="K1165">
        <f t="shared" si="75"/>
        <v>0</v>
      </c>
      <c r="L1165">
        <v>0</v>
      </c>
      <c r="M1165">
        <v>0</v>
      </c>
      <c r="N1165">
        <v>0</v>
      </c>
      <c r="O1165">
        <v>18</v>
      </c>
      <c r="P1165">
        <v>28.215</v>
      </c>
      <c r="Q1165">
        <v>2200.8308499999998</v>
      </c>
      <c r="T1165">
        <v>18</v>
      </c>
      <c r="U1165">
        <v>28.215</v>
      </c>
      <c r="V1165">
        <v>0</v>
      </c>
      <c r="W1165">
        <v>2200.8308499999998</v>
      </c>
      <c r="Y1165">
        <v>28.215</v>
      </c>
      <c r="Z1165">
        <v>2200.8308499999998</v>
      </c>
      <c r="AA1165">
        <f t="shared" si="72"/>
        <v>0</v>
      </c>
      <c r="AD1165">
        <f t="shared" si="73"/>
        <v>0</v>
      </c>
      <c r="AE1165">
        <v>18</v>
      </c>
      <c r="AF1165">
        <v>0</v>
      </c>
      <c r="AG1165">
        <v>0</v>
      </c>
      <c r="AH1165">
        <v>28.215</v>
      </c>
      <c r="AI1165">
        <v>2200.8308499999998</v>
      </c>
    </row>
    <row r="1166" spans="1:35">
      <c r="A1166">
        <v>41</v>
      </c>
      <c r="B1166">
        <v>0</v>
      </c>
      <c r="C1166">
        <v>28.31</v>
      </c>
      <c r="D1166">
        <v>1</v>
      </c>
      <c r="E1166">
        <v>0</v>
      </c>
      <c r="F1166" t="s">
        <v>22</v>
      </c>
      <c r="G1166">
        <v>7153.5538999999999</v>
      </c>
      <c r="H1166" t="str">
        <f t="shared" si="74"/>
        <v>Middle age</v>
      </c>
      <c r="I1166">
        <f t="shared" si="75"/>
        <v>1</v>
      </c>
      <c r="J1166">
        <f t="shared" si="75"/>
        <v>0</v>
      </c>
      <c r="K1166">
        <f t="shared" si="75"/>
        <v>0</v>
      </c>
      <c r="L1166">
        <v>1</v>
      </c>
      <c r="M1166">
        <v>0</v>
      </c>
      <c r="N1166">
        <v>0</v>
      </c>
      <c r="O1166">
        <v>41</v>
      </c>
      <c r="P1166">
        <v>28.31</v>
      </c>
      <c r="Q1166">
        <v>7153.5538999999999</v>
      </c>
      <c r="T1166">
        <v>41</v>
      </c>
      <c r="U1166">
        <v>28.31</v>
      </c>
      <c r="V1166">
        <v>1</v>
      </c>
      <c r="W1166">
        <v>7153.5538999999999</v>
      </c>
      <c r="Y1166">
        <v>28.31</v>
      </c>
      <c r="Z1166">
        <v>7153.5538999999999</v>
      </c>
      <c r="AA1166">
        <f t="shared" si="72"/>
        <v>0</v>
      </c>
      <c r="AD1166">
        <f t="shared" si="73"/>
        <v>0</v>
      </c>
      <c r="AE1166">
        <v>41</v>
      </c>
      <c r="AF1166">
        <v>0</v>
      </c>
      <c r="AG1166">
        <v>1</v>
      </c>
      <c r="AH1166">
        <v>28.31</v>
      </c>
      <c r="AI1166">
        <v>7153.5538999999999</v>
      </c>
    </row>
    <row r="1167" spans="1:35">
      <c r="A1167">
        <v>35</v>
      </c>
      <c r="B1167">
        <v>0</v>
      </c>
      <c r="C1167">
        <v>26.125</v>
      </c>
      <c r="D1167">
        <v>0</v>
      </c>
      <c r="E1167">
        <v>0</v>
      </c>
      <c r="F1167" t="s">
        <v>23</v>
      </c>
      <c r="G1167">
        <v>5227.9887500000004</v>
      </c>
      <c r="H1167" t="str">
        <f t="shared" si="74"/>
        <v>Adult</v>
      </c>
      <c r="I1167">
        <f t="shared" si="75"/>
        <v>0</v>
      </c>
      <c r="J1167">
        <f t="shared" si="75"/>
        <v>0</v>
      </c>
      <c r="K1167">
        <f t="shared" si="75"/>
        <v>0</v>
      </c>
      <c r="L1167">
        <v>0</v>
      </c>
      <c r="M1167">
        <v>0</v>
      </c>
      <c r="N1167">
        <v>0</v>
      </c>
      <c r="O1167">
        <v>35</v>
      </c>
      <c r="P1167">
        <v>26.125</v>
      </c>
      <c r="Q1167">
        <v>5227.9887500000004</v>
      </c>
      <c r="T1167">
        <v>35</v>
      </c>
      <c r="U1167">
        <v>26.125</v>
      </c>
      <c r="V1167">
        <v>0</v>
      </c>
      <c r="W1167">
        <v>5227.9887500000004</v>
      </c>
      <c r="Y1167">
        <v>26.125</v>
      </c>
      <c r="Z1167">
        <v>5227.9887500000004</v>
      </c>
      <c r="AA1167">
        <f t="shared" si="72"/>
        <v>0</v>
      </c>
      <c r="AD1167">
        <f t="shared" si="73"/>
        <v>0</v>
      </c>
      <c r="AE1167">
        <v>35</v>
      </c>
      <c r="AF1167">
        <v>0</v>
      </c>
      <c r="AG1167">
        <v>0</v>
      </c>
      <c r="AH1167">
        <v>26.125</v>
      </c>
      <c r="AI1167">
        <v>5227.9887500000004</v>
      </c>
    </row>
    <row r="1168" spans="1:35">
      <c r="A1168">
        <v>57</v>
      </c>
      <c r="B1168">
        <v>1</v>
      </c>
      <c r="C1168">
        <v>40.369999999999997</v>
      </c>
      <c r="D1168">
        <v>0</v>
      </c>
      <c r="E1168">
        <v>0</v>
      </c>
      <c r="F1168" t="s">
        <v>21</v>
      </c>
      <c r="G1168">
        <v>10982.5013</v>
      </c>
      <c r="H1168" t="str">
        <f t="shared" si="74"/>
        <v>Old age</v>
      </c>
      <c r="I1168">
        <f t="shared" si="75"/>
        <v>0</v>
      </c>
      <c r="J1168">
        <f t="shared" si="75"/>
        <v>1</v>
      </c>
      <c r="K1168">
        <f t="shared" si="75"/>
        <v>0</v>
      </c>
      <c r="L1168">
        <v>0</v>
      </c>
      <c r="M1168">
        <v>0</v>
      </c>
      <c r="N1168">
        <v>1</v>
      </c>
      <c r="O1168">
        <v>57</v>
      </c>
      <c r="P1168">
        <v>40.369999999999997</v>
      </c>
      <c r="Q1168">
        <v>10982.5013</v>
      </c>
      <c r="T1168">
        <v>57</v>
      </c>
      <c r="U1168">
        <v>40.369999999999997</v>
      </c>
      <c r="V1168">
        <v>0</v>
      </c>
      <c r="W1168">
        <v>10982.5013</v>
      </c>
      <c r="Y1168">
        <v>40.369999999999997</v>
      </c>
      <c r="Z1168">
        <v>10982.5013</v>
      </c>
      <c r="AA1168">
        <f t="shared" si="72"/>
        <v>0</v>
      </c>
      <c r="AD1168">
        <f t="shared" si="73"/>
        <v>1</v>
      </c>
      <c r="AE1168">
        <v>57</v>
      </c>
      <c r="AF1168">
        <v>0</v>
      </c>
      <c r="AG1168">
        <v>0</v>
      </c>
      <c r="AH1168">
        <v>40.369999999999997</v>
      </c>
      <c r="AI1168">
        <v>10982.5013</v>
      </c>
    </row>
    <row r="1169" spans="1:35">
      <c r="A1169">
        <v>29</v>
      </c>
      <c r="B1169">
        <v>0</v>
      </c>
      <c r="C1169">
        <v>24.6</v>
      </c>
      <c r="D1169">
        <v>2</v>
      </c>
      <c r="E1169">
        <v>0</v>
      </c>
      <c r="F1169" t="s">
        <v>18</v>
      </c>
      <c r="G1169">
        <v>4529.4769999999999</v>
      </c>
      <c r="H1169" t="str">
        <f t="shared" si="74"/>
        <v>Adult</v>
      </c>
      <c r="I1169">
        <f t="shared" si="75"/>
        <v>0</v>
      </c>
      <c r="J1169">
        <f t="shared" si="75"/>
        <v>0</v>
      </c>
      <c r="K1169">
        <f t="shared" si="75"/>
        <v>1</v>
      </c>
      <c r="L1169">
        <v>2</v>
      </c>
      <c r="M1169">
        <v>0</v>
      </c>
      <c r="N1169">
        <v>0</v>
      </c>
      <c r="O1169">
        <v>29</v>
      </c>
      <c r="P1169">
        <v>24.6</v>
      </c>
      <c r="Q1169">
        <v>4529.4769999999999</v>
      </c>
      <c r="T1169">
        <v>29</v>
      </c>
      <c r="U1169">
        <v>24.6</v>
      </c>
      <c r="V1169">
        <v>2</v>
      </c>
      <c r="W1169">
        <v>4529.4769999999999</v>
      </c>
      <c r="Y1169">
        <v>24.6</v>
      </c>
      <c r="Z1169">
        <v>4529.4769999999999</v>
      </c>
      <c r="AA1169">
        <f t="shared" si="72"/>
        <v>1</v>
      </c>
      <c r="AD1169">
        <f t="shared" si="73"/>
        <v>0</v>
      </c>
      <c r="AE1169">
        <v>29</v>
      </c>
      <c r="AF1169">
        <v>0</v>
      </c>
      <c r="AG1169">
        <v>2</v>
      </c>
      <c r="AH1169">
        <v>24.6</v>
      </c>
      <c r="AI1169">
        <v>4529.4769999999999</v>
      </c>
    </row>
    <row r="1170" spans="1:35">
      <c r="A1170">
        <v>32</v>
      </c>
      <c r="B1170">
        <v>1</v>
      </c>
      <c r="C1170">
        <v>35.200000000000003</v>
      </c>
      <c r="D1170">
        <v>2</v>
      </c>
      <c r="E1170">
        <v>0</v>
      </c>
      <c r="F1170" t="s">
        <v>18</v>
      </c>
      <c r="G1170">
        <v>4670.6400000000003</v>
      </c>
      <c r="H1170" t="str">
        <f t="shared" si="74"/>
        <v>Adult</v>
      </c>
      <c r="I1170">
        <f t="shared" si="75"/>
        <v>0</v>
      </c>
      <c r="J1170">
        <f t="shared" si="75"/>
        <v>0</v>
      </c>
      <c r="K1170">
        <f t="shared" si="75"/>
        <v>1</v>
      </c>
      <c r="L1170">
        <v>2</v>
      </c>
      <c r="M1170">
        <v>0</v>
      </c>
      <c r="N1170">
        <v>1</v>
      </c>
      <c r="O1170">
        <v>32</v>
      </c>
      <c r="P1170">
        <v>35.200000000000003</v>
      </c>
      <c r="Q1170">
        <v>4670.6400000000003</v>
      </c>
      <c r="T1170">
        <v>32</v>
      </c>
      <c r="U1170">
        <v>35.200000000000003</v>
      </c>
      <c r="V1170">
        <v>2</v>
      </c>
      <c r="W1170">
        <v>4670.6400000000003</v>
      </c>
      <c r="Y1170">
        <v>35.200000000000003</v>
      </c>
      <c r="Z1170">
        <v>4670.6400000000003</v>
      </c>
      <c r="AA1170">
        <f t="shared" si="72"/>
        <v>1</v>
      </c>
      <c r="AD1170">
        <f t="shared" si="73"/>
        <v>0</v>
      </c>
      <c r="AE1170">
        <v>32</v>
      </c>
      <c r="AF1170">
        <v>0</v>
      </c>
      <c r="AG1170">
        <v>2</v>
      </c>
      <c r="AH1170">
        <v>35.200000000000003</v>
      </c>
      <c r="AI1170">
        <v>4670.6400000000003</v>
      </c>
    </row>
    <row r="1171" spans="1:35">
      <c r="A1171">
        <v>37</v>
      </c>
      <c r="B1171">
        <v>0</v>
      </c>
      <c r="C1171">
        <v>34.104999999999997</v>
      </c>
      <c r="D1171">
        <v>1</v>
      </c>
      <c r="E1171">
        <v>0</v>
      </c>
      <c r="F1171" t="s">
        <v>22</v>
      </c>
      <c r="G1171">
        <v>6112.3529500000004</v>
      </c>
      <c r="H1171" t="str">
        <f t="shared" si="74"/>
        <v>Adult</v>
      </c>
      <c r="I1171">
        <f t="shared" si="75"/>
        <v>1</v>
      </c>
      <c r="J1171">
        <f t="shared" si="75"/>
        <v>0</v>
      </c>
      <c r="K1171">
        <f t="shared" si="75"/>
        <v>0</v>
      </c>
      <c r="L1171">
        <v>1</v>
      </c>
      <c r="M1171">
        <v>0</v>
      </c>
      <c r="N1171">
        <v>0</v>
      </c>
      <c r="O1171">
        <v>37</v>
      </c>
      <c r="P1171">
        <v>34.104999999999997</v>
      </c>
      <c r="Q1171">
        <v>6112.3529500000004</v>
      </c>
      <c r="T1171">
        <v>37</v>
      </c>
      <c r="U1171">
        <v>34.104999999999997</v>
      </c>
      <c r="V1171">
        <v>1</v>
      </c>
      <c r="W1171">
        <v>6112.3529500000004</v>
      </c>
      <c r="Y1171">
        <v>34.104999999999997</v>
      </c>
      <c r="Z1171">
        <v>6112.3529500000004</v>
      </c>
      <c r="AA1171">
        <f t="shared" si="72"/>
        <v>0</v>
      </c>
      <c r="AD1171">
        <f t="shared" si="73"/>
        <v>0</v>
      </c>
      <c r="AE1171">
        <v>37</v>
      </c>
      <c r="AF1171">
        <v>0</v>
      </c>
      <c r="AG1171">
        <v>1</v>
      </c>
      <c r="AH1171">
        <v>34.104999999999997</v>
      </c>
      <c r="AI1171">
        <v>6112.3529500000004</v>
      </c>
    </row>
    <row r="1172" spans="1:35">
      <c r="A1172">
        <v>18</v>
      </c>
      <c r="B1172">
        <v>1</v>
      </c>
      <c r="C1172">
        <v>27.36</v>
      </c>
      <c r="D1172">
        <v>1</v>
      </c>
      <c r="E1172">
        <v>1</v>
      </c>
      <c r="F1172" t="s">
        <v>23</v>
      </c>
      <c r="G1172">
        <v>17178.682400000002</v>
      </c>
      <c r="H1172" t="str">
        <f t="shared" si="74"/>
        <v>Young</v>
      </c>
      <c r="I1172">
        <f t="shared" si="75"/>
        <v>0</v>
      </c>
      <c r="J1172">
        <f t="shared" si="75"/>
        <v>0</v>
      </c>
      <c r="K1172">
        <f t="shared" si="75"/>
        <v>0</v>
      </c>
      <c r="L1172">
        <v>1</v>
      </c>
      <c r="M1172">
        <v>1</v>
      </c>
      <c r="N1172">
        <v>1</v>
      </c>
      <c r="O1172">
        <v>18</v>
      </c>
      <c r="P1172">
        <v>27.36</v>
      </c>
      <c r="Q1172">
        <v>17178.682400000002</v>
      </c>
      <c r="T1172">
        <v>18</v>
      </c>
      <c r="U1172">
        <v>27.36</v>
      </c>
      <c r="V1172">
        <v>1</v>
      </c>
      <c r="W1172">
        <v>17178.682400000002</v>
      </c>
      <c r="Y1172">
        <v>27.36</v>
      </c>
      <c r="Z1172">
        <v>17178.682400000002</v>
      </c>
      <c r="AA1172">
        <f t="shared" si="72"/>
        <v>0</v>
      </c>
      <c r="AD1172">
        <f t="shared" si="73"/>
        <v>0</v>
      </c>
      <c r="AE1172">
        <v>18</v>
      </c>
      <c r="AF1172">
        <v>1</v>
      </c>
      <c r="AG1172">
        <v>1</v>
      </c>
      <c r="AH1172">
        <v>27.36</v>
      </c>
      <c r="AI1172">
        <v>17178.682400000002</v>
      </c>
    </row>
    <row r="1173" spans="1:35">
      <c r="A1173">
        <v>43</v>
      </c>
      <c r="B1173">
        <v>0</v>
      </c>
      <c r="C1173">
        <v>26.7</v>
      </c>
      <c r="D1173">
        <v>2</v>
      </c>
      <c r="E1173">
        <v>1</v>
      </c>
      <c r="F1173" t="s">
        <v>18</v>
      </c>
      <c r="G1173">
        <v>22478.6</v>
      </c>
      <c r="H1173" t="str">
        <f t="shared" si="74"/>
        <v>Middle age</v>
      </c>
      <c r="I1173">
        <f t="shared" si="75"/>
        <v>0</v>
      </c>
      <c r="J1173">
        <f t="shared" si="75"/>
        <v>0</v>
      </c>
      <c r="K1173">
        <f t="shared" si="75"/>
        <v>1</v>
      </c>
      <c r="L1173">
        <v>2</v>
      </c>
      <c r="M1173">
        <v>1</v>
      </c>
      <c r="N1173">
        <v>0</v>
      </c>
      <c r="O1173">
        <v>43</v>
      </c>
      <c r="P1173">
        <v>26.7</v>
      </c>
      <c r="Q1173">
        <v>22478.6</v>
      </c>
      <c r="T1173">
        <v>43</v>
      </c>
      <c r="U1173">
        <v>26.7</v>
      </c>
      <c r="V1173">
        <v>2</v>
      </c>
      <c r="W1173">
        <v>22478.6</v>
      </c>
      <c r="Y1173">
        <v>26.7</v>
      </c>
      <c r="Z1173">
        <v>22478.6</v>
      </c>
      <c r="AA1173">
        <f t="shared" si="72"/>
        <v>1</v>
      </c>
      <c r="AD1173">
        <f t="shared" si="73"/>
        <v>0</v>
      </c>
      <c r="AE1173">
        <v>43</v>
      </c>
      <c r="AF1173">
        <v>1</v>
      </c>
      <c r="AG1173">
        <v>2</v>
      </c>
      <c r="AH1173">
        <v>26.7</v>
      </c>
      <c r="AI1173">
        <v>22478.6</v>
      </c>
    </row>
    <row r="1174" spans="1:35">
      <c r="A1174">
        <v>56</v>
      </c>
      <c r="B1174">
        <v>0</v>
      </c>
      <c r="C1174">
        <v>41.91</v>
      </c>
      <c r="D1174">
        <v>0</v>
      </c>
      <c r="E1174">
        <v>0</v>
      </c>
      <c r="F1174" t="s">
        <v>21</v>
      </c>
      <c r="G1174">
        <v>11093.6229</v>
      </c>
      <c r="H1174" t="str">
        <f t="shared" si="74"/>
        <v>Old age</v>
      </c>
      <c r="I1174">
        <f t="shared" si="75"/>
        <v>0</v>
      </c>
      <c r="J1174">
        <f t="shared" si="75"/>
        <v>1</v>
      </c>
      <c r="K1174">
        <f t="shared" si="75"/>
        <v>0</v>
      </c>
      <c r="L1174">
        <v>0</v>
      </c>
      <c r="M1174">
        <v>0</v>
      </c>
      <c r="N1174">
        <v>0</v>
      </c>
      <c r="O1174">
        <v>56</v>
      </c>
      <c r="P1174">
        <v>41.91</v>
      </c>
      <c r="Q1174">
        <v>11093.6229</v>
      </c>
      <c r="T1174">
        <v>56</v>
      </c>
      <c r="U1174">
        <v>41.91</v>
      </c>
      <c r="V1174">
        <v>0</v>
      </c>
      <c r="W1174">
        <v>11093.6229</v>
      </c>
      <c r="Y1174">
        <v>41.91</v>
      </c>
      <c r="Z1174">
        <v>11093.6229</v>
      </c>
      <c r="AA1174">
        <f t="shared" si="72"/>
        <v>0</v>
      </c>
      <c r="AD1174">
        <f t="shared" si="73"/>
        <v>1</v>
      </c>
      <c r="AE1174">
        <v>56</v>
      </c>
      <c r="AF1174">
        <v>0</v>
      </c>
      <c r="AG1174">
        <v>0</v>
      </c>
      <c r="AH1174">
        <v>41.91</v>
      </c>
      <c r="AI1174">
        <v>11093.6229</v>
      </c>
    </row>
    <row r="1175" spans="1:35">
      <c r="A1175">
        <v>38</v>
      </c>
      <c r="B1175">
        <v>1</v>
      </c>
      <c r="C1175">
        <v>29.26</v>
      </c>
      <c r="D1175">
        <v>2</v>
      </c>
      <c r="E1175">
        <v>0</v>
      </c>
      <c r="F1175" t="s">
        <v>22</v>
      </c>
      <c r="G1175">
        <v>6457.8433999999997</v>
      </c>
      <c r="H1175" t="str">
        <f t="shared" si="74"/>
        <v>Adult</v>
      </c>
      <c r="I1175">
        <f t="shared" si="75"/>
        <v>1</v>
      </c>
      <c r="J1175">
        <f t="shared" si="75"/>
        <v>0</v>
      </c>
      <c r="K1175">
        <f t="shared" si="75"/>
        <v>0</v>
      </c>
      <c r="L1175">
        <v>2</v>
      </c>
      <c r="M1175">
        <v>0</v>
      </c>
      <c r="N1175">
        <v>1</v>
      </c>
      <c r="O1175">
        <v>38</v>
      </c>
      <c r="P1175">
        <v>29.26</v>
      </c>
      <c r="Q1175">
        <v>6457.8433999999997</v>
      </c>
      <c r="T1175">
        <v>38</v>
      </c>
      <c r="U1175">
        <v>29.26</v>
      </c>
      <c r="V1175">
        <v>2</v>
      </c>
      <c r="W1175">
        <v>6457.8433999999997</v>
      </c>
      <c r="Y1175">
        <v>29.26</v>
      </c>
      <c r="Z1175">
        <v>6457.8433999999997</v>
      </c>
      <c r="AA1175">
        <f t="shared" si="72"/>
        <v>0</v>
      </c>
      <c r="AD1175">
        <f t="shared" si="73"/>
        <v>0</v>
      </c>
      <c r="AE1175">
        <v>38</v>
      </c>
      <c r="AF1175">
        <v>0</v>
      </c>
      <c r="AG1175">
        <v>2</v>
      </c>
      <c r="AH1175">
        <v>29.26</v>
      </c>
      <c r="AI1175">
        <v>6457.8433999999997</v>
      </c>
    </row>
    <row r="1176" spans="1:35">
      <c r="A1176">
        <v>29</v>
      </c>
      <c r="B1176">
        <v>1</v>
      </c>
      <c r="C1176">
        <v>32.11</v>
      </c>
      <c r="D1176">
        <v>2</v>
      </c>
      <c r="E1176">
        <v>0</v>
      </c>
      <c r="F1176" t="s">
        <v>22</v>
      </c>
      <c r="G1176">
        <v>4433.9159</v>
      </c>
      <c r="H1176" t="str">
        <f t="shared" si="74"/>
        <v>Adult</v>
      </c>
      <c r="I1176">
        <f t="shared" si="75"/>
        <v>1</v>
      </c>
      <c r="J1176">
        <f t="shared" si="75"/>
        <v>0</v>
      </c>
      <c r="K1176">
        <f t="shared" si="75"/>
        <v>0</v>
      </c>
      <c r="L1176">
        <v>2</v>
      </c>
      <c r="M1176">
        <v>0</v>
      </c>
      <c r="N1176">
        <v>1</v>
      </c>
      <c r="O1176">
        <v>29</v>
      </c>
      <c r="P1176">
        <v>32.11</v>
      </c>
      <c r="Q1176">
        <v>4433.9159</v>
      </c>
      <c r="T1176">
        <v>29</v>
      </c>
      <c r="U1176">
        <v>32.11</v>
      </c>
      <c r="V1176">
        <v>2</v>
      </c>
      <c r="W1176">
        <v>4433.9159</v>
      </c>
      <c r="Y1176">
        <v>32.11</v>
      </c>
      <c r="Z1176">
        <v>4433.9159</v>
      </c>
      <c r="AA1176">
        <f t="shared" si="72"/>
        <v>0</v>
      </c>
      <c r="AD1176">
        <f t="shared" si="73"/>
        <v>0</v>
      </c>
      <c r="AE1176">
        <v>29</v>
      </c>
      <c r="AF1176">
        <v>0</v>
      </c>
      <c r="AG1176">
        <v>2</v>
      </c>
      <c r="AH1176">
        <v>32.11</v>
      </c>
      <c r="AI1176">
        <v>4433.9159</v>
      </c>
    </row>
    <row r="1177" spans="1:35">
      <c r="A1177">
        <v>22</v>
      </c>
      <c r="B1177">
        <v>0</v>
      </c>
      <c r="C1177">
        <v>27.1</v>
      </c>
      <c r="D1177">
        <v>0</v>
      </c>
      <c r="E1177">
        <v>0</v>
      </c>
      <c r="F1177" t="s">
        <v>18</v>
      </c>
      <c r="G1177">
        <v>2154.3609999999999</v>
      </c>
      <c r="H1177" t="str">
        <f t="shared" si="74"/>
        <v>Young</v>
      </c>
      <c r="I1177">
        <f t="shared" si="75"/>
        <v>0</v>
      </c>
      <c r="J1177">
        <f t="shared" si="75"/>
        <v>0</v>
      </c>
      <c r="K1177">
        <f t="shared" si="75"/>
        <v>1</v>
      </c>
      <c r="L1177">
        <v>0</v>
      </c>
      <c r="M1177">
        <v>0</v>
      </c>
      <c r="N1177">
        <v>0</v>
      </c>
      <c r="O1177">
        <v>22</v>
      </c>
      <c r="P1177">
        <v>27.1</v>
      </c>
      <c r="Q1177">
        <v>2154.3609999999999</v>
      </c>
      <c r="T1177">
        <v>22</v>
      </c>
      <c r="U1177">
        <v>27.1</v>
      </c>
      <c r="V1177">
        <v>0</v>
      </c>
      <c r="W1177">
        <v>2154.3609999999999</v>
      </c>
      <c r="Y1177">
        <v>27.1</v>
      </c>
      <c r="Z1177">
        <v>2154.3609999999999</v>
      </c>
      <c r="AA1177">
        <f t="shared" si="72"/>
        <v>1</v>
      </c>
      <c r="AD1177">
        <f t="shared" si="73"/>
        <v>0</v>
      </c>
      <c r="AE1177">
        <v>22</v>
      </c>
      <c r="AF1177">
        <v>0</v>
      </c>
      <c r="AG1177">
        <v>0</v>
      </c>
      <c r="AH1177">
        <v>27.1</v>
      </c>
      <c r="AI1177">
        <v>2154.3609999999999</v>
      </c>
    </row>
    <row r="1178" spans="1:35">
      <c r="A1178">
        <v>52</v>
      </c>
      <c r="B1178">
        <v>0</v>
      </c>
      <c r="C1178">
        <v>24.13</v>
      </c>
      <c r="D1178">
        <v>1</v>
      </c>
      <c r="E1178">
        <v>1</v>
      </c>
      <c r="F1178" t="s">
        <v>22</v>
      </c>
      <c r="G1178">
        <v>23887.662700000001</v>
      </c>
      <c r="H1178" t="str">
        <f t="shared" si="74"/>
        <v>Middle age</v>
      </c>
      <c r="I1178">
        <f t="shared" si="75"/>
        <v>1</v>
      </c>
      <c r="J1178">
        <f t="shared" si="75"/>
        <v>0</v>
      </c>
      <c r="K1178">
        <f t="shared" si="75"/>
        <v>0</v>
      </c>
      <c r="L1178">
        <v>1</v>
      </c>
      <c r="M1178">
        <v>1</v>
      </c>
      <c r="N1178">
        <v>0</v>
      </c>
      <c r="O1178">
        <v>52</v>
      </c>
      <c r="P1178">
        <v>24.13</v>
      </c>
      <c r="Q1178">
        <v>23887.662700000001</v>
      </c>
      <c r="T1178">
        <v>52</v>
      </c>
      <c r="U1178">
        <v>24.13</v>
      </c>
      <c r="V1178">
        <v>1</v>
      </c>
      <c r="W1178">
        <v>23887.662700000001</v>
      </c>
      <c r="Y1178">
        <v>24.13</v>
      </c>
      <c r="Z1178">
        <v>23887.662700000001</v>
      </c>
      <c r="AA1178">
        <f t="shared" si="72"/>
        <v>0</v>
      </c>
      <c r="AD1178">
        <f t="shared" si="73"/>
        <v>0</v>
      </c>
      <c r="AE1178">
        <v>52</v>
      </c>
      <c r="AF1178">
        <v>1</v>
      </c>
      <c r="AG1178">
        <v>1</v>
      </c>
      <c r="AH1178">
        <v>24.13</v>
      </c>
      <c r="AI1178">
        <v>23887.662700000001</v>
      </c>
    </row>
    <row r="1179" spans="1:35">
      <c r="A1179">
        <v>40</v>
      </c>
      <c r="B1179">
        <v>0</v>
      </c>
      <c r="C1179">
        <v>27.4</v>
      </c>
      <c r="D1179">
        <v>1</v>
      </c>
      <c r="E1179">
        <v>0</v>
      </c>
      <c r="F1179" t="s">
        <v>18</v>
      </c>
      <c r="G1179">
        <v>6496.8860000000004</v>
      </c>
      <c r="H1179" t="str">
        <f t="shared" si="74"/>
        <v>Middle age</v>
      </c>
      <c r="I1179">
        <f t="shared" si="75"/>
        <v>0</v>
      </c>
      <c r="J1179">
        <f t="shared" si="75"/>
        <v>0</v>
      </c>
      <c r="K1179">
        <f t="shared" si="75"/>
        <v>1</v>
      </c>
      <c r="L1179">
        <v>1</v>
      </c>
      <c r="M1179">
        <v>0</v>
      </c>
      <c r="N1179">
        <v>0</v>
      </c>
      <c r="O1179">
        <v>40</v>
      </c>
      <c r="P1179">
        <v>27.4</v>
      </c>
      <c r="Q1179">
        <v>6496.8860000000004</v>
      </c>
      <c r="T1179">
        <v>40</v>
      </c>
      <c r="U1179">
        <v>27.4</v>
      </c>
      <c r="V1179">
        <v>1</v>
      </c>
      <c r="W1179">
        <v>6496.8860000000004</v>
      </c>
      <c r="Y1179">
        <v>27.4</v>
      </c>
      <c r="Z1179">
        <v>6496.8860000000004</v>
      </c>
      <c r="AA1179">
        <f t="shared" si="72"/>
        <v>1</v>
      </c>
      <c r="AD1179">
        <f t="shared" si="73"/>
        <v>0</v>
      </c>
      <c r="AE1179">
        <v>40</v>
      </c>
      <c r="AF1179">
        <v>0</v>
      </c>
      <c r="AG1179">
        <v>1</v>
      </c>
      <c r="AH1179">
        <v>27.4</v>
      </c>
      <c r="AI1179">
        <v>6496.8860000000004</v>
      </c>
    </row>
    <row r="1180" spans="1:35">
      <c r="A1180">
        <v>23</v>
      </c>
      <c r="B1180">
        <v>0</v>
      </c>
      <c r="C1180">
        <v>34.865000000000002</v>
      </c>
      <c r="D1180">
        <v>0</v>
      </c>
      <c r="E1180">
        <v>0</v>
      </c>
      <c r="F1180" t="s">
        <v>23</v>
      </c>
      <c r="G1180">
        <v>2899.4893499999998</v>
      </c>
      <c r="H1180" t="str">
        <f t="shared" si="74"/>
        <v>Young</v>
      </c>
      <c r="I1180">
        <f t="shared" si="75"/>
        <v>0</v>
      </c>
      <c r="J1180">
        <f t="shared" si="75"/>
        <v>0</v>
      </c>
      <c r="K1180">
        <f t="shared" si="75"/>
        <v>0</v>
      </c>
      <c r="L1180">
        <v>0</v>
      </c>
      <c r="M1180">
        <v>0</v>
      </c>
      <c r="N1180">
        <v>0</v>
      </c>
      <c r="O1180">
        <v>23</v>
      </c>
      <c r="P1180">
        <v>34.865000000000002</v>
      </c>
      <c r="Q1180">
        <v>2899.4893499999998</v>
      </c>
      <c r="T1180">
        <v>23</v>
      </c>
      <c r="U1180">
        <v>34.865000000000002</v>
      </c>
      <c r="V1180">
        <v>0</v>
      </c>
      <c r="W1180">
        <v>2899.4893499999998</v>
      </c>
      <c r="Y1180">
        <v>34.865000000000002</v>
      </c>
      <c r="Z1180">
        <v>2899.4893499999998</v>
      </c>
      <c r="AA1180">
        <f t="shared" si="72"/>
        <v>0</v>
      </c>
      <c r="AD1180">
        <f t="shared" si="73"/>
        <v>0</v>
      </c>
      <c r="AE1180">
        <v>23</v>
      </c>
      <c r="AF1180">
        <v>0</v>
      </c>
      <c r="AG1180">
        <v>0</v>
      </c>
      <c r="AH1180">
        <v>34.865000000000002</v>
      </c>
      <c r="AI1180">
        <v>2899.4893499999998</v>
      </c>
    </row>
    <row r="1181" spans="1:35">
      <c r="A1181">
        <v>31</v>
      </c>
      <c r="B1181">
        <v>1</v>
      </c>
      <c r="C1181">
        <v>29.81</v>
      </c>
      <c r="D1181">
        <v>0</v>
      </c>
      <c r="E1181">
        <v>1</v>
      </c>
      <c r="F1181" t="s">
        <v>21</v>
      </c>
      <c r="G1181">
        <v>19350.368900000001</v>
      </c>
      <c r="H1181" t="str">
        <f t="shared" si="74"/>
        <v>Adult</v>
      </c>
      <c r="I1181">
        <f t="shared" si="75"/>
        <v>0</v>
      </c>
      <c r="J1181">
        <f t="shared" si="75"/>
        <v>1</v>
      </c>
      <c r="K1181">
        <f t="shared" si="75"/>
        <v>0</v>
      </c>
      <c r="L1181">
        <v>0</v>
      </c>
      <c r="M1181">
        <v>1</v>
      </c>
      <c r="N1181">
        <v>1</v>
      </c>
      <c r="O1181">
        <v>31</v>
      </c>
      <c r="P1181">
        <v>29.81</v>
      </c>
      <c r="Q1181">
        <v>19350.368900000001</v>
      </c>
      <c r="T1181">
        <v>31</v>
      </c>
      <c r="U1181">
        <v>29.81</v>
      </c>
      <c r="V1181">
        <v>0</v>
      </c>
      <c r="W1181">
        <v>19350.368900000001</v>
      </c>
      <c r="Y1181">
        <v>29.81</v>
      </c>
      <c r="Z1181">
        <v>19350.368900000001</v>
      </c>
      <c r="AA1181">
        <f t="shared" si="72"/>
        <v>0</v>
      </c>
      <c r="AD1181">
        <f t="shared" si="73"/>
        <v>1</v>
      </c>
      <c r="AE1181">
        <v>31</v>
      </c>
      <c r="AF1181">
        <v>1</v>
      </c>
      <c r="AG1181">
        <v>0</v>
      </c>
      <c r="AH1181">
        <v>29.81</v>
      </c>
      <c r="AI1181">
        <v>19350.368900000001</v>
      </c>
    </row>
    <row r="1182" spans="1:35">
      <c r="A1182">
        <v>42</v>
      </c>
      <c r="B1182">
        <v>0</v>
      </c>
      <c r="C1182">
        <v>41.325000000000003</v>
      </c>
      <c r="D1182">
        <v>1</v>
      </c>
      <c r="E1182">
        <v>0</v>
      </c>
      <c r="F1182" t="s">
        <v>23</v>
      </c>
      <c r="G1182">
        <v>7650.7737500000003</v>
      </c>
      <c r="H1182" t="str">
        <f t="shared" si="74"/>
        <v>Middle age</v>
      </c>
      <c r="I1182">
        <f t="shared" si="75"/>
        <v>0</v>
      </c>
      <c r="J1182">
        <f t="shared" si="75"/>
        <v>0</v>
      </c>
      <c r="K1182">
        <f t="shared" si="75"/>
        <v>0</v>
      </c>
      <c r="L1182">
        <v>1</v>
      </c>
      <c r="M1182">
        <v>0</v>
      </c>
      <c r="N1182">
        <v>0</v>
      </c>
      <c r="O1182">
        <v>42</v>
      </c>
      <c r="P1182">
        <v>41.325000000000003</v>
      </c>
      <c r="Q1182">
        <v>7650.7737500000003</v>
      </c>
      <c r="T1182">
        <v>42</v>
      </c>
      <c r="U1182">
        <v>41.325000000000003</v>
      </c>
      <c r="V1182">
        <v>1</v>
      </c>
      <c r="W1182">
        <v>7650.7737500000003</v>
      </c>
      <c r="Y1182">
        <v>41.325000000000003</v>
      </c>
      <c r="Z1182">
        <v>7650.7737500000003</v>
      </c>
      <c r="AA1182">
        <f t="shared" si="72"/>
        <v>0</v>
      </c>
      <c r="AD1182">
        <f t="shared" si="73"/>
        <v>0</v>
      </c>
      <c r="AE1182">
        <v>42</v>
      </c>
      <c r="AF1182">
        <v>0</v>
      </c>
      <c r="AG1182">
        <v>1</v>
      </c>
      <c r="AH1182">
        <v>41.325000000000003</v>
      </c>
      <c r="AI1182">
        <v>7650.7737500000003</v>
      </c>
    </row>
    <row r="1183" spans="1:35">
      <c r="A1183">
        <v>24</v>
      </c>
      <c r="B1183">
        <v>0</v>
      </c>
      <c r="C1183">
        <v>29.925000000000001</v>
      </c>
      <c r="D1183">
        <v>0</v>
      </c>
      <c r="E1183">
        <v>0</v>
      </c>
      <c r="F1183" t="s">
        <v>22</v>
      </c>
      <c r="G1183">
        <v>2850.6837500000001</v>
      </c>
      <c r="H1183" t="str">
        <f t="shared" si="74"/>
        <v>Young</v>
      </c>
      <c r="I1183">
        <f t="shared" si="75"/>
        <v>1</v>
      </c>
      <c r="J1183">
        <f t="shared" si="75"/>
        <v>0</v>
      </c>
      <c r="K1183">
        <f t="shared" si="75"/>
        <v>0</v>
      </c>
      <c r="L1183">
        <v>0</v>
      </c>
      <c r="M1183">
        <v>0</v>
      </c>
      <c r="N1183">
        <v>0</v>
      </c>
      <c r="O1183">
        <v>24</v>
      </c>
      <c r="P1183">
        <v>29.925000000000001</v>
      </c>
      <c r="Q1183">
        <v>2850.6837500000001</v>
      </c>
      <c r="T1183">
        <v>24</v>
      </c>
      <c r="U1183">
        <v>29.925000000000001</v>
      </c>
      <c r="V1183">
        <v>0</v>
      </c>
      <c r="W1183">
        <v>2850.6837500000001</v>
      </c>
      <c r="Y1183">
        <v>29.925000000000001</v>
      </c>
      <c r="Z1183">
        <v>2850.6837500000001</v>
      </c>
      <c r="AA1183">
        <f t="shared" si="72"/>
        <v>0</v>
      </c>
      <c r="AD1183">
        <f t="shared" si="73"/>
        <v>0</v>
      </c>
      <c r="AE1183">
        <v>24</v>
      </c>
      <c r="AF1183">
        <v>0</v>
      </c>
      <c r="AG1183">
        <v>0</v>
      </c>
      <c r="AH1183">
        <v>29.925000000000001</v>
      </c>
      <c r="AI1183">
        <v>2850.6837500000001</v>
      </c>
    </row>
    <row r="1184" spans="1:35">
      <c r="A1184">
        <v>25</v>
      </c>
      <c r="B1184">
        <v>0</v>
      </c>
      <c r="C1184">
        <v>30.3</v>
      </c>
      <c r="D1184">
        <v>0</v>
      </c>
      <c r="E1184">
        <v>0</v>
      </c>
      <c r="F1184" t="s">
        <v>18</v>
      </c>
      <c r="G1184">
        <v>2632.9920000000002</v>
      </c>
      <c r="H1184" t="str">
        <f t="shared" si="74"/>
        <v>Young</v>
      </c>
      <c r="I1184">
        <f t="shared" si="75"/>
        <v>0</v>
      </c>
      <c r="J1184">
        <f t="shared" si="75"/>
        <v>0</v>
      </c>
      <c r="K1184">
        <f t="shared" si="75"/>
        <v>1</v>
      </c>
      <c r="L1184">
        <v>0</v>
      </c>
      <c r="M1184">
        <v>0</v>
      </c>
      <c r="N1184">
        <v>0</v>
      </c>
      <c r="O1184">
        <v>25</v>
      </c>
      <c r="P1184">
        <v>30.3</v>
      </c>
      <c r="Q1184">
        <v>2632.9920000000002</v>
      </c>
      <c r="T1184">
        <v>25</v>
      </c>
      <c r="U1184">
        <v>30.3</v>
      </c>
      <c r="V1184">
        <v>0</v>
      </c>
      <c r="W1184">
        <v>2632.9920000000002</v>
      </c>
      <c r="Y1184">
        <v>30.3</v>
      </c>
      <c r="Z1184">
        <v>2632.9920000000002</v>
      </c>
      <c r="AA1184">
        <f t="shared" si="72"/>
        <v>1</v>
      </c>
      <c r="AD1184">
        <f t="shared" si="73"/>
        <v>0</v>
      </c>
      <c r="AE1184">
        <v>25</v>
      </c>
      <c r="AF1184">
        <v>0</v>
      </c>
      <c r="AG1184">
        <v>0</v>
      </c>
      <c r="AH1184">
        <v>30.3</v>
      </c>
      <c r="AI1184">
        <v>2632.9920000000002</v>
      </c>
    </row>
    <row r="1185" spans="1:35">
      <c r="A1185">
        <v>48</v>
      </c>
      <c r="B1185">
        <v>0</v>
      </c>
      <c r="C1185">
        <v>27.36</v>
      </c>
      <c r="D1185">
        <v>1</v>
      </c>
      <c r="E1185">
        <v>0</v>
      </c>
      <c r="F1185" t="s">
        <v>23</v>
      </c>
      <c r="G1185">
        <v>9447.3824000000004</v>
      </c>
      <c r="H1185" t="str">
        <f t="shared" si="74"/>
        <v>Middle age</v>
      </c>
      <c r="I1185">
        <f t="shared" si="75"/>
        <v>0</v>
      </c>
      <c r="J1185">
        <f t="shared" si="75"/>
        <v>0</v>
      </c>
      <c r="K1185">
        <f t="shared" si="75"/>
        <v>0</v>
      </c>
      <c r="L1185">
        <v>1</v>
      </c>
      <c r="M1185">
        <v>0</v>
      </c>
      <c r="N1185">
        <v>0</v>
      </c>
      <c r="O1185">
        <v>48</v>
      </c>
      <c r="P1185">
        <v>27.36</v>
      </c>
      <c r="Q1185">
        <v>9447.3824000000004</v>
      </c>
      <c r="T1185">
        <v>48</v>
      </c>
      <c r="U1185">
        <v>27.36</v>
      </c>
      <c r="V1185">
        <v>1</v>
      </c>
      <c r="W1185">
        <v>9447.3824000000004</v>
      </c>
      <c r="Y1185">
        <v>27.36</v>
      </c>
      <c r="Z1185">
        <v>9447.3824000000004</v>
      </c>
      <c r="AA1185">
        <f t="shared" si="72"/>
        <v>0</v>
      </c>
      <c r="AD1185">
        <f t="shared" si="73"/>
        <v>0</v>
      </c>
      <c r="AE1185">
        <v>48</v>
      </c>
      <c r="AF1185">
        <v>0</v>
      </c>
      <c r="AG1185">
        <v>1</v>
      </c>
      <c r="AH1185">
        <v>27.36</v>
      </c>
      <c r="AI1185">
        <v>9447.3824000000004</v>
      </c>
    </row>
    <row r="1186" spans="1:35">
      <c r="A1186">
        <v>23</v>
      </c>
      <c r="B1186">
        <v>0</v>
      </c>
      <c r="C1186">
        <v>28.49</v>
      </c>
      <c r="D1186">
        <v>1</v>
      </c>
      <c r="E1186">
        <v>1</v>
      </c>
      <c r="F1186" t="s">
        <v>21</v>
      </c>
      <c r="G1186">
        <v>18328.238099999999</v>
      </c>
      <c r="H1186" t="str">
        <f t="shared" si="74"/>
        <v>Young</v>
      </c>
      <c r="I1186">
        <f t="shared" si="75"/>
        <v>0</v>
      </c>
      <c r="J1186">
        <f t="shared" si="75"/>
        <v>1</v>
      </c>
      <c r="K1186">
        <f t="shared" si="75"/>
        <v>0</v>
      </c>
      <c r="L1186">
        <v>1</v>
      </c>
      <c r="M1186">
        <v>1</v>
      </c>
      <c r="N1186">
        <v>0</v>
      </c>
      <c r="O1186">
        <v>23</v>
      </c>
      <c r="P1186">
        <v>28.49</v>
      </c>
      <c r="Q1186">
        <v>18328.238099999999</v>
      </c>
      <c r="T1186">
        <v>23</v>
      </c>
      <c r="U1186">
        <v>28.49</v>
      </c>
      <c r="V1186">
        <v>1</v>
      </c>
      <c r="W1186">
        <v>18328.238099999999</v>
      </c>
      <c r="Y1186">
        <v>28.49</v>
      </c>
      <c r="Z1186">
        <v>18328.238099999999</v>
      </c>
      <c r="AA1186">
        <f t="shared" si="72"/>
        <v>0</v>
      </c>
      <c r="AD1186">
        <f t="shared" si="73"/>
        <v>1</v>
      </c>
      <c r="AE1186">
        <v>23</v>
      </c>
      <c r="AF1186">
        <v>1</v>
      </c>
      <c r="AG1186">
        <v>1</v>
      </c>
      <c r="AH1186">
        <v>28.49</v>
      </c>
      <c r="AI1186">
        <v>18328.238099999999</v>
      </c>
    </row>
    <row r="1187" spans="1:35">
      <c r="A1187">
        <v>45</v>
      </c>
      <c r="B1187">
        <v>1</v>
      </c>
      <c r="C1187">
        <v>23.56</v>
      </c>
      <c r="D1187">
        <v>2</v>
      </c>
      <c r="E1187">
        <v>0</v>
      </c>
      <c r="F1187" t="s">
        <v>23</v>
      </c>
      <c r="G1187">
        <v>8603.8233999999993</v>
      </c>
      <c r="H1187" t="str">
        <f t="shared" si="74"/>
        <v>Middle age</v>
      </c>
      <c r="I1187">
        <f t="shared" ref="I1187:K1218" si="76">IF($F1187=I$1,1,0)</f>
        <v>0</v>
      </c>
      <c r="J1187">
        <f t="shared" si="76"/>
        <v>0</v>
      </c>
      <c r="K1187">
        <f t="shared" si="76"/>
        <v>0</v>
      </c>
      <c r="L1187">
        <v>2</v>
      </c>
      <c r="M1187">
        <v>0</v>
      </c>
      <c r="N1187">
        <v>1</v>
      </c>
      <c r="O1187">
        <v>45</v>
      </c>
      <c r="P1187">
        <v>23.56</v>
      </c>
      <c r="Q1187">
        <v>8603.8233999999993</v>
      </c>
      <c r="T1187">
        <v>45</v>
      </c>
      <c r="U1187">
        <v>23.56</v>
      </c>
      <c r="V1187">
        <v>2</v>
      </c>
      <c r="W1187">
        <v>8603.8233999999993</v>
      </c>
      <c r="Y1187">
        <v>23.56</v>
      </c>
      <c r="Z1187">
        <v>8603.8233999999993</v>
      </c>
      <c r="AA1187">
        <f t="shared" si="72"/>
        <v>0</v>
      </c>
      <c r="AD1187">
        <f t="shared" si="73"/>
        <v>0</v>
      </c>
      <c r="AE1187">
        <v>45</v>
      </c>
      <c r="AF1187">
        <v>0</v>
      </c>
      <c r="AG1187">
        <v>2</v>
      </c>
      <c r="AH1187">
        <v>23.56</v>
      </c>
      <c r="AI1187">
        <v>8603.8233999999993</v>
      </c>
    </row>
    <row r="1188" spans="1:35">
      <c r="A1188">
        <v>20</v>
      </c>
      <c r="B1188">
        <v>1</v>
      </c>
      <c r="C1188">
        <v>35.625</v>
      </c>
      <c r="D1188">
        <v>3</v>
      </c>
      <c r="E1188">
        <v>1</v>
      </c>
      <c r="F1188" t="s">
        <v>22</v>
      </c>
      <c r="G1188">
        <v>37465.34375</v>
      </c>
      <c r="H1188" t="str">
        <f t="shared" si="74"/>
        <v>Young</v>
      </c>
      <c r="I1188">
        <f t="shared" si="76"/>
        <v>1</v>
      </c>
      <c r="J1188">
        <f t="shared" si="76"/>
        <v>0</v>
      </c>
      <c r="K1188">
        <f t="shared" si="76"/>
        <v>0</v>
      </c>
      <c r="L1188">
        <v>3</v>
      </c>
      <c r="M1188">
        <v>1</v>
      </c>
      <c r="N1188">
        <v>1</v>
      </c>
      <c r="O1188">
        <v>20</v>
      </c>
      <c r="P1188">
        <v>35.625</v>
      </c>
      <c r="Q1188">
        <v>37465.34375</v>
      </c>
      <c r="T1188">
        <v>20</v>
      </c>
      <c r="U1188">
        <v>35.625</v>
      </c>
      <c r="V1188">
        <v>3</v>
      </c>
      <c r="W1188">
        <v>37465.34375</v>
      </c>
      <c r="Y1188">
        <v>35.625</v>
      </c>
      <c r="Z1188">
        <v>37465.34375</v>
      </c>
      <c r="AA1188">
        <f t="shared" si="72"/>
        <v>0</v>
      </c>
      <c r="AD1188">
        <f t="shared" si="73"/>
        <v>0</v>
      </c>
      <c r="AE1188">
        <v>20</v>
      </c>
      <c r="AF1188">
        <v>1</v>
      </c>
      <c r="AG1188">
        <v>3</v>
      </c>
      <c r="AH1188">
        <v>35.625</v>
      </c>
      <c r="AI1188">
        <v>37465.34375</v>
      </c>
    </row>
    <row r="1189" spans="1:35">
      <c r="A1189">
        <v>62</v>
      </c>
      <c r="B1189">
        <v>0</v>
      </c>
      <c r="C1189">
        <v>32.68</v>
      </c>
      <c r="D1189">
        <v>0</v>
      </c>
      <c r="E1189">
        <v>0</v>
      </c>
      <c r="F1189" t="s">
        <v>22</v>
      </c>
      <c r="G1189">
        <v>13844.797200000001</v>
      </c>
      <c r="H1189" t="str">
        <f t="shared" si="74"/>
        <v>Old age</v>
      </c>
      <c r="I1189">
        <f t="shared" si="76"/>
        <v>1</v>
      </c>
      <c r="J1189">
        <f t="shared" si="76"/>
        <v>0</v>
      </c>
      <c r="K1189">
        <f t="shared" si="76"/>
        <v>0</v>
      </c>
      <c r="L1189">
        <v>0</v>
      </c>
      <c r="M1189">
        <v>0</v>
      </c>
      <c r="N1189">
        <v>0</v>
      </c>
      <c r="O1189">
        <v>62</v>
      </c>
      <c r="P1189">
        <v>32.68</v>
      </c>
      <c r="Q1189">
        <v>13844.797200000001</v>
      </c>
      <c r="T1189">
        <v>62</v>
      </c>
      <c r="U1189">
        <v>32.68</v>
      </c>
      <c r="V1189">
        <v>0</v>
      </c>
      <c r="W1189">
        <v>13844.797200000001</v>
      </c>
      <c r="Y1189">
        <v>32.68</v>
      </c>
      <c r="Z1189">
        <v>13844.797200000001</v>
      </c>
      <c r="AA1189">
        <f t="shared" si="72"/>
        <v>0</v>
      </c>
      <c r="AD1189">
        <f t="shared" si="73"/>
        <v>0</v>
      </c>
      <c r="AE1189">
        <v>62</v>
      </c>
      <c r="AF1189">
        <v>0</v>
      </c>
      <c r="AG1189">
        <v>0</v>
      </c>
      <c r="AH1189">
        <v>32.68</v>
      </c>
      <c r="AI1189">
        <v>13844.797200000001</v>
      </c>
    </row>
    <row r="1190" spans="1:35">
      <c r="A1190">
        <v>43</v>
      </c>
      <c r="B1190">
        <v>0</v>
      </c>
      <c r="C1190">
        <v>25.27</v>
      </c>
      <c r="D1190">
        <v>1</v>
      </c>
      <c r="E1190">
        <v>1</v>
      </c>
      <c r="F1190" t="s">
        <v>23</v>
      </c>
      <c r="G1190">
        <v>21771.3423</v>
      </c>
      <c r="H1190" t="str">
        <f t="shared" si="74"/>
        <v>Middle age</v>
      </c>
      <c r="I1190">
        <f t="shared" si="76"/>
        <v>0</v>
      </c>
      <c r="J1190">
        <f t="shared" si="76"/>
        <v>0</v>
      </c>
      <c r="K1190">
        <f t="shared" si="76"/>
        <v>0</v>
      </c>
      <c r="L1190">
        <v>1</v>
      </c>
      <c r="M1190">
        <v>1</v>
      </c>
      <c r="N1190">
        <v>0</v>
      </c>
      <c r="O1190">
        <v>43</v>
      </c>
      <c r="P1190">
        <v>25.27</v>
      </c>
      <c r="Q1190">
        <v>21771.3423</v>
      </c>
      <c r="T1190">
        <v>43</v>
      </c>
      <c r="U1190">
        <v>25.27</v>
      </c>
      <c r="V1190">
        <v>1</v>
      </c>
      <c r="W1190">
        <v>21771.3423</v>
      </c>
      <c r="Y1190">
        <v>25.27</v>
      </c>
      <c r="Z1190">
        <v>21771.3423</v>
      </c>
      <c r="AA1190">
        <f t="shared" si="72"/>
        <v>0</v>
      </c>
      <c r="AD1190">
        <f t="shared" si="73"/>
        <v>0</v>
      </c>
      <c r="AE1190">
        <v>43</v>
      </c>
      <c r="AF1190">
        <v>1</v>
      </c>
      <c r="AG1190">
        <v>1</v>
      </c>
      <c r="AH1190">
        <v>25.27</v>
      </c>
      <c r="AI1190">
        <v>21771.3423</v>
      </c>
    </row>
    <row r="1191" spans="1:35">
      <c r="A1191">
        <v>23</v>
      </c>
      <c r="B1191">
        <v>0</v>
      </c>
      <c r="C1191">
        <v>28</v>
      </c>
      <c r="D1191">
        <v>0</v>
      </c>
      <c r="E1191">
        <v>0</v>
      </c>
      <c r="F1191" t="s">
        <v>18</v>
      </c>
      <c r="G1191">
        <v>13126.677449999999</v>
      </c>
      <c r="H1191" t="str">
        <f t="shared" si="74"/>
        <v>Young</v>
      </c>
      <c r="I1191">
        <f t="shared" si="76"/>
        <v>0</v>
      </c>
      <c r="J1191">
        <f t="shared" si="76"/>
        <v>0</v>
      </c>
      <c r="K1191">
        <f t="shared" si="76"/>
        <v>1</v>
      </c>
      <c r="L1191">
        <v>0</v>
      </c>
      <c r="M1191">
        <v>0</v>
      </c>
      <c r="N1191">
        <v>0</v>
      </c>
      <c r="O1191">
        <v>23</v>
      </c>
      <c r="P1191">
        <v>28</v>
      </c>
      <c r="Q1191">
        <v>13126.677449999999</v>
      </c>
      <c r="T1191">
        <v>23</v>
      </c>
      <c r="U1191">
        <v>28</v>
      </c>
      <c r="V1191">
        <v>0</v>
      </c>
      <c r="W1191">
        <v>13126.677449999999</v>
      </c>
      <c r="Y1191">
        <v>28</v>
      </c>
      <c r="Z1191">
        <v>13126.677449999999</v>
      </c>
      <c r="AA1191">
        <f t="shared" si="72"/>
        <v>1</v>
      </c>
      <c r="AD1191">
        <f t="shared" si="73"/>
        <v>0</v>
      </c>
      <c r="AE1191">
        <v>23</v>
      </c>
      <c r="AF1191">
        <v>0</v>
      </c>
      <c r="AG1191">
        <v>0</v>
      </c>
      <c r="AH1191">
        <v>28</v>
      </c>
      <c r="AI1191">
        <v>13126.677449999999</v>
      </c>
    </row>
    <row r="1192" spans="1:35">
      <c r="A1192">
        <v>31</v>
      </c>
      <c r="B1192">
        <v>0</v>
      </c>
      <c r="C1192">
        <v>32.774999999999999</v>
      </c>
      <c r="D1192">
        <v>2</v>
      </c>
      <c r="E1192">
        <v>0</v>
      </c>
      <c r="F1192" t="s">
        <v>22</v>
      </c>
      <c r="G1192">
        <v>5327.4002499999997</v>
      </c>
      <c r="H1192" t="str">
        <f t="shared" si="74"/>
        <v>Adult</v>
      </c>
      <c r="I1192">
        <f t="shared" si="76"/>
        <v>1</v>
      </c>
      <c r="J1192">
        <f t="shared" si="76"/>
        <v>0</v>
      </c>
      <c r="K1192">
        <f t="shared" si="76"/>
        <v>0</v>
      </c>
      <c r="L1192">
        <v>2</v>
      </c>
      <c r="M1192">
        <v>0</v>
      </c>
      <c r="N1192">
        <v>0</v>
      </c>
      <c r="O1192">
        <v>31</v>
      </c>
      <c r="P1192">
        <v>32.774999999999999</v>
      </c>
      <c r="Q1192">
        <v>5327.4002499999997</v>
      </c>
      <c r="T1192">
        <v>31</v>
      </c>
      <c r="U1192">
        <v>32.774999999999999</v>
      </c>
      <c r="V1192">
        <v>2</v>
      </c>
      <c r="W1192">
        <v>5327.4002499999997</v>
      </c>
      <c r="Y1192">
        <v>32.774999999999999</v>
      </c>
      <c r="Z1192">
        <v>5327.4002499999997</v>
      </c>
      <c r="AA1192">
        <f t="shared" si="72"/>
        <v>0</v>
      </c>
      <c r="AD1192">
        <f t="shared" si="73"/>
        <v>0</v>
      </c>
      <c r="AE1192">
        <v>31</v>
      </c>
      <c r="AF1192">
        <v>0</v>
      </c>
      <c r="AG1192">
        <v>2</v>
      </c>
      <c r="AH1192">
        <v>32.774999999999999</v>
      </c>
      <c r="AI1192">
        <v>5327.4002499999997</v>
      </c>
    </row>
    <row r="1193" spans="1:35">
      <c r="A1193">
        <v>41</v>
      </c>
      <c r="B1193">
        <v>0</v>
      </c>
      <c r="C1193">
        <v>21.754999999999999</v>
      </c>
      <c r="D1193">
        <v>1</v>
      </c>
      <c r="E1193">
        <v>0</v>
      </c>
      <c r="F1193" t="s">
        <v>23</v>
      </c>
      <c r="G1193">
        <v>13725.47184</v>
      </c>
      <c r="H1193" t="str">
        <f t="shared" si="74"/>
        <v>Middle age</v>
      </c>
      <c r="I1193">
        <f t="shared" si="76"/>
        <v>0</v>
      </c>
      <c r="J1193">
        <f t="shared" si="76"/>
        <v>0</v>
      </c>
      <c r="K1193">
        <f t="shared" si="76"/>
        <v>0</v>
      </c>
      <c r="L1193">
        <v>1</v>
      </c>
      <c r="M1193">
        <v>0</v>
      </c>
      <c r="N1193">
        <v>0</v>
      </c>
      <c r="O1193">
        <v>41</v>
      </c>
      <c r="P1193">
        <v>21.754999999999999</v>
      </c>
      <c r="Q1193">
        <v>13725.47184</v>
      </c>
      <c r="T1193">
        <v>41</v>
      </c>
      <c r="U1193">
        <v>21.754999999999999</v>
      </c>
      <c r="V1193">
        <v>1</v>
      </c>
      <c r="W1193">
        <v>13725.47184</v>
      </c>
      <c r="Y1193">
        <v>21.754999999999999</v>
      </c>
      <c r="Z1193">
        <v>13725.47184</v>
      </c>
      <c r="AA1193">
        <f t="shared" si="72"/>
        <v>0</v>
      </c>
      <c r="AD1193">
        <f t="shared" si="73"/>
        <v>0</v>
      </c>
      <c r="AE1193">
        <v>41</v>
      </c>
      <c r="AF1193">
        <v>0</v>
      </c>
      <c r="AG1193">
        <v>1</v>
      </c>
      <c r="AH1193">
        <v>21.754999999999999</v>
      </c>
      <c r="AI1193">
        <v>13725.47184</v>
      </c>
    </row>
    <row r="1194" spans="1:35">
      <c r="A1194">
        <v>58</v>
      </c>
      <c r="B1194">
        <v>0</v>
      </c>
      <c r="C1194">
        <v>32.395000000000003</v>
      </c>
      <c r="D1194">
        <v>1</v>
      </c>
      <c r="E1194">
        <v>0</v>
      </c>
      <c r="F1194" t="s">
        <v>23</v>
      </c>
      <c r="G1194">
        <v>13019.161050000001</v>
      </c>
      <c r="H1194" t="str">
        <f t="shared" si="74"/>
        <v>Old age</v>
      </c>
      <c r="I1194">
        <f t="shared" si="76"/>
        <v>0</v>
      </c>
      <c r="J1194">
        <f t="shared" si="76"/>
        <v>0</v>
      </c>
      <c r="K1194">
        <f t="shared" si="76"/>
        <v>0</v>
      </c>
      <c r="L1194">
        <v>1</v>
      </c>
      <c r="M1194">
        <v>0</v>
      </c>
      <c r="N1194">
        <v>0</v>
      </c>
      <c r="O1194">
        <v>58</v>
      </c>
      <c r="P1194">
        <v>32.395000000000003</v>
      </c>
      <c r="Q1194">
        <v>13019.161050000001</v>
      </c>
      <c r="T1194">
        <v>58</v>
      </c>
      <c r="U1194">
        <v>32.395000000000003</v>
      </c>
      <c r="V1194">
        <v>1</v>
      </c>
      <c r="W1194">
        <v>13019.161050000001</v>
      </c>
      <c r="Y1194">
        <v>32.395000000000003</v>
      </c>
      <c r="Z1194">
        <v>13019.161050000001</v>
      </c>
      <c r="AA1194">
        <f t="shared" si="72"/>
        <v>0</v>
      </c>
      <c r="AD1194">
        <f t="shared" si="73"/>
        <v>0</v>
      </c>
      <c r="AE1194">
        <v>58</v>
      </c>
      <c r="AF1194">
        <v>0</v>
      </c>
      <c r="AG1194">
        <v>1</v>
      </c>
      <c r="AH1194">
        <v>32.395000000000003</v>
      </c>
      <c r="AI1194">
        <v>13019.161050000001</v>
      </c>
    </row>
    <row r="1195" spans="1:35">
      <c r="A1195">
        <v>48</v>
      </c>
      <c r="B1195">
        <v>0</v>
      </c>
      <c r="C1195">
        <v>36.575000000000003</v>
      </c>
      <c r="D1195">
        <v>0</v>
      </c>
      <c r="E1195">
        <v>0</v>
      </c>
      <c r="F1195" t="s">
        <v>22</v>
      </c>
      <c r="G1195">
        <v>8671.1912499999999</v>
      </c>
      <c r="H1195" t="str">
        <f t="shared" si="74"/>
        <v>Middle age</v>
      </c>
      <c r="I1195">
        <f t="shared" si="76"/>
        <v>1</v>
      </c>
      <c r="J1195">
        <f t="shared" si="76"/>
        <v>0</v>
      </c>
      <c r="K1195">
        <f t="shared" si="76"/>
        <v>0</v>
      </c>
      <c r="L1195">
        <v>0</v>
      </c>
      <c r="M1195">
        <v>0</v>
      </c>
      <c r="N1195">
        <v>0</v>
      </c>
      <c r="O1195">
        <v>48</v>
      </c>
      <c r="P1195">
        <v>36.575000000000003</v>
      </c>
      <c r="Q1195">
        <v>8671.1912499999999</v>
      </c>
      <c r="T1195">
        <v>48</v>
      </c>
      <c r="U1195">
        <v>36.575000000000003</v>
      </c>
      <c r="V1195">
        <v>0</v>
      </c>
      <c r="W1195">
        <v>8671.1912499999999</v>
      </c>
      <c r="Y1195">
        <v>36.575000000000003</v>
      </c>
      <c r="Z1195">
        <v>8671.1912499999999</v>
      </c>
      <c r="AA1195">
        <f t="shared" si="72"/>
        <v>0</v>
      </c>
      <c r="AD1195">
        <f t="shared" si="73"/>
        <v>0</v>
      </c>
      <c r="AE1195">
        <v>48</v>
      </c>
      <c r="AF1195">
        <v>0</v>
      </c>
      <c r="AG1195">
        <v>0</v>
      </c>
      <c r="AH1195">
        <v>36.575000000000003</v>
      </c>
      <c r="AI1195">
        <v>8671.1912499999999</v>
      </c>
    </row>
    <row r="1196" spans="1:35">
      <c r="A1196">
        <v>31</v>
      </c>
      <c r="B1196">
        <v>0</v>
      </c>
      <c r="C1196">
        <v>21.754999999999999</v>
      </c>
      <c r="D1196">
        <v>0</v>
      </c>
      <c r="E1196">
        <v>0</v>
      </c>
      <c r="F1196" t="s">
        <v>22</v>
      </c>
      <c r="G1196">
        <v>4134.0824499999999</v>
      </c>
      <c r="H1196" t="str">
        <f t="shared" si="74"/>
        <v>Adult</v>
      </c>
      <c r="I1196">
        <f t="shared" si="76"/>
        <v>1</v>
      </c>
      <c r="J1196">
        <f t="shared" si="76"/>
        <v>0</v>
      </c>
      <c r="K1196">
        <f t="shared" si="76"/>
        <v>0</v>
      </c>
      <c r="L1196">
        <v>0</v>
      </c>
      <c r="M1196">
        <v>0</v>
      </c>
      <c r="N1196">
        <v>0</v>
      </c>
      <c r="O1196">
        <v>31</v>
      </c>
      <c r="P1196">
        <v>21.754999999999999</v>
      </c>
      <c r="Q1196">
        <v>4134.0824499999999</v>
      </c>
      <c r="T1196">
        <v>31</v>
      </c>
      <c r="U1196">
        <v>21.754999999999999</v>
      </c>
      <c r="V1196">
        <v>0</v>
      </c>
      <c r="W1196">
        <v>4134.0824499999999</v>
      </c>
      <c r="Y1196">
        <v>21.754999999999999</v>
      </c>
      <c r="Z1196">
        <v>4134.0824499999999</v>
      </c>
      <c r="AA1196">
        <f t="shared" si="72"/>
        <v>0</v>
      </c>
      <c r="AD1196">
        <f t="shared" si="73"/>
        <v>0</v>
      </c>
      <c r="AE1196">
        <v>31</v>
      </c>
      <c r="AF1196">
        <v>0</v>
      </c>
      <c r="AG1196">
        <v>0</v>
      </c>
      <c r="AH1196">
        <v>21.754999999999999</v>
      </c>
      <c r="AI1196">
        <v>4134.0824499999999</v>
      </c>
    </row>
    <row r="1197" spans="1:35">
      <c r="A1197">
        <v>19</v>
      </c>
      <c r="B1197">
        <v>0</v>
      </c>
      <c r="C1197">
        <v>27.93</v>
      </c>
      <c r="D1197">
        <v>3</v>
      </c>
      <c r="E1197">
        <v>0</v>
      </c>
      <c r="F1197" t="s">
        <v>22</v>
      </c>
      <c r="G1197">
        <v>18838.703659999999</v>
      </c>
      <c r="H1197" t="str">
        <f t="shared" si="74"/>
        <v>Young</v>
      </c>
      <c r="I1197">
        <f t="shared" si="76"/>
        <v>1</v>
      </c>
      <c r="J1197">
        <f t="shared" si="76"/>
        <v>0</v>
      </c>
      <c r="K1197">
        <f t="shared" si="76"/>
        <v>0</v>
      </c>
      <c r="L1197">
        <v>3</v>
      </c>
      <c r="M1197">
        <v>0</v>
      </c>
      <c r="N1197">
        <v>0</v>
      </c>
      <c r="O1197">
        <v>19</v>
      </c>
      <c r="P1197">
        <v>27.93</v>
      </c>
      <c r="Q1197">
        <v>18838.703659999999</v>
      </c>
      <c r="T1197">
        <v>19</v>
      </c>
      <c r="U1197">
        <v>27.93</v>
      </c>
      <c r="V1197">
        <v>3</v>
      </c>
      <c r="W1197">
        <v>18838.703659999999</v>
      </c>
      <c r="Y1197">
        <v>27.93</v>
      </c>
      <c r="Z1197">
        <v>18838.703659999999</v>
      </c>
      <c r="AA1197">
        <f t="shared" si="72"/>
        <v>0</v>
      </c>
      <c r="AD1197">
        <f t="shared" si="73"/>
        <v>0</v>
      </c>
      <c r="AE1197">
        <v>19</v>
      </c>
      <c r="AF1197">
        <v>0</v>
      </c>
      <c r="AG1197">
        <v>3</v>
      </c>
      <c r="AH1197">
        <v>27.93</v>
      </c>
      <c r="AI1197">
        <v>18838.703659999999</v>
      </c>
    </row>
    <row r="1198" spans="1:35">
      <c r="A1198">
        <v>19</v>
      </c>
      <c r="B1198">
        <v>0</v>
      </c>
      <c r="C1198">
        <v>30.02</v>
      </c>
      <c r="D1198">
        <v>0</v>
      </c>
      <c r="E1198">
        <v>1</v>
      </c>
      <c r="F1198" t="s">
        <v>22</v>
      </c>
      <c r="G1198">
        <v>33307.550799999997</v>
      </c>
      <c r="H1198" t="str">
        <f t="shared" si="74"/>
        <v>Young</v>
      </c>
      <c r="I1198">
        <f t="shared" si="76"/>
        <v>1</v>
      </c>
      <c r="J1198">
        <f t="shared" si="76"/>
        <v>0</v>
      </c>
      <c r="K1198">
        <f t="shared" si="76"/>
        <v>0</v>
      </c>
      <c r="L1198">
        <v>0</v>
      </c>
      <c r="M1198">
        <v>1</v>
      </c>
      <c r="N1198">
        <v>0</v>
      </c>
      <c r="O1198">
        <v>19</v>
      </c>
      <c r="P1198">
        <v>30.02</v>
      </c>
      <c r="Q1198">
        <v>33307.550799999997</v>
      </c>
      <c r="T1198">
        <v>19</v>
      </c>
      <c r="U1198">
        <v>30.02</v>
      </c>
      <c r="V1198">
        <v>0</v>
      </c>
      <c r="W1198">
        <v>33307.550799999997</v>
      </c>
      <c r="Y1198">
        <v>30.02</v>
      </c>
      <c r="Z1198">
        <v>33307.550799999997</v>
      </c>
      <c r="AA1198">
        <f t="shared" si="72"/>
        <v>0</v>
      </c>
      <c r="AD1198">
        <f t="shared" si="73"/>
        <v>0</v>
      </c>
      <c r="AE1198">
        <v>19</v>
      </c>
      <c r="AF1198">
        <v>1</v>
      </c>
      <c r="AG1198">
        <v>0</v>
      </c>
      <c r="AH1198">
        <v>30.02</v>
      </c>
      <c r="AI1198">
        <v>33307.550799999997</v>
      </c>
    </row>
    <row r="1199" spans="1:35">
      <c r="A1199">
        <v>41</v>
      </c>
      <c r="B1199">
        <v>1</v>
      </c>
      <c r="C1199">
        <v>33.549999999999997</v>
      </c>
      <c r="D1199">
        <v>0</v>
      </c>
      <c r="E1199">
        <v>0</v>
      </c>
      <c r="F1199" t="s">
        <v>21</v>
      </c>
      <c r="G1199">
        <v>5699.8374999999996</v>
      </c>
      <c r="H1199" t="str">
        <f t="shared" si="74"/>
        <v>Middle age</v>
      </c>
      <c r="I1199">
        <f t="shared" si="76"/>
        <v>0</v>
      </c>
      <c r="J1199">
        <f t="shared" si="76"/>
        <v>1</v>
      </c>
      <c r="K1199">
        <f t="shared" si="76"/>
        <v>0</v>
      </c>
      <c r="L1199">
        <v>0</v>
      </c>
      <c r="M1199">
        <v>0</v>
      </c>
      <c r="N1199">
        <v>1</v>
      </c>
      <c r="O1199">
        <v>41</v>
      </c>
      <c r="P1199">
        <v>33.549999999999997</v>
      </c>
      <c r="Q1199">
        <v>5699.8374999999996</v>
      </c>
      <c r="T1199">
        <v>41</v>
      </c>
      <c r="U1199">
        <v>33.549999999999997</v>
      </c>
      <c r="V1199">
        <v>0</v>
      </c>
      <c r="W1199">
        <v>5699.8374999999996</v>
      </c>
      <c r="Y1199">
        <v>33.549999999999997</v>
      </c>
      <c r="Z1199">
        <v>5699.8374999999996</v>
      </c>
      <c r="AA1199">
        <f t="shared" si="72"/>
        <v>0</v>
      </c>
      <c r="AD1199">
        <f t="shared" si="73"/>
        <v>1</v>
      </c>
      <c r="AE1199">
        <v>41</v>
      </c>
      <c r="AF1199">
        <v>0</v>
      </c>
      <c r="AG1199">
        <v>0</v>
      </c>
      <c r="AH1199">
        <v>33.549999999999997</v>
      </c>
      <c r="AI1199">
        <v>5699.8374999999996</v>
      </c>
    </row>
    <row r="1200" spans="1:35">
      <c r="A1200">
        <v>40</v>
      </c>
      <c r="B1200">
        <v>1</v>
      </c>
      <c r="C1200">
        <v>29.355</v>
      </c>
      <c r="D1200">
        <v>1</v>
      </c>
      <c r="E1200">
        <v>0</v>
      </c>
      <c r="F1200" t="s">
        <v>22</v>
      </c>
      <c r="G1200">
        <v>6393.6034499999996</v>
      </c>
      <c r="H1200" t="str">
        <f t="shared" si="74"/>
        <v>Middle age</v>
      </c>
      <c r="I1200">
        <f t="shared" si="76"/>
        <v>1</v>
      </c>
      <c r="J1200">
        <f t="shared" si="76"/>
        <v>0</v>
      </c>
      <c r="K1200">
        <f t="shared" si="76"/>
        <v>0</v>
      </c>
      <c r="L1200">
        <v>1</v>
      </c>
      <c r="M1200">
        <v>0</v>
      </c>
      <c r="N1200">
        <v>1</v>
      </c>
      <c r="O1200">
        <v>40</v>
      </c>
      <c r="P1200">
        <v>29.355</v>
      </c>
      <c r="Q1200">
        <v>6393.6034499999996</v>
      </c>
      <c r="T1200">
        <v>40</v>
      </c>
      <c r="U1200">
        <v>29.355</v>
      </c>
      <c r="V1200">
        <v>1</v>
      </c>
      <c r="W1200">
        <v>6393.6034499999996</v>
      </c>
      <c r="Y1200">
        <v>29.355</v>
      </c>
      <c r="Z1200">
        <v>6393.6034499999996</v>
      </c>
      <c r="AA1200">
        <f t="shared" si="72"/>
        <v>0</v>
      </c>
      <c r="AD1200">
        <f t="shared" si="73"/>
        <v>0</v>
      </c>
      <c r="AE1200">
        <v>40</v>
      </c>
      <c r="AF1200">
        <v>0</v>
      </c>
      <c r="AG1200">
        <v>1</v>
      </c>
      <c r="AH1200">
        <v>29.355</v>
      </c>
      <c r="AI1200">
        <v>6393.6034499999996</v>
      </c>
    </row>
    <row r="1201" spans="1:35">
      <c r="A1201">
        <v>31</v>
      </c>
      <c r="B1201">
        <v>0</v>
      </c>
      <c r="C1201">
        <v>25.8</v>
      </c>
      <c r="D1201">
        <v>2</v>
      </c>
      <c r="E1201">
        <v>0</v>
      </c>
      <c r="F1201" t="s">
        <v>18</v>
      </c>
      <c r="G1201">
        <v>4934.7049999999999</v>
      </c>
      <c r="H1201" t="str">
        <f t="shared" si="74"/>
        <v>Adult</v>
      </c>
      <c r="I1201">
        <f t="shared" si="76"/>
        <v>0</v>
      </c>
      <c r="J1201">
        <f t="shared" si="76"/>
        <v>0</v>
      </c>
      <c r="K1201">
        <f t="shared" si="76"/>
        <v>1</v>
      </c>
      <c r="L1201">
        <v>2</v>
      </c>
      <c r="M1201">
        <v>0</v>
      </c>
      <c r="N1201">
        <v>0</v>
      </c>
      <c r="O1201">
        <v>31</v>
      </c>
      <c r="P1201">
        <v>25.8</v>
      </c>
      <c r="Q1201">
        <v>4934.7049999999999</v>
      </c>
      <c r="T1201">
        <v>31</v>
      </c>
      <c r="U1201">
        <v>25.8</v>
      </c>
      <c r="V1201">
        <v>2</v>
      </c>
      <c r="W1201">
        <v>4934.7049999999999</v>
      </c>
      <c r="Y1201">
        <v>25.8</v>
      </c>
      <c r="Z1201">
        <v>4934.7049999999999</v>
      </c>
      <c r="AA1201">
        <f t="shared" si="72"/>
        <v>1</v>
      </c>
      <c r="AD1201">
        <f t="shared" si="73"/>
        <v>0</v>
      </c>
      <c r="AE1201">
        <v>31</v>
      </c>
      <c r="AF1201">
        <v>0</v>
      </c>
      <c r="AG1201">
        <v>2</v>
      </c>
      <c r="AH1201">
        <v>25.8</v>
      </c>
      <c r="AI1201">
        <v>4934.7049999999999</v>
      </c>
    </row>
    <row r="1202" spans="1:35">
      <c r="A1202">
        <v>37</v>
      </c>
      <c r="B1202">
        <v>1</v>
      </c>
      <c r="C1202">
        <v>24.32</v>
      </c>
      <c r="D1202">
        <v>2</v>
      </c>
      <c r="E1202">
        <v>0</v>
      </c>
      <c r="F1202" t="s">
        <v>22</v>
      </c>
      <c r="G1202">
        <v>6198.7518</v>
      </c>
      <c r="H1202" t="str">
        <f t="shared" si="74"/>
        <v>Adult</v>
      </c>
      <c r="I1202">
        <f t="shared" si="76"/>
        <v>1</v>
      </c>
      <c r="J1202">
        <f t="shared" si="76"/>
        <v>0</v>
      </c>
      <c r="K1202">
        <f t="shared" si="76"/>
        <v>0</v>
      </c>
      <c r="L1202">
        <v>2</v>
      </c>
      <c r="M1202">
        <v>0</v>
      </c>
      <c r="N1202">
        <v>1</v>
      </c>
      <c r="O1202">
        <v>37</v>
      </c>
      <c r="P1202">
        <v>24.32</v>
      </c>
      <c r="Q1202">
        <v>6198.7518</v>
      </c>
      <c r="T1202">
        <v>37</v>
      </c>
      <c r="U1202">
        <v>24.32</v>
      </c>
      <c r="V1202">
        <v>2</v>
      </c>
      <c r="W1202">
        <v>6198.7518</v>
      </c>
      <c r="Y1202">
        <v>24.32</v>
      </c>
      <c r="Z1202">
        <v>6198.7518</v>
      </c>
      <c r="AA1202">
        <f t="shared" si="72"/>
        <v>0</v>
      </c>
      <c r="AD1202">
        <f t="shared" si="73"/>
        <v>0</v>
      </c>
      <c r="AE1202">
        <v>37</v>
      </c>
      <c r="AF1202">
        <v>0</v>
      </c>
      <c r="AG1202">
        <v>2</v>
      </c>
      <c r="AH1202">
        <v>24.32</v>
      </c>
      <c r="AI1202">
        <v>6198.7518</v>
      </c>
    </row>
    <row r="1203" spans="1:35">
      <c r="A1203">
        <v>46</v>
      </c>
      <c r="B1203">
        <v>1</v>
      </c>
      <c r="C1203">
        <v>40.375</v>
      </c>
      <c r="D1203">
        <v>2</v>
      </c>
      <c r="E1203">
        <v>0</v>
      </c>
      <c r="F1203" t="s">
        <v>22</v>
      </c>
      <c r="G1203">
        <v>8733.2292500000003</v>
      </c>
      <c r="H1203" t="str">
        <f t="shared" si="74"/>
        <v>Middle age</v>
      </c>
      <c r="I1203">
        <f t="shared" si="76"/>
        <v>1</v>
      </c>
      <c r="J1203">
        <f t="shared" si="76"/>
        <v>0</v>
      </c>
      <c r="K1203">
        <f t="shared" si="76"/>
        <v>0</v>
      </c>
      <c r="L1203">
        <v>2</v>
      </c>
      <c r="M1203">
        <v>0</v>
      </c>
      <c r="N1203">
        <v>1</v>
      </c>
      <c r="O1203">
        <v>46</v>
      </c>
      <c r="P1203">
        <v>40.375</v>
      </c>
      <c r="Q1203">
        <v>8733.2292500000003</v>
      </c>
      <c r="T1203">
        <v>46</v>
      </c>
      <c r="U1203">
        <v>40.375</v>
      </c>
      <c r="V1203">
        <v>2</v>
      </c>
      <c r="W1203">
        <v>8733.2292500000003</v>
      </c>
      <c r="Y1203">
        <v>40.375</v>
      </c>
      <c r="Z1203">
        <v>8733.2292500000003</v>
      </c>
      <c r="AA1203">
        <f t="shared" si="72"/>
        <v>0</v>
      </c>
      <c r="AD1203">
        <f t="shared" si="73"/>
        <v>0</v>
      </c>
      <c r="AE1203">
        <v>46</v>
      </c>
      <c r="AF1203">
        <v>0</v>
      </c>
      <c r="AG1203">
        <v>2</v>
      </c>
      <c r="AH1203">
        <v>40.375</v>
      </c>
      <c r="AI1203">
        <v>8733.2292500000003</v>
      </c>
    </row>
    <row r="1204" spans="1:35">
      <c r="A1204">
        <v>22</v>
      </c>
      <c r="B1204">
        <v>1</v>
      </c>
      <c r="C1204">
        <v>32.11</v>
      </c>
      <c r="D1204">
        <v>0</v>
      </c>
      <c r="E1204">
        <v>0</v>
      </c>
      <c r="F1204" t="s">
        <v>22</v>
      </c>
      <c r="G1204">
        <v>2055.3249000000001</v>
      </c>
      <c r="H1204" t="str">
        <f t="shared" si="74"/>
        <v>Young</v>
      </c>
      <c r="I1204">
        <f t="shared" si="76"/>
        <v>1</v>
      </c>
      <c r="J1204">
        <f t="shared" si="76"/>
        <v>0</v>
      </c>
      <c r="K1204">
        <f t="shared" si="76"/>
        <v>0</v>
      </c>
      <c r="L1204">
        <v>0</v>
      </c>
      <c r="M1204">
        <v>0</v>
      </c>
      <c r="N1204">
        <v>1</v>
      </c>
      <c r="O1204">
        <v>22</v>
      </c>
      <c r="P1204">
        <v>32.11</v>
      </c>
      <c r="Q1204">
        <v>2055.3249000000001</v>
      </c>
      <c r="T1204">
        <v>22</v>
      </c>
      <c r="U1204">
        <v>32.11</v>
      </c>
      <c r="V1204">
        <v>0</v>
      </c>
      <c r="W1204">
        <v>2055.3249000000001</v>
      </c>
      <c r="Y1204">
        <v>32.11</v>
      </c>
      <c r="Z1204">
        <v>2055.3249000000001</v>
      </c>
      <c r="AA1204">
        <f t="shared" si="72"/>
        <v>0</v>
      </c>
      <c r="AD1204">
        <f t="shared" si="73"/>
        <v>0</v>
      </c>
      <c r="AE1204">
        <v>22</v>
      </c>
      <c r="AF1204">
        <v>0</v>
      </c>
      <c r="AG1204">
        <v>0</v>
      </c>
      <c r="AH1204">
        <v>32.11</v>
      </c>
      <c r="AI1204">
        <v>2055.3249000000001</v>
      </c>
    </row>
    <row r="1205" spans="1:35">
      <c r="A1205">
        <v>51</v>
      </c>
      <c r="B1205">
        <v>1</v>
      </c>
      <c r="C1205">
        <v>32.299999999999997</v>
      </c>
      <c r="D1205">
        <v>1</v>
      </c>
      <c r="E1205">
        <v>0</v>
      </c>
      <c r="F1205" t="s">
        <v>23</v>
      </c>
      <c r="G1205">
        <v>9964.06</v>
      </c>
      <c r="H1205" t="str">
        <f t="shared" si="74"/>
        <v>Middle age</v>
      </c>
      <c r="I1205">
        <f t="shared" si="76"/>
        <v>0</v>
      </c>
      <c r="J1205">
        <f t="shared" si="76"/>
        <v>0</v>
      </c>
      <c r="K1205">
        <f t="shared" si="76"/>
        <v>0</v>
      </c>
      <c r="L1205">
        <v>1</v>
      </c>
      <c r="M1205">
        <v>0</v>
      </c>
      <c r="N1205">
        <v>1</v>
      </c>
      <c r="O1205">
        <v>51</v>
      </c>
      <c r="P1205">
        <v>32.299999999999997</v>
      </c>
      <c r="Q1205">
        <v>9964.06</v>
      </c>
      <c r="T1205">
        <v>51</v>
      </c>
      <c r="U1205">
        <v>32.299999999999997</v>
      </c>
      <c r="V1205">
        <v>1</v>
      </c>
      <c r="W1205">
        <v>9964.06</v>
      </c>
      <c r="Y1205">
        <v>32.299999999999997</v>
      </c>
      <c r="Z1205">
        <v>9964.06</v>
      </c>
      <c r="AA1205">
        <f t="shared" si="72"/>
        <v>0</v>
      </c>
      <c r="AD1205">
        <f t="shared" si="73"/>
        <v>0</v>
      </c>
      <c r="AE1205">
        <v>51</v>
      </c>
      <c r="AF1205">
        <v>0</v>
      </c>
      <c r="AG1205">
        <v>1</v>
      </c>
      <c r="AH1205">
        <v>32.299999999999997</v>
      </c>
      <c r="AI1205">
        <v>9964.06</v>
      </c>
    </row>
    <row r="1206" spans="1:35">
      <c r="A1206">
        <v>18</v>
      </c>
      <c r="B1206">
        <v>0</v>
      </c>
      <c r="C1206">
        <v>27.28</v>
      </c>
      <c r="D1206">
        <v>3</v>
      </c>
      <c r="E1206">
        <v>1</v>
      </c>
      <c r="F1206" t="s">
        <v>21</v>
      </c>
      <c r="G1206">
        <v>18223.4512</v>
      </c>
      <c r="H1206" t="str">
        <f t="shared" si="74"/>
        <v>Young</v>
      </c>
      <c r="I1206">
        <f t="shared" si="76"/>
        <v>0</v>
      </c>
      <c r="J1206">
        <f t="shared" si="76"/>
        <v>1</v>
      </c>
      <c r="K1206">
        <f t="shared" si="76"/>
        <v>0</v>
      </c>
      <c r="L1206">
        <v>3</v>
      </c>
      <c r="M1206">
        <v>1</v>
      </c>
      <c r="N1206">
        <v>0</v>
      </c>
      <c r="O1206">
        <v>18</v>
      </c>
      <c r="P1206">
        <v>27.28</v>
      </c>
      <c r="Q1206">
        <v>18223.4512</v>
      </c>
      <c r="T1206">
        <v>18</v>
      </c>
      <c r="U1206">
        <v>27.28</v>
      </c>
      <c r="V1206">
        <v>3</v>
      </c>
      <c r="W1206">
        <v>18223.4512</v>
      </c>
      <c r="Y1206">
        <v>27.28</v>
      </c>
      <c r="Z1206">
        <v>18223.4512</v>
      </c>
      <c r="AA1206">
        <f t="shared" si="72"/>
        <v>0</v>
      </c>
      <c r="AD1206">
        <f t="shared" si="73"/>
        <v>1</v>
      </c>
      <c r="AE1206">
        <v>18</v>
      </c>
      <c r="AF1206">
        <v>1</v>
      </c>
      <c r="AG1206">
        <v>3</v>
      </c>
      <c r="AH1206">
        <v>27.28</v>
      </c>
      <c r="AI1206">
        <v>18223.4512</v>
      </c>
    </row>
    <row r="1207" spans="1:35">
      <c r="A1207">
        <v>35</v>
      </c>
      <c r="B1207">
        <v>1</v>
      </c>
      <c r="C1207">
        <v>17.86</v>
      </c>
      <c r="D1207">
        <v>1</v>
      </c>
      <c r="E1207">
        <v>0</v>
      </c>
      <c r="F1207" t="s">
        <v>22</v>
      </c>
      <c r="G1207">
        <v>5116.5003999999999</v>
      </c>
      <c r="H1207" t="str">
        <f t="shared" si="74"/>
        <v>Adult</v>
      </c>
      <c r="I1207">
        <f t="shared" si="76"/>
        <v>1</v>
      </c>
      <c r="J1207">
        <f t="shared" si="76"/>
        <v>0</v>
      </c>
      <c r="K1207">
        <f t="shared" si="76"/>
        <v>0</v>
      </c>
      <c r="L1207">
        <v>1</v>
      </c>
      <c r="M1207">
        <v>0</v>
      </c>
      <c r="N1207">
        <v>1</v>
      </c>
      <c r="O1207">
        <v>35</v>
      </c>
      <c r="P1207">
        <v>17.86</v>
      </c>
      <c r="Q1207">
        <v>5116.5003999999999</v>
      </c>
      <c r="T1207">
        <v>35</v>
      </c>
      <c r="U1207">
        <v>17.86</v>
      </c>
      <c r="V1207">
        <v>1</v>
      </c>
      <c r="W1207">
        <v>5116.5003999999999</v>
      </c>
      <c r="Y1207">
        <v>17.86</v>
      </c>
      <c r="Z1207">
        <v>5116.5003999999999</v>
      </c>
      <c r="AA1207">
        <f t="shared" si="72"/>
        <v>0</v>
      </c>
      <c r="AD1207">
        <f t="shared" si="73"/>
        <v>0</v>
      </c>
      <c r="AE1207">
        <v>35</v>
      </c>
      <c r="AF1207">
        <v>0</v>
      </c>
      <c r="AG1207">
        <v>1</v>
      </c>
      <c r="AH1207">
        <v>17.86</v>
      </c>
      <c r="AI1207">
        <v>5116.5003999999999</v>
      </c>
    </row>
    <row r="1208" spans="1:35">
      <c r="A1208">
        <v>59</v>
      </c>
      <c r="B1208">
        <v>0</v>
      </c>
      <c r="C1208">
        <v>34.799999999999997</v>
      </c>
      <c r="D1208">
        <v>2</v>
      </c>
      <c r="E1208">
        <v>0</v>
      </c>
      <c r="F1208" t="s">
        <v>18</v>
      </c>
      <c r="G1208">
        <v>36910.608030000003</v>
      </c>
      <c r="H1208" t="str">
        <f t="shared" si="74"/>
        <v>Old age</v>
      </c>
      <c r="I1208">
        <f t="shared" si="76"/>
        <v>0</v>
      </c>
      <c r="J1208">
        <f t="shared" si="76"/>
        <v>0</v>
      </c>
      <c r="K1208">
        <f t="shared" si="76"/>
        <v>1</v>
      </c>
      <c r="L1208">
        <v>2</v>
      </c>
      <c r="M1208">
        <v>0</v>
      </c>
      <c r="N1208">
        <v>0</v>
      </c>
      <c r="O1208">
        <v>59</v>
      </c>
      <c r="P1208">
        <v>34.799999999999997</v>
      </c>
      <c r="Q1208">
        <v>36910.608030000003</v>
      </c>
      <c r="T1208">
        <v>59</v>
      </c>
      <c r="U1208">
        <v>34.799999999999997</v>
      </c>
      <c r="V1208">
        <v>2</v>
      </c>
      <c r="W1208">
        <v>36910.608030000003</v>
      </c>
      <c r="Y1208">
        <v>34.799999999999997</v>
      </c>
      <c r="Z1208">
        <v>36910.608030000003</v>
      </c>
      <c r="AA1208">
        <f t="shared" si="72"/>
        <v>1</v>
      </c>
      <c r="AD1208">
        <f t="shared" si="73"/>
        <v>0</v>
      </c>
      <c r="AE1208">
        <v>59</v>
      </c>
      <c r="AF1208">
        <v>0</v>
      </c>
      <c r="AG1208">
        <v>2</v>
      </c>
      <c r="AH1208">
        <v>34.799999999999997</v>
      </c>
      <c r="AI1208">
        <v>36910.608030000003</v>
      </c>
    </row>
    <row r="1209" spans="1:35">
      <c r="A1209">
        <v>36</v>
      </c>
      <c r="B1209">
        <v>1</v>
      </c>
      <c r="C1209">
        <v>33.4</v>
      </c>
      <c r="D1209">
        <v>2</v>
      </c>
      <c r="E1209">
        <v>1</v>
      </c>
      <c r="F1209" t="s">
        <v>18</v>
      </c>
      <c r="G1209">
        <v>38415.474000000002</v>
      </c>
      <c r="H1209" t="str">
        <f t="shared" si="74"/>
        <v>Adult</v>
      </c>
      <c r="I1209">
        <f t="shared" si="76"/>
        <v>0</v>
      </c>
      <c r="J1209">
        <f t="shared" si="76"/>
        <v>0</v>
      </c>
      <c r="K1209">
        <f t="shared" si="76"/>
        <v>1</v>
      </c>
      <c r="L1209">
        <v>2</v>
      </c>
      <c r="M1209">
        <v>1</v>
      </c>
      <c r="N1209">
        <v>1</v>
      </c>
      <c r="O1209">
        <v>36</v>
      </c>
      <c r="P1209">
        <v>33.4</v>
      </c>
      <c r="Q1209">
        <v>38415.474000000002</v>
      </c>
      <c r="T1209">
        <v>36</v>
      </c>
      <c r="U1209">
        <v>33.4</v>
      </c>
      <c r="V1209">
        <v>2</v>
      </c>
      <c r="W1209">
        <v>38415.474000000002</v>
      </c>
      <c r="Y1209">
        <v>33.4</v>
      </c>
      <c r="Z1209">
        <v>38415.474000000002</v>
      </c>
      <c r="AA1209">
        <f t="shared" si="72"/>
        <v>1</v>
      </c>
      <c r="AD1209">
        <f t="shared" si="73"/>
        <v>0</v>
      </c>
      <c r="AE1209">
        <v>36</v>
      </c>
      <c r="AF1209">
        <v>1</v>
      </c>
      <c r="AG1209">
        <v>2</v>
      </c>
      <c r="AH1209">
        <v>33.4</v>
      </c>
      <c r="AI1209">
        <v>38415.474000000002</v>
      </c>
    </row>
    <row r="1210" spans="1:35">
      <c r="A1210">
        <v>37</v>
      </c>
      <c r="B1210">
        <v>0</v>
      </c>
      <c r="C1210">
        <v>25.555</v>
      </c>
      <c r="D1210">
        <v>1</v>
      </c>
      <c r="E1210">
        <v>1</v>
      </c>
      <c r="F1210" t="s">
        <v>23</v>
      </c>
      <c r="G1210">
        <v>20296.863450000001</v>
      </c>
      <c r="H1210" t="str">
        <f t="shared" si="74"/>
        <v>Adult</v>
      </c>
      <c r="I1210">
        <f t="shared" si="76"/>
        <v>0</v>
      </c>
      <c r="J1210">
        <f t="shared" si="76"/>
        <v>0</v>
      </c>
      <c r="K1210">
        <f t="shared" si="76"/>
        <v>0</v>
      </c>
      <c r="L1210">
        <v>1</v>
      </c>
      <c r="M1210">
        <v>1</v>
      </c>
      <c r="N1210">
        <v>0</v>
      </c>
      <c r="O1210">
        <v>37</v>
      </c>
      <c r="P1210">
        <v>25.555</v>
      </c>
      <c r="Q1210">
        <v>20296.863450000001</v>
      </c>
      <c r="T1210">
        <v>37</v>
      </c>
      <c r="U1210">
        <v>25.555</v>
      </c>
      <c r="V1210">
        <v>1</v>
      </c>
      <c r="W1210">
        <v>20296.863450000001</v>
      </c>
      <c r="Y1210">
        <v>25.555</v>
      </c>
      <c r="Z1210">
        <v>20296.863450000001</v>
      </c>
      <c r="AA1210">
        <f t="shared" si="72"/>
        <v>0</v>
      </c>
      <c r="AD1210">
        <f t="shared" si="73"/>
        <v>0</v>
      </c>
      <c r="AE1210">
        <v>37</v>
      </c>
      <c r="AF1210">
        <v>1</v>
      </c>
      <c r="AG1210">
        <v>1</v>
      </c>
      <c r="AH1210">
        <v>25.555</v>
      </c>
      <c r="AI1210">
        <v>20296.863450000001</v>
      </c>
    </row>
    <row r="1211" spans="1:35">
      <c r="A1211">
        <v>59</v>
      </c>
      <c r="B1211">
        <v>1</v>
      </c>
      <c r="C1211">
        <v>37.1</v>
      </c>
      <c r="D1211">
        <v>1</v>
      </c>
      <c r="E1211">
        <v>0</v>
      </c>
      <c r="F1211" t="s">
        <v>18</v>
      </c>
      <c r="G1211">
        <v>12347.172</v>
      </c>
      <c r="H1211" t="str">
        <f t="shared" si="74"/>
        <v>Old age</v>
      </c>
      <c r="I1211">
        <f t="shared" si="76"/>
        <v>0</v>
      </c>
      <c r="J1211">
        <f t="shared" si="76"/>
        <v>0</v>
      </c>
      <c r="K1211">
        <f t="shared" si="76"/>
        <v>1</v>
      </c>
      <c r="L1211">
        <v>1</v>
      </c>
      <c r="M1211">
        <v>0</v>
      </c>
      <c r="N1211">
        <v>1</v>
      </c>
      <c r="O1211">
        <v>59</v>
      </c>
      <c r="P1211">
        <v>37.1</v>
      </c>
      <c r="Q1211">
        <v>12347.172</v>
      </c>
      <c r="T1211">
        <v>59</v>
      </c>
      <c r="U1211">
        <v>37.1</v>
      </c>
      <c r="V1211">
        <v>1</v>
      </c>
      <c r="W1211">
        <v>12347.172</v>
      </c>
      <c r="Y1211">
        <v>37.1</v>
      </c>
      <c r="Z1211">
        <v>12347.172</v>
      </c>
      <c r="AA1211">
        <f t="shared" si="72"/>
        <v>1</v>
      </c>
      <c r="AD1211">
        <f t="shared" si="73"/>
        <v>0</v>
      </c>
      <c r="AE1211">
        <v>59</v>
      </c>
      <c r="AF1211">
        <v>0</v>
      </c>
      <c r="AG1211">
        <v>1</v>
      </c>
      <c r="AH1211">
        <v>37.1</v>
      </c>
      <c r="AI1211">
        <v>12347.172</v>
      </c>
    </row>
    <row r="1212" spans="1:35">
      <c r="A1212">
        <v>36</v>
      </c>
      <c r="B1212">
        <v>1</v>
      </c>
      <c r="C1212">
        <v>30.875</v>
      </c>
      <c r="D1212">
        <v>1</v>
      </c>
      <c r="E1212">
        <v>0</v>
      </c>
      <c r="F1212" t="s">
        <v>22</v>
      </c>
      <c r="G1212">
        <v>5373.3642499999996</v>
      </c>
      <c r="H1212" t="str">
        <f t="shared" si="74"/>
        <v>Adult</v>
      </c>
      <c r="I1212">
        <f t="shared" si="76"/>
        <v>1</v>
      </c>
      <c r="J1212">
        <f t="shared" si="76"/>
        <v>0</v>
      </c>
      <c r="K1212">
        <f t="shared" si="76"/>
        <v>0</v>
      </c>
      <c r="L1212">
        <v>1</v>
      </c>
      <c r="M1212">
        <v>0</v>
      </c>
      <c r="N1212">
        <v>1</v>
      </c>
      <c r="O1212">
        <v>36</v>
      </c>
      <c r="P1212">
        <v>30.875</v>
      </c>
      <c r="Q1212">
        <v>5373.3642499999996</v>
      </c>
      <c r="T1212">
        <v>36</v>
      </c>
      <c r="U1212">
        <v>30.875</v>
      </c>
      <c r="V1212">
        <v>1</v>
      </c>
      <c r="W1212">
        <v>5373.3642499999996</v>
      </c>
      <c r="Y1212">
        <v>30.875</v>
      </c>
      <c r="Z1212">
        <v>5373.3642499999996</v>
      </c>
      <c r="AA1212">
        <f t="shared" si="72"/>
        <v>0</v>
      </c>
      <c r="AD1212">
        <f t="shared" si="73"/>
        <v>0</v>
      </c>
      <c r="AE1212">
        <v>36</v>
      </c>
      <c r="AF1212">
        <v>0</v>
      </c>
      <c r="AG1212">
        <v>1</v>
      </c>
      <c r="AH1212">
        <v>30.875</v>
      </c>
      <c r="AI1212">
        <v>5373.3642499999996</v>
      </c>
    </row>
    <row r="1213" spans="1:35">
      <c r="A1213">
        <v>39</v>
      </c>
      <c r="B1213">
        <v>1</v>
      </c>
      <c r="C1213">
        <v>34.1</v>
      </c>
      <c r="D1213">
        <v>2</v>
      </c>
      <c r="E1213">
        <v>0</v>
      </c>
      <c r="F1213" t="s">
        <v>21</v>
      </c>
      <c r="G1213">
        <v>23563.016179999999</v>
      </c>
      <c r="H1213" t="str">
        <f t="shared" si="74"/>
        <v>Adult</v>
      </c>
      <c r="I1213">
        <f t="shared" si="76"/>
        <v>0</v>
      </c>
      <c r="J1213">
        <f t="shared" si="76"/>
        <v>1</v>
      </c>
      <c r="K1213">
        <f t="shared" si="76"/>
        <v>0</v>
      </c>
      <c r="L1213">
        <v>2</v>
      </c>
      <c r="M1213">
        <v>0</v>
      </c>
      <c r="N1213">
        <v>1</v>
      </c>
      <c r="O1213">
        <v>39</v>
      </c>
      <c r="P1213">
        <v>34.1</v>
      </c>
      <c r="Q1213">
        <v>23563.016179999999</v>
      </c>
      <c r="T1213">
        <v>39</v>
      </c>
      <c r="U1213">
        <v>34.1</v>
      </c>
      <c r="V1213">
        <v>2</v>
      </c>
      <c r="W1213">
        <v>23563.016179999999</v>
      </c>
      <c r="Y1213">
        <v>34.1</v>
      </c>
      <c r="Z1213">
        <v>23563.016179999999</v>
      </c>
      <c r="AA1213">
        <f t="shared" si="72"/>
        <v>0</v>
      </c>
      <c r="AD1213">
        <f t="shared" si="73"/>
        <v>1</v>
      </c>
      <c r="AE1213">
        <v>39</v>
      </c>
      <c r="AF1213">
        <v>0</v>
      </c>
      <c r="AG1213">
        <v>2</v>
      </c>
      <c r="AH1213">
        <v>34.1</v>
      </c>
      <c r="AI1213">
        <v>23563.016179999999</v>
      </c>
    </row>
    <row r="1214" spans="1:35">
      <c r="A1214">
        <v>18</v>
      </c>
      <c r="B1214">
        <v>1</v>
      </c>
      <c r="C1214">
        <v>21.47</v>
      </c>
      <c r="D1214">
        <v>0</v>
      </c>
      <c r="E1214">
        <v>0</v>
      </c>
      <c r="F1214" t="s">
        <v>23</v>
      </c>
      <c r="G1214">
        <v>1702.4553000000001</v>
      </c>
      <c r="H1214" t="str">
        <f t="shared" si="74"/>
        <v>Young</v>
      </c>
      <c r="I1214">
        <f t="shared" si="76"/>
        <v>0</v>
      </c>
      <c r="J1214">
        <f t="shared" si="76"/>
        <v>0</v>
      </c>
      <c r="K1214">
        <f t="shared" si="76"/>
        <v>0</v>
      </c>
      <c r="L1214">
        <v>0</v>
      </c>
      <c r="M1214">
        <v>0</v>
      </c>
      <c r="N1214">
        <v>1</v>
      </c>
      <c r="O1214">
        <v>18</v>
      </c>
      <c r="P1214">
        <v>21.47</v>
      </c>
      <c r="Q1214">
        <v>1702.4553000000001</v>
      </c>
      <c r="T1214">
        <v>18</v>
      </c>
      <c r="U1214">
        <v>21.47</v>
      </c>
      <c r="V1214">
        <v>0</v>
      </c>
      <c r="W1214">
        <v>1702.4553000000001</v>
      </c>
      <c r="Y1214">
        <v>21.47</v>
      </c>
      <c r="Z1214">
        <v>1702.4553000000001</v>
      </c>
      <c r="AA1214">
        <f t="shared" si="72"/>
        <v>0</v>
      </c>
      <c r="AD1214">
        <f t="shared" si="73"/>
        <v>0</v>
      </c>
      <c r="AE1214">
        <v>18</v>
      </c>
      <c r="AF1214">
        <v>0</v>
      </c>
      <c r="AG1214">
        <v>0</v>
      </c>
      <c r="AH1214">
        <v>21.47</v>
      </c>
      <c r="AI1214">
        <v>1702.4553000000001</v>
      </c>
    </row>
    <row r="1215" spans="1:35">
      <c r="A1215">
        <v>52</v>
      </c>
      <c r="B1215">
        <v>0</v>
      </c>
      <c r="C1215">
        <v>33.299999999999997</v>
      </c>
      <c r="D1215">
        <v>2</v>
      </c>
      <c r="E1215">
        <v>0</v>
      </c>
      <c r="F1215" t="s">
        <v>18</v>
      </c>
      <c r="G1215">
        <v>10806.839</v>
      </c>
      <c r="H1215" t="str">
        <f t="shared" si="74"/>
        <v>Middle age</v>
      </c>
      <c r="I1215">
        <f t="shared" si="76"/>
        <v>0</v>
      </c>
      <c r="J1215">
        <f t="shared" si="76"/>
        <v>0</v>
      </c>
      <c r="K1215">
        <f t="shared" si="76"/>
        <v>1</v>
      </c>
      <c r="L1215">
        <v>2</v>
      </c>
      <c r="M1215">
        <v>0</v>
      </c>
      <c r="N1215">
        <v>0</v>
      </c>
      <c r="O1215">
        <v>52</v>
      </c>
      <c r="P1215">
        <v>33.299999999999997</v>
      </c>
      <c r="Q1215">
        <v>10806.839</v>
      </c>
      <c r="T1215">
        <v>52</v>
      </c>
      <c r="U1215">
        <v>33.299999999999997</v>
      </c>
      <c r="V1215">
        <v>2</v>
      </c>
      <c r="W1215">
        <v>10806.839</v>
      </c>
      <c r="Y1215">
        <v>33.299999999999997</v>
      </c>
      <c r="Z1215">
        <v>10806.839</v>
      </c>
      <c r="AA1215">
        <f t="shared" si="72"/>
        <v>1</v>
      </c>
      <c r="AD1215">
        <f t="shared" si="73"/>
        <v>0</v>
      </c>
      <c r="AE1215">
        <v>52</v>
      </c>
      <c r="AF1215">
        <v>0</v>
      </c>
      <c r="AG1215">
        <v>2</v>
      </c>
      <c r="AH1215">
        <v>33.299999999999997</v>
      </c>
      <c r="AI1215">
        <v>10806.839</v>
      </c>
    </row>
    <row r="1216" spans="1:35">
      <c r="A1216">
        <v>27</v>
      </c>
      <c r="B1216">
        <v>0</v>
      </c>
      <c r="C1216">
        <v>31.254999999999999</v>
      </c>
      <c r="D1216">
        <v>1</v>
      </c>
      <c r="E1216">
        <v>0</v>
      </c>
      <c r="F1216" t="s">
        <v>22</v>
      </c>
      <c r="G1216">
        <v>3956.0714499999999</v>
      </c>
      <c r="H1216" t="str">
        <f t="shared" si="74"/>
        <v>Adult</v>
      </c>
      <c r="I1216">
        <f t="shared" si="76"/>
        <v>1</v>
      </c>
      <c r="J1216">
        <f t="shared" si="76"/>
        <v>0</v>
      </c>
      <c r="K1216">
        <f t="shared" si="76"/>
        <v>0</v>
      </c>
      <c r="L1216">
        <v>1</v>
      </c>
      <c r="M1216">
        <v>0</v>
      </c>
      <c r="N1216">
        <v>0</v>
      </c>
      <c r="O1216">
        <v>27</v>
      </c>
      <c r="P1216">
        <v>31.254999999999999</v>
      </c>
      <c r="Q1216">
        <v>3956.0714499999999</v>
      </c>
      <c r="T1216">
        <v>27</v>
      </c>
      <c r="U1216">
        <v>31.254999999999999</v>
      </c>
      <c r="V1216">
        <v>1</v>
      </c>
      <c r="W1216">
        <v>3956.0714499999999</v>
      </c>
      <c r="Y1216">
        <v>31.254999999999999</v>
      </c>
      <c r="Z1216">
        <v>3956.0714499999999</v>
      </c>
      <c r="AA1216">
        <f t="shared" si="72"/>
        <v>0</v>
      </c>
      <c r="AD1216">
        <f t="shared" si="73"/>
        <v>0</v>
      </c>
      <c r="AE1216">
        <v>27</v>
      </c>
      <c r="AF1216">
        <v>0</v>
      </c>
      <c r="AG1216">
        <v>1</v>
      </c>
      <c r="AH1216">
        <v>31.254999999999999</v>
      </c>
      <c r="AI1216">
        <v>3956.0714499999999</v>
      </c>
    </row>
    <row r="1217" spans="1:35">
      <c r="A1217">
        <v>18</v>
      </c>
      <c r="B1217">
        <v>1</v>
      </c>
      <c r="C1217">
        <v>39.14</v>
      </c>
      <c r="D1217">
        <v>0</v>
      </c>
      <c r="E1217">
        <v>0</v>
      </c>
      <c r="F1217" t="s">
        <v>23</v>
      </c>
      <c r="G1217">
        <v>12890.057650000001</v>
      </c>
      <c r="H1217" t="str">
        <f t="shared" si="74"/>
        <v>Young</v>
      </c>
      <c r="I1217">
        <f t="shared" si="76"/>
        <v>0</v>
      </c>
      <c r="J1217">
        <f t="shared" si="76"/>
        <v>0</v>
      </c>
      <c r="K1217">
        <f t="shared" si="76"/>
        <v>0</v>
      </c>
      <c r="L1217">
        <v>0</v>
      </c>
      <c r="M1217">
        <v>0</v>
      </c>
      <c r="N1217">
        <v>1</v>
      </c>
      <c r="O1217">
        <v>18</v>
      </c>
      <c r="P1217">
        <v>39.14</v>
      </c>
      <c r="Q1217">
        <v>12890.057650000001</v>
      </c>
      <c r="T1217">
        <v>18</v>
      </c>
      <c r="U1217">
        <v>39.14</v>
      </c>
      <c r="V1217">
        <v>0</v>
      </c>
      <c r="W1217">
        <v>12890.057650000001</v>
      </c>
      <c r="Y1217">
        <v>39.14</v>
      </c>
      <c r="Z1217">
        <v>12890.057650000001</v>
      </c>
      <c r="AA1217">
        <f t="shared" si="72"/>
        <v>0</v>
      </c>
      <c r="AD1217">
        <f t="shared" si="73"/>
        <v>0</v>
      </c>
      <c r="AE1217">
        <v>18</v>
      </c>
      <c r="AF1217">
        <v>0</v>
      </c>
      <c r="AG1217">
        <v>0</v>
      </c>
      <c r="AH1217">
        <v>39.14</v>
      </c>
      <c r="AI1217">
        <v>12890.057650000001</v>
      </c>
    </row>
    <row r="1218" spans="1:35">
      <c r="A1218">
        <v>40</v>
      </c>
      <c r="B1218">
        <v>1</v>
      </c>
      <c r="C1218">
        <v>25.08</v>
      </c>
      <c r="D1218">
        <v>0</v>
      </c>
      <c r="E1218">
        <v>0</v>
      </c>
      <c r="F1218" t="s">
        <v>21</v>
      </c>
      <c r="G1218">
        <v>5415.6611999999996</v>
      </c>
      <c r="H1218" t="str">
        <f t="shared" si="74"/>
        <v>Middle age</v>
      </c>
      <c r="I1218">
        <f t="shared" si="76"/>
        <v>0</v>
      </c>
      <c r="J1218">
        <f t="shared" si="76"/>
        <v>1</v>
      </c>
      <c r="K1218">
        <f t="shared" si="76"/>
        <v>0</v>
      </c>
      <c r="L1218">
        <v>0</v>
      </c>
      <c r="M1218">
        <v>0</v>
      </c>
      <c r="N1218">
        <v>1</v>
      </c>
      <c r="O1218">
        <v>40</v>
      </c>
      <c r="P1218">
        <v>25.08</v>
      </c>
      <c r="Q1218">
        <v>5415.6611999999996</v>
      </c>
      <c r="T1218">
        <v>40</v>
      </c>
      <c r="U1218">
        <v>25.08</v>
      </c>
      <c r="V1218">
        <v>0</v>
      </c>
      <c r="W1218">
        <v>5415.6611999999996</v>
      </c>
      <c r="Y1218">
        <v>25.08</v>
      </c>
      <c r="Z1218">
        <v>5415.6611999999996</v>
      </c>
      <c r="AA1218">
        <f t="shared" ref="AA1218:AA1281" si="77">IF($F1218=AA$1,1,0)</f>
        <v>0</v>
      </c>
      <c r="AD1218">
        <f t="shared" ref="AD1218:AD1281" si="78">IF($F1218=AD$1,1,0)</f>
        <v>1</v>
      </c>
      <c r="AE1218">
        <v>40</v>
      </c>
      <c r="AF1218">
        <v>0</v>
      </c>
      <c r="AG1218">
        <v>0</v>
      </c>
      <c r="AH1218">
        <v>25.08</v>
      </c>
      <c r="AI1218">
        <v>5415.6611999999996</v>
      </c>
    </row>
    <row r="1219" spans="1:35">
      <c r="A1219">
        <v>29</v>
      </c>
      <c r="B1219">
        <v>1</v>
      </c>
      <c r="C1219">
        <v>37.29</v>
      </c>
      <c r="D1219">
        <v>2</v>
      </c>
      <c r="E1219">
        <v>0</v>
      </c>
      <c r="F1219" t="s">
        <v>21</v>
      </c>
      <c r="G1219">
        <v>4058.1161000000002</v>
      </c>
      <c r="H1219" t="str">
        <f t="shared" ref="H1219:H1282" si="79">IF(A1219&gt;=55,"Old age",IF(A1219&gt;=40,"Middle age",IF(A1219&gt;=26,"Adult","Young")))</f>
        <v>Adult</v>
      </c>
      <c r="I1219">
        <f t="shared" ref="I1219:K1250" si="80">IF($F1219=I$1,1,0)</f>
        <v>0</v>
      </c>
      <c r="J1219">
        <f t="shared" si="80"/>
        <v>1</v>
      </c>
      <c r="K1219">
        <f t="shared" si="80"/>
        <v>0</v>
      </c>
      <c r="L1219">
        <v>2</v>
      </c>
      <c r="M1219">
        <v>0</v>
      </c>
      <c r="N1219">
        <v>1</v>
      </c>
      <c r="O1219">
        <v>29</v>
      </c>
      <c r="P1219">
        <v>37.29</v>
      </c>
      <c r="Q1219">
        <v>4058.1161000000002</v>
      </c>
      <c r="T1219">
        <v>29</v>
      </c>
      <c r="U1219">
        <v>37.29</v>
      </c>
      <c r="V1219">
        <v>2</v>
      </c>
      <c r="W1219">
        <v>4058.1161000000002</v>
      </c>
      <c r="Y1219">
        <v>37.29</v>
      </c>
      <c r="Z1219">
        <v>4058.1161000000002</v>
      </c>
      <c r="AA1219">
        <f t="shared" si="77"/>
        <v>0</v>
      </c>
      <c r="AD1219">
        <f t="shared" si="78"/>
        <v>1</v>
      </c>
      <c r="AE1219">
        <v>29</v>
      </c>
      <c r="AF1219">
        <v>0</v>
      </c>
      <c r="AG1219">
        <v>2</v>
      </c>
      <c r="AH1219">
        <v>37.29</v>
      </c>
      <c r="AI1219">
        <v>4058.1161000000002</v>
      </c>
    </row>
    <row r="1220" spans="1:35">
      <c r="A1220">
        <v>46</v>
      </c>
      <c r="B1220">
        <v>0</v>
      </c>
      <c r="C1220">
        <v>34.6</v>
      </c>
      <c r="D1220">
        <v>1</v>
      </c>
      <c r="E1220">
        <v>1</v>
      </c>
      <c r="F1220" t="s">
        <v>18</v>
      </c>
      <c r="G1220">
        <v>41661.601999999999</v>
      </c>
      <c r="H1220" t="str">
        <f t="shared" si="79"/>
        <v>Middle age</v>
      </c>
      <c r="I1220">
        <f t="shared" si="80"/>
        <v>0</v>
      </c>
      <c r="J1220">
        <f t="shared" si="80"/>
        <v>0</v>
      </c>
      <c r="K1220">
        <f t="shared" si="80"/>
        <v>1</v>
      </c>
      <c r="L1220">
        <v>1</v>
      </c>
      <c r="M1220">
        <v>1</v>
      </c>
      <c r="N1220">
        <v>0</v>
      </c>
      <c r="O1220">
        <v>46</v>
      </c>
      <c r="P1220">
        <v>34.6</v>
      </c>
      <c r="Q1220">
        <v>41661.601999999999</v>
      </c>
      <c r="T1220">
        <v>46</v>
      </c>
      <c r="U1220">
        <v>34.6</v>
      </c>
      <c r="V1220">
        <v>1</v>
      </c>
      <c r="W1220">
        <v>41661.601999999999</v>
      </c>
      <c r="Y1220">
        <v>34.6</v>
      </c>
      <c r="Z1220">
        <v>41661.601999999999</v>
      </c>
      <c r="AA1220">
        <f t="shared" si="77"/>
        <v>1</v>
      </c>
      <c r="AD1220">
        <f t="shared" si="78"/>
        <v>0</v>
      </c>
      <c r="AE1220">
        <v>46</v>
      </c>
      <c r="AF1220">
        <v>1</v>
      </c>
      <c r="AG1220">
        <v>1</v>
      </c>
      <c r="AH1220">
        <v>34.6</v>
      </c>
      <c r="AI1220">
        <v>41661.601999999999</v>
      </c>
    </row>
    <row r="1221" spans="1:35">
      <c r="A1221">
        <v>38</v>
      </c>
      <c r="B1221">
        <v>0</v>
      </c>
      <c r="C1221">
        <v>30.21</v>
      </c>
      <c r="D1221">
        <v>3</v>
      </c>
      <c r="E1221">
        <v>0</v>
      </c>
      <c r="F1221" t="s">
        <v>22</v>
      </c>
      <c r="G1221">
        <v>7537.1638999999996</v>
      </c>
      <c r="H1221" t="str">
        <f t="shared" si="79"/>
        <v>Adult</v>
      </c>
      <c r="I1221">
        <f t="shared" si="80"/>
        <v>1</v>
      </c>
      <c r="J1221">
        <f t="shared" si="80"/>
        <v>0</v>
      </c>
      <c r="K1221">
        <f t="shared" si="80"/>
        <v>0</v>
      </c>
      <c r="L1221">
        <v>3</v>
      </c>
      <c r="M1221">
        <v>0</v>
      </c>
      <c r="N1221">
        <v>0</v>
      </c>
      <c r="O1221">
        <v>38</v>
      </c>
      <c r="P1221">
        <v>30.21</v>
      </c>
      <c r="Q1221">
        <v>7537.1638999999996</v>
      </c>
      <c r="T1221">
        <v>38</v>
      </c>
      <c r="U1221">
        <v>30.21</v>
      </c>
      <c r="V1221">
        <v>3</v>
      </c>
      <c r="W1221">
        <v>7537.1638999999996</v>
      </c>
      <c r="Y1221">
        <v>30.21</v>
      </c>
      <c r="Z1221">
        <v>7537.1638999999996</v>
      </c>
      <c r="AA1221">
        <f t="shared" si="77"/>
        <v>0</v>
      </c>
      <c r="AD1221">
        <f t="shared" si="78"/>
        <v>0</v>
      </c>
      <c r="AE1221">
        <v>38</v>
      </c>
      <c r="AF1221">
        <v>0</v>
      </c>
      <c r="AG1221">
        <v>3</v>
      </c>
      <c r="AH1221">
        <v>30.21</v>
      </c>
      <c r="AI1221">
        <v>7537.1638999999996</v>
      </c>
    </row>
    <row r="1222" spans="1:35">
      <c r="A1222">
        <v>30</v>
      </c>
      <c r="B1222">
        <v>0</v>
      </c>
      <c r="C1222">
        <v>21.945</v>
      </c>
      <c r="D1222">
        <v>1</v>
      </c>
      <c r="E1222">
        <v>0</v>
      </c>
      <c r="F1222" t="s">
        <v>23</v>
      </c>
      <c r="G1222">
        <v>4718.2035500000002</v>
      </c>
      <c r="H1222" t="str">
        <f t="shared" si="79"/>
        <v>Adult</v>
      </c>
      <c r="I1222">
        <f t="shared" si="80"/>
        <v>0</v>
      </c>
      <c r="J1222">
        <f t="shared" si="80"/>
        <v>0</v>
      </c>
      <c r="K1222">
        <f t="shared" si="80"/>
        <v>0</v>
      </c>
      <c r="L1222">
        <v>1</v>
      </c>
      <c r="M1222">
        <v>0</v>
      </c>
      <c r="N1222">
        <v>0</v>
      </c>
      <c r="O1222">
        <v>30</v>
      </c>
      <c r="P1222">
        <v>21.945</v>
      </c>
      <c r="Q1222">
        <v>4718.2035500000002</v>
      </c>
      <c r="T1222">
        <v>30</v>
      </c>
      <c r="U1222">
        <v>21.945</v>
      </c>
      <c r="V1222">
        <v>1</v>
      </c>
      <c r="W1222">
        <v>4718.2035500000002</v>
      </c>
      <c r="Y1222">
        <v>21.945</v>
      </c>
      <c r="Z1222">
        <v>4718.2035500000002</v>
      </c>
      <c r="AA1222">
        <f t="shared" si="77"/>
        <v>0</v>
      </c>
      <c r="AD1222">
        <f t="shared" si="78"/>
        <v>0</v>
      </c>
      <c r="AE1222">
        <v>30</v>
      </c>
      <c r="AF1222">
        <v>0</v>
      </c>
      <c r="AG1222">
        <v>1</v>
      </c>
      <c r="AH1222">
        <v>21.945</v>
      </c>
      <c r="AI1222">
        <v>4718.2035500000002</v>
      </c>
    </row>
    <row r="1223" spans="1:35">
      <c r="A1223">
        <v>40</v>
      </c>
      <c r="B1223">
        <v>1</v>
      </c>
      <c r="C1223">
        <v>24.97</v>
      </c>
      <c r="D1223">
        <v>2</v>
      </c>
      <c r="E1223">
        <v>0</v>
      </c>
      <c r="F1223" t="s">
        <v>21</v>
      </c>
      <c r="G1223">
        <v>6593.5083000000004</v>
      </c>
      <c r="H1223" t="str">
        <f t="shared" si="79"/>
        <v>Middle age</v>
      </c>
      <c r="I1223">
        <f t="shared" si="80"/>
        <v>0</v>
      </c>
      <c r="J1223">
        <f t="shared" si="80"/>
        <v>1</v>
      </c>
      <c r="K1223">
        <f t="shared" si="80"/>
        <v>0</v>
      </c>
      <c r="L1223">
        <v>2</v>
      </c>
      <c r="M1223">
        <v>0</v>
      </c>
      <c r="N1223">
        <v>1</v>
      </c>
      <c r="O1223">
        <v>40</v>
      </c>
      <c r="P1223">
        <v>24.97</v>
      </c>
      <c r="Q1223">
        <v>6593.5083000000004</v>
      </c>
      <c r="T1223">
        <v>40</v>
      </c>
      <c r="U1223">
        <v>24.97</v>
      </c>
      <c r="V1223">
        <v>2</v>
      </c>
      <c r="W1223">
        <v>6593.5083000000004</v>
      </c>
      <c r="Y1223">
        <v>24.97</v>
      </c>
      <c r="Z1223">
        <v>6593.5083000000004</v>
      </c>
      <c r="AA1223">
        <f t="shared" si="77"/>
        <v>0</v>
      </c>
      <c r="AD1223">
        <f t="shared" si="78"/>
        <v>1</v>
      </c>
      <c r="AE1223">
        <v>40</v>
      </c>
      <c r="AF1223">
        <v>0</v>
      </c>
      <c r="AG1223">
        <v>2</v>
      </c>
      <c r="AH1223">
        <v>24.97</v>
      </c>
      <c r="AI1223">
        <v>6593.5083000000004</v>
      </c>
    </row>
    <row r="1224" spans="1:35">
      <c r="A1224">
        <v>50</v>
      </c>
      <c r="B1224">
        <v>1</v>
      </c>
      <c r="C1224">
        <v>25.3</v>
      </c>
      <c r="D1224">
        <v>0</v>
      </c>
      <c r="E1224">
        <v>0</v>
      </c>
      <c r="F1224" t="s">
        <v>21</v>
      </c>
      <c r="G1224">
        <v>8442.6669999999995</v>
      </c>
      <c r="H1224" t="str">
        <f t="shared" si="79"/>
        <v>Middle age</v>
      </c>
      <c r="I1224">
        <f t="shared" si="80"/>
        <v>0</v>
      </c>
      <c r="J1224">
        <f t="shared" si="80"/>
        <v>1</v>
      </c>
      <c r="K1224">
        <f t="shared" si="80"/>
        <v>0</v>
      </c>
      <c r="L1224">
        <v>0</v>
      </c>
      <c r="M1224">
        <v>0</v>
      </c>
      <c r="N1224">
        <v>1</v>
      </c>
      <c r="O1224">
        <v>50</v>
      </c>
      <c r="P1224">
        <v>25.3</v>
      </c>
      <c r="Q1224">
        <v>8442.6669999999995</v>
      </c>
      <c r="T1224">
        <v>50</v>
      </c>
      <c r="U1224">
        <v>25.3</v>
      </c>
      <c r="V1224">
        <v>0</v>
      </c>
      <c r="W1224">
        <v>8442.6669999999995</v>
      </c>
      <c r="Y1224">
        <v>25.3</v>
      </c>
      <c r="Z1224">
        <v>8442.6669999999995</v>
      </c>
      <c r="AA1224">
        <f t="shared" si="77"/>
        <v>0</v>
      </c>
      <c r="AD1224">
        <f t="shared" si="78"/>
        <v>1</v>
      </c>
      <c r="AE1224">
        <v>50</v>
      </c>
      <c r="AF1224">
        <v>0</v>
      </c>
      <c r="AG1224">
        <v>0</v>
      </c>
      <c r="AH1224">
        <v>25.3</v>
      </c>
      <c r="AI1224">
        <v>8442.6669999999995</v>
      </c>
    </row>
    <row r="1225" spans="1:35">
      <c r="A1225">
        <v>20</v>
      </c>
      <c r="B1225">
        <v>0</v>
      </c>
      <c r="C1225">
        <v>24.42</v>
      </c>
      <c r="D1225">
        <v>0</v>
      </c>
      <c r="E1225">
        <v>1</v>
      </c>
      <c r="F1225" t="s">
        <v>21</v>
      </c>
      <c r="G1225">
        <v>26125.674770000001</v>
      </c>
      <c r="H1225" t="str">
        <f t="shared" si="79"/>
        <v>Young</v>
      </c>
      <c r="I1225">
        <f t="shared" si="80"/>
        <v>0</v>
      </c>
      <c r="J1225">
        <f t="shared" si="80"/>
        <v>1</v>
      </c>
      <c r="K1225">
        <f t="shared" si="80"/>
        <v>0</v>
      </c>
      <c r="L1225">
        <v>0</v>
      </c>
      <c r="M1225">
        <v>1</v>
      </c>
      <c r="N1225">
        <v>0</v>
      </c>
      <c r="O1225">
        <v>20</v>
      </c>
      <c r="P1225">
        <v>24.42</v>
      </c>
      <c r="Q1225">
        <v>26125.674770000001</v>
      </c>
      <c r="T1225">
        <v>20</v>
      </c>
      <c r="U1225">
        <v>24.42</v>
      </c>
      <c r="V1225">
        <v>0</v>
      </c>
      <c r="W1225">
        <v>26125.674770000001</v>
      </c>
      <c r="Y1225">
        <v>24.42</v>
      </c>
      <c r="Z1225">
        <v>26125.674770000001</v>
      </c>
      <c r="AA1225">
        <f t="shared" si="77"/>
        <v>0</v>
      </c>
      <c r="AD1225">
        <f t="shared" si="78"/>
        <v>1</v>
      </c>
      <c r="AE1225">
        <v>20</v>
      </c>
      <c r="AF1225">
        <v>1</v>
      </c>
      <c r="AG1225">
        <v>0</v>
      </c>
      <c r="AH1225">
        <v>24.42</v>
      </c>
      <c r="AI1225">
        <v>26125.674770000001</v>
      </c>
    </row>
    <row r="1226" spans="1:35">
      <c r="A1226">
        <v>41</v>
      </c>
      <c r="B1226">
        <v>1</v>
      </c>
      <c r="C1226">
        <v>23.94</v>
      </c>
      <c r="D1226">
        <v>1</v>
      </c>
      <c r="E1226">
        <v>0</v>
      </c>
      <c r="F1226" t="s">
        <v>23</v>
      </c>
      <c r="G1226">
        <v>6858.4795999999997</v>
      </c>
      <c r="H1226" t="str">
        <f t="shared" si="79"/>
        <v>Middle age</v>
      </c>
      <c r="I1226">
        <f t="shared" si="80"/>
        <v>0</v>
      </c>
      <c r="J1226">
        <f t="shared" si="80"/>
        <v>0</v>
      </c>
      <c r="K1226">
        <f t="shared" si="80"/>
        <v>0</v>
      </c>
      <c r="L1226">
        <v>1</v>
      </c>
      <c r="M1226">
        <v>0</v>
      </c>
      <c r="N1226">
        <v>1</v>
      </c>
      <c r="O1226">
        <v>41</v>
      </c>
      <c r="P1226">
        <v>23.94</v>
      </c>
      <c r="Q1226">
        <v>6858.4795999999997</v>
      </c>
      <c r="T1226">
        <v>41</v>
      </c>
      <c r="U1226">
        <v>23.94</v>
      </c>
      <c r="V1226">
        <v>1</v>
      </c>
      <c r="W1226">
        <v>6858.4795999999997</v>
      </c>
      <c r="Y1226">
        <v>23.94</v>
      </c>
      <c r="Z1226">
        <v>6858.4795999999997</v>
      </c>
      <c r="AA1226">
        <f t="shared" si="77"/>
        <v>0</v>
      </c>
      <c r="AD1226">
        <f t="shared" si="78"/>
        <v>0</v>
      </c>
      <c r="AE1226">
        <v>41</v>
      </c>
      <c r="AF1226">
        <v>0</v>
      </c>
      <c r="AG1226">
        <v>1</v>
      </c>
      <c r="AH1226">
        <v>23.94</v>
      </c>
      <c r="AI1226">
        <v>6858.4795999999997</v>
      </c>
    </row>
    <row r="1227" spans="1:35">
      <c r="A1227">
        <v>33</v>
      </c>
      <c r="B1227">
        <v>0</v>
      </c>
      <c r="C1227">
        <v>39.82</v>
      </c>
      <c r="D1227">
        <v>1</v>
      </c>
      <c r="E1227">
        <v>0</v>
      </c>
      <c r="F1227" t="s">
        <v>21</v>
      </c>
      <c r="G1227">
        <v>4795.6567999999997</v>
      </c>
      <c r="H1227" t="str">
        <f t="shared" si="79"/>
        <v>Adult</v>
      </c>
      <c r="I1227">
        <f t="shared" si="80"/>
        <v>0</v>
      </c>
      <c r="J1227">
        <f t="shared" si="80"/>
        <v>1</v>
      </c>
      <c r="K1227">
        <f t="shared" si="80"/>
        <v>0</v>
      </c>
      <c r="L1227">
        <v>1</v>
      </c>
      <c r="M1227">
        <v>0</v>
      </c>
      <c r="N1227">
        <v>0</v>
      </c>
      <c r="O1227">
        <v>33</v>
      </c>
      <c r="P1227">
        <v>39.82</v>
      </c>
      <c r="Q1227">
        <v>4795.6567999999997</v>
      </c>
      <c r="T1227">
        <v>33</v>
      </c>
      <c r="U1227">
        <v>39.82</v>
      </c>
      <c r="V1227">
        <v>1</v>
      </c>
      <c r="W1227">
        <v>4795.6567999999997</v>
      </c>
      <c r="Y1227">
        <v>39.82</v>
      </c>
      <c r="Z1227">
        <v>4795.6567999999997</v>
      </c>
      <c r="AA1227">
        <f t="shared" si="77"/>
        <v>0</v>
      </c>
      <c r="AD1227">
        <f t="shared" si="78"/>
        <v>1</v>
      </c>
      <c r="AE1227">
        <v>33</v>
      </c>
      <c r="AF1227">
        <v>0</v>
      </c>
      <c r="AG1227">
        <v>1</v>
      </c>
      <c r="AH1227">
        <v>39.82</v>
      </c>
      <c r="AI1227">
        <v>4795.6567999999997</v>
      </c>
    </row>
    <row r="1228" spans="1:35">
      <c r="A1228">
        <v>38</v>
      </c>
      <c r="B1228">
        <v>1</v>
      </c>
      <c r="C1228">
        <v>16.815000000000001</v>
      </c>
      <c r="D1228">
        <v>2</v>
      </c>
      <c r="E1228">
        <v>0</v>
      </c>
      <c r="F1228" t="s">
        <v>23</v>
      </c>
      <c r="G1228">
        <v>6640.5448500000002</v>
      </c>
      <c r="H1228" t="str">
        <f t="shared" si="79"/>
        <v>Adult</v>
      </c>
      <c r="I1228">
        <f t="shared" si="80"/>
        <v>0</v>
      </c>
      <c r="J1228">
        <f t="shared" si="80"/>
        <v>0</v>
      </c>
      <c r="K1228">
        <f t="shared" si="80"/>
        <v>0</v>
      </c>
      <c r="L1228">
        <v>2</v>
      </c>
      <c r="M1228">
        <v>0</v>
      </c>
      <c r="N1228">
        <v>1</v>
      </c>
      <c r="O1228">
        <v>38</v>
      </c>
      <c r="P1228">
        <v>16.815000000000001</v>
      </c>
      <c r="Q1228">
        <v>6640.5448500000002</v>
      </c>
      <c r="T1228">
        <v>38</v>
      </c>
      <c r="U1228">
        <v>16.815000000000001</v>
      </c>
      <c r="V1228">
        <v>2</v>
      </c>
      <c r="W1228">
        <v>6640.5448500000002</v>
      </c>
      <c r="Y1228">
        <v>16.815000000000001</v>
      </c>
      <c r="Z1228">
        <v>6640.5448500000002</v>
      </c>
      <c r="AA1228">
        <f t="shared" si="77"/>
        <v>0</v>
      </c>
      <c r="AD1228">
        <f t="shared" si="78"/>
        <v>0</v>
      </c>
      <c r="AE1228">
        <v>38</v>
      </c>
      <c r="AF1228">
        <v>0</v>
      </c>
      <c r="AG1228">
        <v>2</v>
      </c>
      <c r="AH1228">
        <v>16.815000000000001</v>
      </c>
      <c r="AI1228">
        <v>6640.5448500000002</v>
      </c>
    </row>
    <row r="1229" spans="1:35">
      <c r="A1229">
        <v>42</v>
      </c>
      <c r="B1229">
        <v>1</v>
      </c>
      <c r="C1229">
        <v>37.18</v>
      </c>
      <c r="D1229">
        <v>2</v>
      </c>
      <c r="E1229">
        <v>0</v>
      </c>
      <c r="F1229" t="s">
        <v>21</v>
      </c>
      <c r="G1229">
        <v>7162.0122000000001</v>
      </c>
      <c r="H1229" t="str">
        <f t="shared" si="79"/>
        <v>Middle age</v>
      </c>
      <c r="I1229">
        <f t="shared" si="80"/>
        <v>0</v>
      </c>
      <c r="J1229">
        <f t="shared" si="80"/>
        <v>1</v>
      </c>
      <c r="K1229">
        <f t="shared" si="80"/>
        <v>0</v>
      </c>
      <c r="L1229">
        <v>2</v>
      </c>
      <c r="M1229">
        <v>0</v>
      </c>
      <c r="N1229">
        <v>1</v>
      </c>
      <c r="O1229">
        <v>42</v>
      </c>
      <c r="P1229">
        <v>37.18</v>
      </c>
      <c r="Q1229">
        <v>7162.0122000000001</v>
      </c>
      <c r="T1229">
        <v>42</v>
      </c>
      <c r="U1229">
        <v>37.18</v>
      </c>
      <c r="V1229">
        <v>2</v>
      </c>
      <c r="W1229">
        <v>7162.0122000000001</v>
      </c>
      <c r="Y1229">
        <v>37.18</v>
      </c>
      <c r="Z1229">
        <v>7162.0122000000001</v>
      </c>
      <c r="AA1229">
        <f t="shared" si="77"/>
        <v>0</v>
      </c>
      <c r="AD1229">
        <f t="shared" si="78"/>
        <v>1</v>
      </c>
      <c r="AE1229">
        <v>42</v>
      </c>
      <c r="AF1229">
        <v>0</v>
      </c>
      <c r="AG1229">
        <v>2</v>
      </c>
      <c r="AH1229">
        <v>37.18</v>
      </c>
      <c r="AI1229">
        <v>7162.0122000000001</v>
      </c>
    </row>
    <row r="1230" spans="1:35">
      <c r="A1230">
        <v>56</v>
      </c>
      <c r="B1230">
        <v>1</v>
      </c>
      <c r="C1230">
        <v>34.43</v>
      </c>
      <c r="D1230">
        <v>0</v>
      </c>
      <c r="E1230">
        <v>0</v>
      </c>
      <c r="F1230" t="s">
        <v>21</v>
      </c>
      <c r="G1230">
        <v>10594.225700000001</v>
      </c>
      <c r="H1230" t="str">
        <f t="shared" si="79"/>
        <v>Old age</v>
      </c>
      <c r="I1230">
        <f t="shared" si="80"/>
        <v>0</v>
      </c>
      <c r="J1230">
        <f t="shared" si="80"/>
        <v>1</v>
      </c>
      <c r="K1230">
        <f t="shared" si="80"/>
        <v>0</v>
      </c>
      <c r="L1230">
        <v>0</v>
      </c>
      <c r="M1230">
        <v>0</v>
      </c>
      <c r="N1230">
        <v>1</v>
      </c>
      <c r="O1230">
        <v>56</v>
      </c>
      <c r="P1230">
        <v>34.43</v>
      </c>
      <c r="Q1230">
        <v>10594.225700000001</v>
      </c>
      <c r="T1230">
        <v>56</v>
      </c>
      <c r="U1230">
        <v>34.43</v>
      </c>
      <c r="V1230">
        <v>0</v>
      </c>
      <c r="W1230">
        <v>10594.225700000001</v>
      </c>
      <c r="Y1230">
        <v>34.43</v>
      </c>
      <c r="Z1230">
        <v>10594.225700000001</v>
      </c>
      <c r="AA1230">
        <f t="shared" si="77"/>
        <v>0</v>
      </c>
      <c r="AD1230">
        <f t="shared" si="78"/>
        <v>1</v>
      </c>
      <c r="AE1230">
        <v>56</v>
      </c>
      <c r="AF1230">
        <v>0</v>
      </c>
      <c r="AG1230">
        <v>0</v>
      </c>
      <c r="AH1230">
        <v>34.43</v>
      </c>
      <c r="AI1230">
        <v>10594.225700000001</v>
      </c>
    </row>
    <row r="1231" spans="1:35">
      <c r="A1231">
        <v>58</v>
      </c>
      <c r="B1231">
        <v>1</v>
      </c>
      <c r="C1231">
        <v>30.305</v>
      </c>
      <c r="D1231">
        <v>0</v>
      </c>
      <c r="E1231">
        <v>0</v>
      </c>
      <c r="F1231" t="s">
        <v>23</v>
      </c>
      <c r="G1231">
        <v>11938.255950000001</v>
      </c>
      <c r="H1231" t="str">
        <f t="shared" si="79"/>
        <v>Old age</v>
      </c>
      <c r="I1231">
        <f t="shared" si="80"/>
        <v>0</v>
      </c>
      <c r="J1231">
        <f t="shared" si="80"/>
        <v>0</v>
      </c>
      <c r="K1231">
        <f t="shared" si="80"/>
        <v>0</v>
      </c>
      <c r="L1231">
        <v>0</v>
      </c>
      <c r="M1231">
        <v>0</v>
      </c>
      <c r="N1231">
        <v>1</v>
      </c>
      <c r="O1231">
        <v>58</v>
      </c>
      <c r="P1231">
        <v>30.305</v>
      </c>
      <c r="Q1231">
        <v>11938.255950000001</v>
      </c>
      <c r="T1231">
        <v>58</v>
      </c>
      <c r="U1231">
        <v>30.305</v>
      </c>
      <c r="V1231">
        <v>0</v>
      </c>
      <c r="W1231">
        <v>11938.255950000001</v>
      </c>
      <c r="Y1231">
        <v>30.305</v>
      </c>
      <c r="Z1231">
        <v>11938.255950000001</v>
      </c>
      <c r="AA1231">
        <f t="shared" si="77"/>
        <v>0</v>
      </c>
      <c r="AD1231">
        <f t="shared" si="78"/>
        <v>0</v>
      </c>
      <c r="AE1231">
        <v>58</v>
      </c>
      <c r="AF1231">
        <v>0</v>
      </c>
      <c r="AG1231">
        <v>0</v>
      </c>
      <c r="AH1231">
        <v>30.305</v>
      </c>
      <c r="AI1231">
        <v>11938.255950000001</v>
      </c>
    </row>
    <row r="1232" spans="1:35">
      <c r="A1232">
        <v>52</v>
      </c>
      <c r="B1232">
        <v>1</v>
      </c>
      <c r="C1232">
        <v>34.484999999999999</v>
      </c>
      <c r="D1232">
        <v>3</v>
      </c>
      <c r="E1232">
        <v>1</v>
      </c>
      <c r="F1232" t="s">
        <v>22</v>
      </c>
      <c r="G1232">
        <v>60021.398970000002</v>
      </c>
      <c r="H1232" t="str">
        <f t="shared" si="79"/>
        <v>Middle age</v>
      </c>
      <c r="I1232">
        <f t="shared" si="80"/>
        <v>1</v>
      </c>
      <c r="J1232">
        <f t="shared" si="80"/>
        <v>0</v>
      </c>
      <c r="K1232">
        <f t="shared" si="80"/>
        <v>0</v>
      </c>
      <c r="L1232">
        <v>3</v>
      </c>
      <c r="M1232">
        <v>1</v>
      </c>
      <c r="N1232">
        <v>1</v>
      </c>
      <c r="O1232">
        <v>52</v>
      </c>
      <c r="P1232">
        <v>34.484999999999999</v>
      </c>
      <c r="Q1232">
        <v>60021.398970000002</v>
      </c>
      <c r="T1232">
        <v>52</v>
      </c>
      <c r="U1232">
        <v>34.484999999999999</v>
      </c>
      <c r="V1232">
        <v>3</v>
      </c>
      <c r="W1232">
        <v>60021.398970000002</v>
      </c>
      <c r="Y1232">
        <v>34.484999999999999</v>
      </c>
      <c r="Z1232">
        <v>60021.398970000002</v>
      </c>
      <c r="AA1232">
        <f t="shared" si="77"/>
        <v>0</v>
      </c>
      <c r="AD1232">
        <f t="shared" si="78"/>
        <v>0</v>
      </c>
      <c r="AE1232">
        <v>52</v>
      </c>
      <c r="AF1232">
        <v>1</v>
      </c>
      <c r="AG1232">
        <v>3</v>
      </c>
      <c r="AH1232">
        <v>34.484999999999999</v>
      </c>
      <c r="AI1232">
        <v>60021.398970000002</v>
      </c>
    </row>
    <row r="1233" spans="1:35">
      <c r="A1233">
        <v>20</v>
      </c>
      <c r="B1233">
        <v>0</v>
      </c>
      <c r="C1233">
        <v>21.8</v>
      </c>
      <c r="D1233">
        <v>0</v>
      </c>
      <c r="E1233">
        <v>1</v>
      </c>
      <c r="F1233" t="s">
        <v>18</v>
      </c>
      <c r="G1233">
        <v>20167.336029999999</v>
      </c>
      <c r="H1233" t="str">
        <f t="shared" si="79"/>
        <v>Young</v>
      </c>
      <c r="I1233">
        <f t="shared" si="80"/>
        <v>0</v>
      </c>
      <c r="J1233">
        <f t="shared" si="80"/>
        <v>0</v>
      </c>
      <c r="K1233">
        <f t="shared" si="80"/>
        <v>1</v>
      </c>
      <c r="L1233">
        <v>0</v>
      </c>
      <c r="M1233">
        <v>1</v>
      </c>
      <c r="N1233">
        <v>0</v>
      </c>
      <c r="O1233">
        <v>20</v>
      </c>
      <c r="P1233">
        <v>21.8</v>
      </c>
      <c r="Q1233">
        <v>20167.336029999999</v>
      </c>
      <c r="T1233">
        <v>20</v>
      </c>
      <c r="U1233">
        <v>21.8</v>
      </c>
      <c r="V1233">
        <v>0</v>
      </c>
      <c r="W1233">
        <v>20167.336029999999</v>
      </c>
      <c r="Y1233">
        <v>21.8</v>
      </c>
      <c r="Z1233">
        <v>20167.336029999999</v>
      </c>
      <c r="AA1233">
        <f t="shared" si="77"/>
        <v>1</v>
      </c>
      <c r="AD1233">
        <f t="shared" si="78"/>
        <v>0</v>
      </c>
      <c r="AE1233">
        <v>20</v>
      </c>
      <c r="AF1233">
        <v>1</v>
      </c>
      <c r="AG1233">
        <v>0</v>
      </c>
      <c r="AH1233">
        <v>21.8</v>
      </c>
      <c r="AI1233">
        <v>20167.336029999999</v>
      </c>
    </row>
    <row r="1234" spans="1:35">
      <c r="A1234">
        <v>54</v>
      </c>
      <c r="B1234">
        <v>0</v>
      </c>
      <c r="C1234">
        <v>24.605</v>
      </c>
      <c r="D1234">
        <v>3</v>
      </c>
      <c r="E1234">
        <v>0</v>
      </c>
      <c r="F1234" t="s">
        <v>22</v>
      </c>
      <c r="G1234">
        <v>12479.70895</v>
      </c>
      <c r="H1234" t="str">
        <f t="shared" si="79"/>
        <v>Middle age</v>
      </c>
      <c r="I1234">
        <f t="shared" si="80"/>
        <v>1</v>
      </c>
      <c r="J1234">
        <f t="shared" si="80"/>
        <v>0</v>
      </c>
      <c r="K1234">
        <f t="shared" si="80"/>
        <v>0</v>
      </c>
      <c r="L1234">
        <v>3</v>
      </c>
      <c r="M1234">
        <v>0</v>
      </c>
      <c r="N1234">
        <v>0</v>
      </c>
      <c r="O1234">
        <v>54</v>
      </c>
      <c r="P1234">
        <v>24.605</v>
      </c>
      <c r="Q1234">
        <v>12479.70895</v>
      </c>
      <c r="T1234">
        <v>54</v>
      </c>
      <c r="U1234">
        <v>24.605</v>
      </c>
      <c r="V1234">
        <v>3</v>
      </c>
      <c r="W1234">
        <v>12479.70895</v>
      </c>
      <c r="Y1234">
        <v>24.605</v>
      </c>
      <c r="Z1234">
        <v>12479.70895</v>
      </c>
      <c r="AA1234">
        <f t="shared" si="77"/>
        <v>0</v>
      </c>
      <c r="AD1234">
        <f t="shared" si="78"/>
        <v>0</v>
      </c>
      <c r="AE1234">
        <v>54</v>
      </c>
      <c r="AF1234">
        <v>0</v>
      </c>
      <c r="AG1234">
        <v>3</v>
      </c>
      <c r="AH1234">
        <v>24.605</v>
      </c>
      <c r="AI1234">
        <v>12479.70895</v>
      </c>
    </row>
    <row r="1235" spans="1:35">
      <c r="A1235">
        <v>58</v>
      </c>
      <c r="B1235">
        <v>1</v>
      </c>
      <c r="C1235">
        <v>23.3</v>
      </c>
      <c r="D1235">
        <v>0</v>
      </c>
      <c r="E1235">
        <v>0</v>
      </c>
      <c r="F1235" t="s">
        <v>18</v>
      </c>
      <c r="G1235">
        <v>11345.519</v>
      </c>
      <c r="H1235" t="str">
        <f t="shared" si="79"/>
        <v>Old age</v>
      </c>
      <c r="I1235">
        <f t="shared" si="80"/>
        <v>0</v>
      </c>
      <c r="J1235">
        <f t="shared" si="80"/>
        <v>0</v>
      </c>
      <c r="K1235">
        <f t="shared" si="80"/>
        <v>1</v>
      </c>
      <c r="L1235">
        <v>0</v>
      </c>
      <c r="M1235">
        <v>0</v>
      </c>
      <c r="N1235">
        <v>1</v>
      </c>
      <c r="O1235">
        <v>58</v>
      </c>
      <c r="P1235">
        <v>23.3</v>
      </c>
      <c r="Q1235">
        <v>11345.519</v>
      </c>
      <c r="T1235">
        <v>58</v>
      </c>
      <c r="U1235">
        <v>23.3</v>
      </c>
      <c r="V1235">
        <v>0</v>
      </c>
      <c r="W1235">
        <v>11345.519</v>
      </c>
      <c r="Y1235">
        <v>23.3</v>
      </c>
      <c r="Z1235">
        <v>11345.519</v>
      </c>
      <c r="AA1235">
        <f t="shared" si="77"/>
        <v>1</v>
      </c>
      <c r="AD1235">
        <f t="shared" si="78"/>
        <v>0</v>
      </c>
      <c r="AE1235">
        <v>58</v>
      </c>
      <c r="AF1235">
        <v>0</v>
      </c>
      <c r="AG1235">
        <v>0</v>
      </c>
      <c r="AH1235">
        <v>23.3</v>
      </c>
      <c r="AI1235">
        <v>11345.519</v>
      </c>
    </row>
    <row r="1236" spans="1:35">
      <c r="A1236">
        <v>45</v>
      </c>
      <c r="B1236">
        <v>0</v>
      </c>
      <c r="C1236">
        <v>27.83</v>
      </c>
      <c r="D1236">
        <v>2</v>
      </c>
      <c r="E1236">
        <v>0</v>
      </c>
      <c r="F1236" t="s">
        <v>21</v>
      </c>
      <c r="G1236">
        <v>8515.7587000000003</v>
      </c>
      <c r="H1236" t="str">
        <f t="shared" si="79"/>
        <v>Middle age</v>
      </c>
      <c r="I1236">
        <f t="shared" si="80"/>
        <v>0</v>
      </c>
      <c r="J1236">
        <f t="shared" si="80"/>
        <v>1</v>
      </c>
      <c r="K1236">
        <f t="shared" si="80"/>
        <v>0</v>
      </c>
      <c r="L1236">
        <v>2</v>
      </c>
      <c r="M1236">
        <v>0</v>
      </c>
      <c r="N1236">
        <v>0</v>
      </c>
      <c r="O1236">
        <v>45</v>
      </c>
      <c r="P1236">
        <v>27.83</v>
      </c>
      <c r="Q1236">
        <v>8515.7587000000003</v>
      </c>
      <c r="T1236">
        <v>45</v>
      </c>
      <c r="U1236">
        <v>27.83</v>
      </c>
      <c r="V1236">
        <v>2</v>
      </c>
      <c r="W1236">
        <v>8515.7587000000003</v>
      </c>
      <c r="Y1236">
        <v>27.83</v>
      </c>
      <c r="Z1236">
        <v>8515.7587000000003</v>
      </c>
      <c r="AA1236">
        <f t="shared" si="77"/>
        <v>0</v>
      </c>
      <c r="AD1236">
        <f t="shared" si="78"/>
        <v>1</v>
      </c>
      <c r="AE1236">
        <v>45</v>
      </c>
      <c r="AF1236">
        <v>0</v>
      </c>
      <c r="AG1236">
        <v>2</v>
      </c>
      <c r="AH1236">
        <v>27.83</v>
      </c>
      <c r="AI1236">
        <v>8515.7587000000003</v>
      </c>
    </row>
    <row r="1237" spans="1:35">
      <c r="A1237">
        <v>26</v>
      </c>
      <c r="B1237">
        <v>1</v>
      </c>
      <c r="C1237">
        <v>31.065000000000001</v>
      </c>
      <c r="D1237">
        <v>0</v>
      </c>
      <c r="E1237">
        <v>0</v>
      </c>
      <c r="F1237" t="s">
        <v>22</v>
      </c>
      <c r="G1237">
        <v>2699.56835</v>
      </c>
      <c r="H1237" t="str">
        <f t="shared" si="79"/>
        <v>Adult</v>
      </c>
      <c r="I1237">
        <f t="shared" si="80"/>
        <v>1</v>
      </c>
      <c r="J1237">
        <f t="shared" si="80"/>
        <v>0</v>
      </c>
      <c r="K1237">
        <f t="shared" si="80"/>
        <v>0</v>
      </c>
      <c r="L1237">
        <v>0</v>
      </c>
      <c r="M1237">
        <v>0</v>
      </c>
      <c r="N1237">
        <v>1</v>
      </c>
      <c r="O1237">
        <v>26</v>
      </c>
      <c r="P1237">
        <v>31.065000000000001</v>
      </c>
      <c r="Q1237">
        <v>2699.56835</v>
      </c>
      <c r="T1237">
        <v>26</v>
      </c>
      <c r="U1237">
        <v>31.065000000000001</v>
      </c>
      <c r="V1237">
        <v>0</v>
      </c>
      <c r="W1237">
        <v>2699.56835</v>
      </c>
      <c r="Y1237">
        <v>31.065000000000001</v>
      </c>
      <c r="Z1237">
        <v>2699.56835</v>
      </c>
      <c r="AA1237">
        <f t="shared" si="77"/>
        <v>0</v>
      </c>
      <c r="AD1237">
        <f t="shared" si="78"/>
        <v>0</v>
      </c>
      <c r="AE1237">
        <v>26</v>
      </c>
      <c r="AF1237">
        <v>0</v>
      </c>
      <c r="AG1237">
        <v>0</v>
      </c>
      <c r="AH1237">
        <v>31.065000000000001</v>
      </c>
      <c r="AI1237">
        <v>2699.56835</v>
      </c>
    </row>
    <row r="1238" spans="1:35">
      <c r="A1238">
        <v>63</v>
      </c>
      <c r="B1238">
        <v>0</v>
      </c>
      <c r="C1238">
        <v>21.66</v>
      </c>
      <c r="D1238">
        <v>0</v>
      </c>
      <c r="E1238">
        <v>0</v>
      </c>
      <c r="F1238" t="s">
        <v>23</v>
      </c>
      <c r="G1238">
        <v>14449.8544</v>
      </c>
      <c r="H1238" t="str">
        <f t="shared" si="79"/>
        <v>Old age</v>
      </c>
      <c r="I1238">
        <f t="shared" si="80"/>
        <v>0</v>
      </c>
      <c r="J1238">
        <f t="shared" si="80"/>
        <v>0</v>
      </c>
      <c r="K1238">
        <f t="shared" si="80"/>
        <v>0</v>
      </c>
      <c r="L1238">
        <v>0</v>
      </c>
      <c r="M1238">
        <v>0</v>
      </c>
      <c r="N1238">
        <v>0</v>
      </c>
      <c r="O1238">
        <v>63</v>
      </c>
      <c r="P1238">
        <v>21.66</v>
      </c>
      <c r="Q1238">
        <v>14449.8544</v>
      </c>
      <c r="T1238">
        <v>63</v>
      </c>
      <c r="U1238">
        <v>21.66</v>
      </c>
      <c r="V1238">
        <v>0</v>
      </c>
      <c r="W1238">
        <v>14449.8544</v>
      </c>
      <c r="Y1238">
        <v>21.66</v>
      </c>
      <c r="Z1238">
        <v>14449.8544</v>
      </c>
      <c r="AA1238">
        <f t="shared" si="77"/>
        <v>0</v>
      </c>
      <c r="AD1238">
        <f t="shared" si="78"/>
        <v>0</v>
      </c>
      <c r="AE1238">
        <v>63</v>
      </c>
      <c r="AF1238">
        <v>0</v>
      </c>
      <c r="AG1238">
        <v>0</v>
      </c>
      <c r="AH1238">
        <v>21.66</v>
      </c>
      <c r="AI1238">
        <v>14449.8544</v>
      </c>
    </row>
    <row r="1239" spans="1:35">
      <c r="A1239">
        <v>58</v>
      </c>
      <c r="B1239">
        <v>0</v>
      </c>
      <c r="C1239">
        <v>28.215</v>
      </c>
      <c r="D1239">
        <v>0</v>
      </c>
      <c r="E1239">
        <v>0</v>
      </c>
      <c r="F1239" t="s">
        <v>22</v>
      </c>
      <c r="G1239">
        <v>12224.350850000001</v>
      </c>
      <c r="H1239" t="str">
        <f t="shared" si="79"/>
        <v>Old age</v>
      </c>
      <c r="I1239">
        <f t="shared" si="80"/>
        <v>1</v>
      </c>
      <c r="J1239">
        <f t="shared" si="80"/>
        <v>0</v>
      </c>
      <c r="K1239">
        <f t="shared" si="80"/>
        <v>0</v>
      </c>
      <c r="L1239">
        <v>0</v>
      </c>
      <c r="M1239">
        <v>0</v>
      </c>
      <c r="N1239">
        <v>0</v>
      </c>
      <c r="O1239">
        <v>58</v>
      </c>
      <c r="P1239">
        <v>28.215</v>
      </c>
      <c r="Q1239">
        <v>12224.350850000001</v>
      </c>
      <c r="T1239">
        <v>58</v>
      </c>
      <c r="U1239">
        <v>28.215</v>
      </c>
      <c r="V1239">
        <v>0</v>
      </c>
      <c r="W1239">
        <v>12224.350850000001</v>
      </c>
      <c r="Y1239">
        <v>28.215</v>
      </c>
      <c r="Z1239">
        <v>12224.350850000001</v>
      </c>
      <c r="AA1239">
        <f t="shared" si="77"/>
        <v>0</v>
      </c>
      <c r="AD1239">
        <f t="shared" si="78"/>
        <v>0</v>
      </c>
      <c r="AE1239">
        <v>58</v>
      </c>
      <c r="AF1239">
        <v>0</v>
      </c>
      <c r="AG1239">
        <v>0</v>
      </c>
      <c r="AH1239">
        <v>28.215</v>
      </c>
      <c r="AI1239">
        <v>12224.350850000001</v>
      </c>
    </row>
    <row r="1240" spans="1:35">
      <c r="A1240">
        <v>37</v>
      </c>
      <c r="B1240">
        <v>1</v>
      </c>
      <c r="C1240">
        <v>22.704999999999998</v>
      </c>
      <c r="D1240">
        <v>3</v>
      </c>
      <c r="E1240">
        <v>0</v>
      </c>
      <c r="F1240" t="s">
        <v>23</v>
      </c>
      <c r="G1240">
        <v>6985.50695</v>
      </c>
      <c r="H1240" t="str">
        <f t="shared" si="79"/>
        <v>Adult</v>
      </c>
      <c r="I1240">
        <f t="shared" si="80"/>
        <v>0</v>
      </c>
      <c r="J1240">
        <f t="shared" si="80"/>
        <v>0</v>
      </c>
      <c r="K1240">
        <f t="shared" si="80"/>
        <v>0</v>
      </c>
      <c r="L1240">
        <v>3</v>
      </c>
      <c r="M1240">
        <v>0</v>
      </c>
      <c r="N1240">
        <v>1</v>
      </c>
      <c r="O1240">
        <v>37</v>
      </c>
      <c r="P1240">
        <v>22.704999999999998</v>
      </c>
      <c r="Q1240">
        <v>6985.50695</v>
      </c>
      <c r="T1240">
        <v>37</v>
      </c>
      <c r="U1240">
        <v>22.704999999999998</v>
      </c>
      <c r="V1240">
        <v>3</v>
      </c>
      <c r="W1240">
        <v>6985.50695</v>
      </c>
      <c r="Y1240">
        <v>22.704999999999998</v>
      </c>
      <c r="Z1240">
        <v>6985.50695</v>
      </c>
      <c r="AA1240">
        <f t="shared" si="77"/>
        <v>0</v>
      </c>
      <c r="AD1240">
        <f t="shared" si="78"/>
        <v>0</v>
      </c>
      <c r="AE1240">
        <v>37</v>
      </c>
      <c r="AF1240">
        <v>0</v>
      </c>
      <c r="AG1240">
        <v>3</v>
      </c>
      <c r="AH1240">
        <v>22.704999999999998</v>
      </c>
      <c r="AI1240">
        <v>6985.50695</v>
      </c>
    </row>
    <row r="1241" spans="1:35">
      <c r="A1241">
        <v>25</v>
      </c>
      <c r="B1241">
        <v>0</v>
      </c>
      <c r="C1241">
        <v>42.13</v>
      </c>
      <c r="D1241">
        <v>1</v>
      </c>
      <c r="E1241">
        <v>0</v>
      </c>
      <c r="F1241" t="s">
        <v>21</v>
      </c>
      <c r="G1241">
        <v>3238.4357</v>
      </c>
      <c r="H1241" t="str">
        <f t="shared" si="79"/>
        <v>Young</v>
      </c>
      <c r="I1241">
        <f t="shared" si="80"/>
        <v>0</v>
      </c>
      <c r="J1241">
        <f t="shared" si="80"/>
        <v>1</v>
      </c>
      <c r="K1241">
        <f t="shared" si="80"/>
        <v>0</v>
      </c>
      <c r="L1241">
        <v>1</v>
      </c>
      <c r="M1241">
        <v>0</v>
      </c>
      <c r="N1241">
        <v>0</v>
      </c>
      <c r="O1241">
        <v>25</v>
      </c>
      <c r="P1241">
        <v>42.13</v>
      </c>
      <c r="Q1241">
        <v>3238.4357</v>
      </c>
      <c r="T1241">
        <v>25</v>
      </c>
      <c r="U1241">
        <v>42.13</v>
      </c>
      <c r="V1241">
        <v>1</v>
      </c>
      <c r="W1241">
        <v>3238.4357</v>
      </c>
      <c r="Y1241">
        <v>42.13</v>
      </c>
      <c r="Z1241">
        <v>3238.4357</v>
      </c>
      <c r="AA1241">
        <f t="shared" si="77"/>
        <v>0</v>
      </c>
      <c r="AD1241">
        <f t="shared" si="78"/>
        <v>1</v>
      </c>
      <c r="AE1241">
        <v>25</v>
      </c>
      <c r="AF1241">
        <v>0</v>
      </c>
      <c r="AG1241">
        <v>1</v>
      </c>
      <c r="AH1241">
        <v>42.13</v>
      </c>
      <c r="AI1241">
        <v>3238.4357</v>
      </c>
    </row>
    <row r="1242" spans="1:35">
      <c r="A1242">
        <v>52</v>
      </c>
      <c r="B1242">
        <v>1</v>
      </c>
      <c r="C1242">
        <v>41.8</v>
      </c>
      <c r="D1242">
        <v>2</v>
      </c>
      <c r="E1242">
        <v>1</v>
      </c>
      <c r="F1242" t="s">
        <v>21</v>
      </c>
      <c r="G1242">
        <v>47269.853999999999</v>
      </c>
      <c r="H1242" t="str">
        <f t="shared" si="79"/>
        <v>Middle age</v>
      </c>
      <c r="I1242">
        <f t="shared" si="80"/>
        <v>0</v>
      </c>
      <c r="J1242">
        <f t="shared" si="80"/>
        <v>1</v>
      </c>
      <c r="K1242">
        <f t="shared" si="80"/>
        <v>0</v>
      </c>
      <c r="L1242">
        <v>2</v>
      </c>
      <c r="M1242">
        <v>1</v>
      </c>
      <c r="N1242">
        <v>1</v>
      </c>
      <c r="O1242">
        <v>52</v>
      </c>
      <c r="P1242">
        <v>41.8</v>
      </c>
      <c r="Q1242">
        <v>47269.853999999999</v>
      </c>
      <c r="T1242">
        <v>52</v>
      </c>
      <c r="U1242">
        <v>41.8</v>
      </c>
      <c r="V1242">
        <v>2</v>
      </c>
      <c r="W1242">
        <v>47269.853999999999</v>
      </c>
      <c r="Y1242">
        <v>41.8</v>
      </c>
      <c r="Z1242">
        <v>47269.853999999999</v>
      </c>
      <c r="AA1242">
        <f t="shared" si="77"/>
        <v>0</v>
      </c>
      <c r="AD1242">
        <f t="shared" si="78"/>
        <v>1</v>
      </c>
      <c r="AE1242">
        <v>52</v>
      </c>
      <c r="AF1242">
        <v>1</v>
      </c>
      <c r="AG1242">
        <v>2</v>
      </c>
      <c r="AH1242">
        <v>41.8</v>
      </c>
      <c r="AI1242">
        <v>47269.853999999999</v>
      </c>
    </row>
    <row r="1243" spans="1:35">
      <c r="A1243">
        <v>64</v>
      </c>
      <c r="B1243">
        <v>1</v>
      </c>
      <c r="C1243">
        <v>36.96</v>
      </c>
      <c r="D1243">
        <v>2</v>
      </c>
      <c r="E1243">
        <v>1</v>
      </c>
      <c r="F1243" t="s">
        <v>21</v>
      </c>
      <c r="G1243">
        <v>49577.662400000001</v>
      </c>
      <c r="H1243" t="str">
        <f t="shared" si="79"/>
        <v>Old age</v>
      </c>
      <c r="I1243">
        <f t="shared" si="80"/>
        <v>0</v>
      </c>
      <c r="J1243">
        <f t="shared" si="80"/>
        <v>1</v>
      </c>
      <c r="K1243">
        <f t="shared" si="80"/>
        <v>0</v>
      </c>
      <c r="L1243">
        <v>2</v>
      </c>
      <c r="M1243">
        <v>1</v>
      </c>
      <c r="N1243">
        <v>1</v>
      </c>
      <c r="O1243">
        <v>64</v>
      </c>
      <c r="P1243">
        <v>36.96</v>
      </c>
      <c r="Q1243">
        <v>49577.662400000001</v>
      </c>
      <c r="T1243">
        <v>64</v>
      </c>
      <c r="U1243">
        <v>36.96</v>
      </c>
      <c r="V1243">
        <v>2</v>
      </c>
      <c r="W1243">
        <v>49577.662400000001</v>
      </c>
      <c r="Y1243">
        <v>36.96</v>
      </c>
      <c r="Z1243">
        <v>49577.662400000001</v>
      </c>
      <c r="AA1243">
        <f t="shared" si="77"/>
        <v>0</v>
      </c>
      <c r="AD1243">
        <f t="shared" si="78"/>
        <v>1</v>
      </c>
      <c r="AE1243">
        <v>64</v>
      </c>
      <c r="AF1243">
        <v>1</v>
      </c>
      <c r="AG1243">
        <v>2</v>
      </c>
      <c r="AH1243">
        <v>36.96</v>
      </c>
      <c r="AI1243">
        <v>49577.662400000001</v>
      </c>
    </row>
    <row r="1244" spans="1:35">
      <c r="A1244">
        <v>22</v>
      </c>
      <c r="B1244">
        <v>0</v>
      </c>
      <c r="C1244">
        <v>21.28</v>
      </c>
      <c r="D1244">
        <v>3</v>
      </c>
      <c r="E1244">
        <v>0</v>
      </c>
      <c r="F1244" t="s">
        <v>22</v>
      </c>
      <c r="G1244">
        <v>4296.2712000000001</v>
      </c>
      <c r="H1244" t="str">
        <f t="shared" si="79"/>
        <v>Young</v>
      </c>
      <c r="I1244">
        <f t="shared" si="80"/>
        <v>1</v>
      </c>
      <c r="J1244">
        <f t="shared" si="80"/>
        <v>0</v>
      </c>
      <c r="K1244">
        <f t="shared" si="80"/>
        <v>0</v>
      </c>
      <c r="L1244">
        <v>3</v>
      </c>
      <c r="M1244">
        <v>0</v>
      </c>
      <c r="N1244">
        <v>0</v>
      </c>
      <c r="O1244">
        <v>22</v>
      </c>
      <c r="P1244">
        <v>21.28</v>
      </c>
      <c r="Q1244">
        <v>4296.2712000000001</v>
      </c>
      <c r="T1244">
        <v>22</v>
      </c>
      <c r="U1244">
        <v>21.28</v>
      </c>
      <c r="V1244">
        <v>3</v>
      </c>
      <c r="W1244">
        <v>4296.2712000000001</v>
      </c>
      <c r="Y1244">
        <v>21.28</v>
      </c>
      <c r="Z1244">
        <v>4296.2712000000001</v>
      </c>
      <c r="AA1244">
        <f t="shared" si="77"/>
        <v>0</v>
      </c>
      <c r="AD1244">
        <f t="shared" si="78"/>
        <v>0</v>
      </c>
      <c r="AE1244">
        <v>22</v>
      </c>
      <c r="AF1244">
        <v>0</v>
      </c>
      <c r="AG1244">
        <v>3</v>
      </c>
      <c r="AH1244">
        <v>21.28</v>
      </c>
      <c r="AI1244">
        <v>4296.2712000000001</v>
      </c>
    </row>
    <row r="1245" spans="1:35">
      <c r="A1245">
        <v>28</v>
      </c>
      <c r="B1245">
        <v>0</v>
      </c>
      <c r="C1245">
        <v>33.11</v>
      </c>
      <c r="D1245">
        <v>0</v>
      </c>
      <c r="E1245">
        <v>0</v>
      </c>
      <c r="F1245" t="s">
        <v>21</v>
      </c>
      <c r="G1245">
        <v>3171.6149</v>
      </c>
      <c r="H1245" t="str">
        <f t="shared" si="79"/>
        <v>Adult</v>
      </c>
      <c r="I1245">
        <f t="shared" si="80"/>
        <v>0</v>
      </c>
      <c r="J1245">
        <f t="shared" si="80"/>
        <v>1</v>
      </c>
      <c r="K1245">
        <f t="shared" si="80"/>
        <v>0</v>
      </c>
      <c r="L1245">
        <v>0</v>
      </c>
      <c r="M1245">
        <v>0</v>
      </c>
      <c r="N1245">
        <v>0</v>
      </c>
      <c r="O1245">
        <v>28</v>
      </c>
      <c r="P1245">
        <v>33.11</v>
      </c>
      <c r="Q1245">
        <v>3171.6149</v>
      </c>
      <c r="T1245">
        <v>28</v>
      </c>
      <c r="U1245">
        <v>33.11</v>
      </c>
      <c r="V1245">
        <v>0</v>
      </c>
      <c r="W1245">
        <v>3171.6149</v>
      </c>
      <c r="Y1245">
        <v>33.11</v>
      </c>
      <c r="Z1245">
        <v>3171.6149</v>
      </c>
      <c r="AA1245">
        <f t="shared" si="77"/>
        <v>0</v>
      </c>
      <c r="AD1245">
        <f t="shared" si="78"/>
        <v>1</v>
      </c>
      <c r="AE1245">
        <v>28</v>
      </c>
      <c r="AF1245">
        <v>0</v>
      </c>
      <c r="AG1245">
        <v>0</v>
      </c>
      <c r="AH1245">
        <v>33.11</v>
      </c>
      <c r="AI1245">
        <v>3171.6149</v>
      </c>
    </row>
    <row r="1246" spans="1:35">
      <c r="A1246">
        <v>18</v>
      </c>
      <c r="B1246">
        <v>1</v>
      </c>
      <c r="C1246">
        <v>33.33</v>
      </c>
      <c r="D1246">
        <v>0</v>
      </c>
      <c r="E1246">
        <v>0</v>
      </c>
      <c r="F1246" t="s">
        <v>21</v>
      </c>
      <c r="G1246">
        <v>1135.9407000000001</v>
      </c>
      <c r="H1246" t="str">
        <f t="shared" si="79"/>
        <v>Young</v>
      </c>
      <c r="I1246">
        <f t="shared" si="80"/>
        <v>0</v>
      </c>
      <c r="J1246">
        <f t="shared" si="80"/>
        <v>1</v>
      </c>
      <c r="K1246">
        <f t="shared" si="80"/>
        <v>0</v>
      </c>
      <c r="L1246">
        <v>0</v>
      </c>
      <c r="M1246">
        <v>0</v>
      </c>
      <c r="N1246">
        <v>1</v>
      </c>
      <c r="O1246">
        <v>18</v>
      </c>
      <c r="P1246">
        <v>33.33</v>
      </c>
      <c r="Q1246">
        <v>1135.9407000000001</v>
      </c>
      <c r="T1246">
        <v>18</v>
      </c>
      <c r="U1246">
        <v>33.33</v>
      </c>
      <c r="V1246">
        <v>0</v>
      </c>
      <c r="W1246">
        <v>1135.9407000000001</v>
      </c>
      <c r="Y1246">
        <v>33.33</v>
      </c>
      <c r="Z1246">
        <v>1135.9407000000001</v>
      </c>
      <c r="AA1246">
        <f t="shared" si="77"/>
        <v>0</v>
      </c>
      <c r="AD1246">
        <f t="shared" si="78"/>
        <v>1</v>
      </c>
      <c r="AE1246">
        <v>18</v>
      </c>
      <c r="AF1246">
        <v>0</v>
      </c>
      <c r="AG1246">
        <v>0</v>
      </c>
      <c r="AH1246">
        <v>33.33</v>
      </c>
      <c r="AI1246">
        <v>1135.9407000000001</v>
      </c>
    </row>
    <row r="1247" spans="1:35">
      <c r="A1247">
        <v>28</v>
      </c>
      <c r="B1247">
        <v>1</v>
      </c>
      <c r="C1247">
        <v>24.3</v>
      </c>
      <c r="D1247">
        <v>5</v>
      </c>
      <c r="E1247">
        <v>0</v>
      </c>
      <c r="F1247" t="s">
        <v>18</v>
      </c>
      <c r="G1247">
        <v>5615.3689999999997</v>
      </c>
      <c r="H1247" t="str">
        <f t="shared" si="79"/>
        <v>Adult</v>
      </c>
      <c r="I1247">
        <f t="shared" si="80"/>
        <v>0</v>
      </c>
      <c r="J1247">
        <f t="shared" si="80"/>
        <v>0</v>
      </c>
      <c r="K1247">
        <f t="shared" si="80"/>
        <v>1</v>
      </c>
      <c r="L1247">
        <v>5</v>
      </c>
      <c r="M1247">
        <v>0</v>
      </c>
      <c r="N1247">
        <v>1</v>
      </c>
      <c r="O1247">
        <v>28</v>
      </c>
      <c r="P1247">
        <v>24.3</v>
      </c>
      <c r="Q1247">
        <v>5615.3689999999997</v>
      </c>
      <c r="T1247">
        <v>28</v>
      </c>
      <c r="U1247">
        <v>24.3</v>
      </c>
      <c r="V1247">
        <v>5</v>
      </c>
      <c r="W1247">
        <v>5615.3689999999997</v>
      </c>
      <c r="Y1247">
        <v>24.3</v>
      </c>
      <c r="Z1247">
        <v>5615.3689999999997</v>
      </c>
      <c r="AA1247">
        <f t="shared" si="77"/>
        <v>1</v>
      </c>
      <c r="AD1247">
        <f t="shared" si="78"/>
        <v>0</v>
      </c>
      <c r="AE1247">
        <v>28</v>
      </c>
      <c r="AF1247">
        <v>0</v>
      </c>
      <c r="AG1247">
        <v>5</v>
      </c>
      <c r="AH1247">
        <v>24.3</v>
      </c>
      <c r="AI1247">
        <v>5615.3689999999997</v>
      </c>
    </row>
    <row r="1248" spans="1:35">
      <c r="A1248">
        <v>45</v>
      </c>
      <c r="B1248">
        <v>0</v>
      </c>
      <c r="C1248">
        <v>25.7</v>
      </c>
      <c r="D1248">
        <v>3</v>
      </c>
      <c r="E1248">
        <v>0</v>
      </c>
      <c r="F1248" t="s">
        <v>18</v>
      </c>
      <c r="G1248">
        <v>9101.7980000000007</v>
      </c>
      <c r="H1248" t="str">
        <f t="shared" si="79"/>
        <v>Middle age</v>
      </c>
      <c r="I1248">
        <f t="shared" si="80"/>
        <v>0</v>
      </c>
      <c r="J1248">
        <f t="shared" si="80"/>
        <v>0</v>
      </c>
      <c r="K1248">
        <f t="shared" si="80"/>
        <v>1</v>
      </c>
      <c r="L1248">
        <v>3</v>
      </c>
      <c r="M1248">
        <v>0</v>
      </c>
      <c r="N1248">
        <v>0</v>
      </c>
      <c r="O1248">
        <v>45</v>
      </c>
      <c r="P1248">
        <v>25.7</v>
      </c>
      <c r="Q1248">
        <v>9101.7980000000007</v>
      </c>
      <c r="T1248">
        <v>45</v>
      </c>
      <c r="U1248">
        <v>25.7</v>
      </c>
      <c r="V1248">
        <v>3</v>
      </c>
      <c r="W1248">
        <v>9101.7980000000007</v>
      </c>
      <c r="Y1248">
        <v>25.7</v>
      </c>
      <c r="Z1248">
        <v>9101.7980000000007</v>
      </c>
      <c r="AA1248">
        <f t="shared" si="77"/>
        <v>1</v>
      </c>
      <c r="AD1248">
        <f t="shared" si="78"/>
        <v>0</v>
      </c>
      <c r="AE1248">
        <v>45</v>
      </c>
      <c r="AF1248">
        <v>0</v>
      </c>
      <c r="AG1248">
        <v>3</v>
      </c>
      <c r="AH1248">
        <v>25.7</v>
      </c>
      <c r="AI1248">
        <v>9101.7980000000007</v>
      </c>
    </row>
    <row r="1249" spans="1:35">
      <c r="A1249">
        <v>33</v>
      </c>
      <c r="B1249">
        <v>1</v>
      </c>
      <c r="C1249">
        <v>29.4</v>
      </c>
      <c r="D1249">
        <v>4</v>
      </c>
      <c r="E1249">
        <v>0</v>
      </c>
      <c r="F1249" t="s">
        <v>18</v>
      </c>
      <c r="G1249">
        <v>6059.1729999999998</v>
      </c>
      <c r="H1249" t="str">
        <f t="shared" si="79"/>
        <v>Adult</v>
      </c>
      <c r="I1249">
        <f t="shared" si="80"/>
        <v>0</v>
      </c>
      <c r="J1249">
        <f t="shared" si="80"/>
        <v>0</v>
      </c>
      <c r="K1249">
        <f t="shared" si="80"/>
        <v>1</v>
      </c>
      <c r="L1249">
        <v>4</v>
      </c>
      <c r="M1249">
        <v>0</v>
      </c>
      <c r="N1249">
        <v>1</v>
      </c>
      <c r="O1249">
        <v>33</v>
      </c>
      <c r="P1249">
        <v>29.4</v>
      </c>
      <c r="Q1249">
        <v>6059.1729999999998</v>
      </c>
      <c r="T1249">
        <v>33</v>
      </c>
      <c r="U1249">
        <v>29.4</v>
      </c>
      <c r="V1249">
        <v>4</v>
      </c>
      <c r="W1249">
        <v>6059.1729999999998</v>
      </c>
      <c r="Y1249">
        <v>29.4</v>
      </c>
      <c r="Z1249">
        <v>6059.1729999999998</v>
      </c>
      <c r="AA1249">
        <f t="shared" si="77"/>
        <v>1</v>
      </c>
      <c r="AD1249">
        <f t="shared" si="78"/>
        <v>0</v>
      </c>
      <c r="AE1249">
        <v>33</v>
      </c>
      <c r="AF1249">
        <v>0</v>
      </c>
      <c r="AG1249">
        <v>4</v>
      </c>
      <c r="AH1249">
        <v>29.4</v>
      </c>
      <c r="AI1249">
        <v>6059.1729999999998</v>
      </c>
    </row>
    <row r="1250" spans="1:35">
      <c r="A1250">
        <v>18</v>
      </c>
      <c r="B1250">
        <v>0</v>
      </c>
      <c r="C1250">
        <v>39.82</v>
      </c>
      <c r="D1250">
        <v>0</v>
      </c>
      <c r="E1250">
        <v>0</v>
      </c>
      <c r="F1250" t="s">
        <v>21</v>
      </c>
      <c r="G1250">
        <v>1633.9618</v>
      </c>
      <c r="H1250" t="str">
        <f t="shared" si="79"/>
        <v>Young</v>
      </c>
      <c r="I1250">
        <f t="shared" si="80"/>
        <v>0</v>
      </c>
      <c r="J1250">
        <f t="shared" si="80"/>
        <v>1</v>
      </c>
      <c r="K1250">
        <f t="shared" si="80"/>
        <v>0</v>
      </c>
      <c r="L1250">
        <v>0</v>
      </c>
      <c r="M1250">
        <v>0</v>
      </c>
      <c r="N1250">
        <v>0</v>
      </c>
      <c r="O1250">
        <v>18</v>
      </c>
      <c r="P1250">
        <v>39.82</v>
      </c>
      <c r="Q1250">
        <v>1633.9618</v>
      </c>
      <c r="T1250">
        <v>18</v>
      </c>
      <c r="U1250">
        <v>39.82</v>
      </c>
      <c r="V1250">
        <v>0</v>
      </c>
      <c r="W1250">
        <v>1633.9618</v>
      </c>
      <c r="Y1250">
        <v>39.82</v>
      </c>
      <c r="Z1250">
        <v>1633.9618</v>
      </c>
      <c r="AA1250">
        <f t="shared" si="77"/>
        <v>0</v>
      </c>
      <c r="AD1250">
        <f t="shared" si="78"/>
        <v>1</v>
      </c>
      <c r="AE1250">
        <v>18</v>
      </c>
      <c r="AF1250">
        <v>0</v>
      </c>
      <c r="AG1250">
        <v>0</v>
      </c>
      <c r="AH1250">
        <v>39.82</v>
      </c>
      <c r="AI1250">
        <v>1633.9618</v>
      </c>
    </row>
    <row r="1251" spans="1:35">
      <c r="A1251">
        <v>32</v>
      </c>
      <c r="B1251">
        <v>1</v>
      </c>
      <c r="C1251">
        <v>33.630000000000003</v>
      </c>
      <c r="D1251">
        <v>1</v>
      </c>
      <c r="E1251">
        <v>1</v>
      </c>
      <c r="F1251" t="s">
        <v>23</v>
      </c>
      <c r="G1251">
        <v>37607.527699999999</v>
      </c>
      <c r="H1251" t="str">
        <f t="shared" si="79"/>
        <v>Adult</v>
      </c>
      <c r="I1251">
        <f t="shared" ref="I1251:K1282" si="81">IF($F1251=I$1,1,0)</f>
        <v>0</v>
      </c>
      <c r="J1251">
        <f t="shared" si="81"/>
        <v>0</v>
      </c>
      <c r="K1251">
        <f t="shared" si="81"/>
        <v>0</v>
      </c>
      <c r="L1251">
        <v>1</v>
      </c>
      <c r="M1251">
        <v>1</v>
      </c>
      <c r="N1251">
        <v>1</v>
      </c>
      <c r="O1251">
        <v>32</v>
      </c>
      <c r="P1251">
        <v>33.630000000000003</v>
      </c>
      <c r="Q1251">
        <v>37607.527699999999</v>
      </c>
      <c r="T1251">
        <v>32</v>
      </c>
      <c r="U1251">
        <v>33.630000000000003</v>
      </c>
      <c r="V1251">
        <v>1</v>
      </c>
      <c r="W1251">
        <v>37607.527699999999</v>
      </c>
      <c r="Y1251">
        <v>33.630000000000003</v>
      </c>
      <c r="Z1251">
        <v>37607.527699999999</v>
      </c>
      <c r="AA1251">
        <f t="shared" si="77"/>
        <v>0</v>
      </c>
      <c r="AD1251">
        <f t="shared" si="78"/>
        <v>0</v>
      </c>
      <c r="AE1251">
        <v>32</v>
      </c>
      <c r="AF1251">
        <v>1</v>
      </c>
      <c r="AG1251">
        <v>1</v>
      </c>
      <c r="AH1251">
        <v>33.630000000000003</v>
      </c>
      <c r="AI1251">
        <v>37607.527699999999</v>
      </c>
    </row>
    <row r="1252" spans="1:35">
      <c r="A1252">
        <v>24</v>
      </c>
      <c r="B1252">
        <v>1</v>
      </c>
      <c r="C1252">
        <v>29.83</v>
      </c>
      <c r="D1252">
        <v>0</v>
      </c>
      <c r="E1252">
        <v>1</v>
      </c>
      <c r="F1252" t="s">
        <v>23</v>
      </c>
      <c r="G1252">
        <v>18648.421699999999</v>
      </c>
      <c r="H1252" t="str">
        <f t="shared" si="79"/>
        <v>Young</v>
      </c>
      <c r="I1252">
        <f t="shared" si="81"/>
        <v>0</v>
      </c>
      <c r="J1252">
        <f t="shared" si="81"/>
        <v>0</v>
      </c>
      <c r="K1252">
        <f t="shared" si="81"/>
        <v>0</v>
      </c>
      <c r="L1252">
        <v>0</v>
      </c>
      <c r="M1252">
        <v>1</v>
      </c>
      <c r="N1252">
        <v>1</v>
      </c>
      <c r="O1252">
        <v>24</v>
      </c>
      <c r="P1252">
        <v>29.83</v>
      </c>
      <c r="Q1252">
        <v>18648.421699999999</v>
      </c>
      <c r="T1252">
        <v>24</v>
      </c>
      <c r="U1252">
        <v>29.83</v>
      </c>
      <c r="V1252">
        <v>0</v>
      </c>
      <c r="W1252">
        <v>18648.421699999999</v>
      </c>
      <c r="Y1252">
        <v>29.83</v>
      </c>
      <c r="Z1252">
        <v>18648.421699999999</v>
      </c>
      <c r="AA1252">
        <f t="shared" si="77"/>
        <v>0</v>
      </c>
      <c r="AD1252">
        <f t="shared" si="78"/>
        <v>0</v>
      </c>
      <c r="AE1252">
        <v>24</v>
      </c>
      <c r="AF1252">
        <v>1</v>
      </c>
      <c r="AG1252">
        <v>0</v>
      </c>
      <c r="AH1252">
        <v>29.83</v>
      </c>
      <c r="AI1252">
        <v>18648.421699999999</v>
      </c>
    </row>
    <row r="1253" spans="1:35">
      <c r="A1253">
        <v>19</v>
      </c>
      <c r="B1253">
        <v>1</v>
      </c>
      <c r="C1253">
        <v>19.8</v>
      </c>
      <c r="D1253">
        <v>0</v>
      </c>
      <c r="E1253">
        <v>0</v>
      </c>
      <c r="F1253" t="s">
        <v>18</v>
      </c>
      <c r="G1253">
        <v>1241.5650000000001</v>
      </c>
      <c r="H1253" t="str">
        <f t="shared" si="79"/>
        <v>Young</v>
      </c>
      <c r="I1253">
        <f t="shared" si="81"/>
        <v>0</v>
      </c>
      <c r="J1253">
        <f t="shared" si="81"/>
        <v>0</v>
      </c>
      <c r="K1253">
        <f t="shared" si="81"/>
        <v>1</v>
      </c>
      <c r="L1253">
        <v>0</v>
      </c>
      <c r="M1253">
        <v>0</v>
      </c>
      <c r="N1253">
        <v>1</v>
      </c>
      <c r="O1253">
        <v>19</v>
      </c>
      <c r="P1253">
        <v>19.8</v>
      </c>
      <c r="Q1253">
        <v>1241.5650000000001</v>
      </c>
      <c r="T1253">
        <v>19</v>
      </c>
      <c r="U1253">
        <v>19.8</v>
      </c>
      <c r="V1253">
        <v>0</v>
      </c>
      <c r="W1253">
        <v>1241.5650000000001</v>
      </c>
      <c r="Y1253">
        <v>19.8</v>
      </c>
      <c r="Z1253">
        <v>1241.5650000000001</v>
      </c>
      <c r="AA1253">
        <f t="shared" si="77"/>
        <v>1</v>
      </c>
      <c r="AD1253">
        <f t="shared" si="78"/>
        <v>0</v>
      </c>
      <c r="AE1253">
        <v>19</v>
      </c>
      <c r="AF1253">
        <v>0</v>
      </c>
      <c r="AG1253">
        <v>0</v>
      </c>
      <c r="AH1253">
        <v>19.8</v>
      </c>
      <c r="AI1253">
        <v>1241.5650000000001</v>
      </c>
    </row>
    <row r="1254" spans="1:35">
      <c r="A1254">
        <v>20</v>
      </c>
      <c r="B1254">
        <v>1</v>
      </c>
      <c r="C1254">
        <v>27.3</v>
      </c>
      <c r="D1254">
        <v>0</v>
      </c>
      <c r="E1254">
        <v>1</v>
      </c>
      <c r="F1254" t="s">
        <v>18</v>
      </c>
      <c r="G1254">
        <v>16232.847</v>
      </c>
      <c r="H1254" t="str">
        <f t="shared" si="79"/>
        <v>Young</v>
      </c>
      <c r="I1254">
        <f t="shared" si="81"/>
        <v>0</v>
      </c>
      <c r="J1254">
        <f t="shared" si="81"/>
        <v>0</v>
      </c>
      <c r="K1254">
        <f t="shared" si="81"/>
        <v>1</v>
      </c>
      <c r="L1254">
        <v>0</v>
      </c>
      <c r="M1254">
        <v>1</v>
      </c>
      <c r="N1254">
        <v>1</v>
      </c>
      <c r="O1254">
        <v>20</v>
      </c>
      <c r="P1254">
        <v>27.3</v>
      </c>
      <c r="Q1254">
        <v>16232.847</v>
      </c>
      <c r="T1254">
        <v>20</v>
      </c>
      <c r="U1254">
        <v>27.3</v>
      </c>
      <c r="V1254">
        <v>0</v>
      </c>
      <c r="W1254">
        <v>16232.847</v>
      </c>
      <c r="Y1254">
        <v>27.3</v>
      </c>
      <c r="Z1254">
        <v>16232.847</v>
      </c>
      <c r="AA1254">
        <f t="shared" si="77"/>
        <v>1</v>
      </c>
      <c r="AD1254">
        <f t="shared" si="78"/>
        <v>0</v>
      </c>
      <c r="AE1254">
        <v>20</v>
      </c>
      <c r="AF1254">
        <v>1</v>
      </c>
      <c r="AG1254">
        <v>0</v>
      </c>
      <c r="AH1254">
        <v>27.3</v>
      </c>
      <c r="AI1254">
        <v>16232.847</v>
      </c>
    </row>
    <row r="1255" spans="1:35">
      <c r="A1255">
        <v>40</v>
      </c>
      <c r="B1255">
        <v>0</v>
      </c>
      <c r="C1255">
        <v>29.3</v>
      </c>
      <c r="D1255">
        <v>4</v>
      </c>
      <c r="E1255">
        <v>0</v>
      </c>
      <c r="F1255" t="s">
        <v>18</v>
      </c>
      <c r="G1255">
        <v>15828.82173</v>
      </c>
      <c r="H1255" t="str">
        <f t="shared" si="79"/>
        <v>Middle age</v>
      </c>
      <c r="I1255">
        <f t="shared" si="81"/>
        <v>0</v>
      </c>
      <c r="J1255">
        <f t="shared" si="81"/>
        <v>0</v>
      </c>
      <c r="K1255">
        <f t="shared" si="81"/>
        <v>1</v>
      </c>
      <c r="L1255">
        <v>4</v>
      </c>
      <c r="M1255">
        <v>0</v>
      </c>
      <c r="N1255">
        <v>0</v>
      </c>
      <c r="O1255">
        <v>40</v>
      </c>
      <c r="P1255">
        <v>29.3</v>
      </c>
      <c r="Q1255">
        <v>15828.82173</v>
      </c>
      <c r="T1255">
        <v>40</v>
      </c>
      <c r="U1255">
        <v>29.3</v>
      </c>
      <c r="V1255">
        <v>4</v>
      </c>
      <c r="W1255">
        <v>15828.82173</v>
      </c>
      <c r="Y1255">
        <v>29.3</v>
      </c>
      <c r="Z1255">
        <v>15828.82173</v>
      </c>
      <c r="AA1255">
        <f t="shared" si="77"/>
        <v>1</v>
      </c>
      <c r="AD1255">
        <f t="shared" si="78"/>
        <v>0</v>
      </c>
      <c r="AE1255">
        <v>40</v>
      </c>
      <c r="AF1255">
        <v>0</v>
      </c>
      <c r="AG1255">
        <v>4</v>
      </c>
      <c r="AH1255">
        <v>29.3</v>
      </c>
      <c r="AI1255">
        <v>15828.82173</v>
      </c>
    </row>
    <row r="1256" spans="1:35">
      <c r="A1256">
        <v>34</v>
      </c>
      <c r="B1256">
        <v>0</v>
      </c>
      <c r="C1256">
        <v>27.72</v>
      </c>
      <c r="D1256">
        <v>0</v>
      </c>
      <c r="E1256">
        <v>0</v>
      </c>
      <c r="F1256" t="s">
        <v>21</v>
      </c>
      <c r="G1256">
        <v>4415.1588000000002</v>
      </c>
      <c r="H1256" t="str">
        <f t="shared" si="79"/>
        <v>Adult</v>
      </c>
      <c r="I1256">
        <f t="shared" si="81"/>
        <v>0</v>
      </c>
      <c r="J1256">
        <f t="shared" si="81"/>
        <v>1</v>
      </c>
      <c r="K1256">
        <f t="shared" si="81"/>
        <v>0</v>
      </c>
      <c r="L1256">
        <v>0</v>
      </c>
      <c r="M1256">
        <v>0</v>
      </c>
      <c r="N1256">
        <v>0</v>
      </c>
      <c r="O1256">
        <v>34</v>
      </c>
      <c r="P1256">
        <v>27.72</v>
      </c>
      <c r="Q1256">
        <v>4415.1588000000002</v>
      </c>
      <c r="T1256">
        <v>34</v>
      </c>
      <c r="U1256">
        <v>27.72</v>
      </c>
      <c r="V1256">
        <v>0</v>
      </c>
      <c r="W1256">
        <v>4415.1588000000002</v>
      </c>
      <c r="Y1256">
        <v>27.72</v>
      </c>
      <c r="Z1256">
        <v>4415.1588000000002</v>
      </c>
      <c r="AA1256">
        <f t="shared" si="77"/>
        <v>0</v>
      </c>
      <c r="AD1256">
        <f t="shared" si="78"/>
        <v>1</v>
      </c>
      <c r="AE1256">
        <v>34</v>
      </c>
      <c r="AF1256">
        <v>0</v>
      </c>
      <c r="AG1256">
        <v>0</v>
      </c>
      <c r="AH1256">
        <v>27.72</v>
      </c>
      <c r="AI1256">
        <v>4415.1588000000002</v>
      </c>
    </row>
    <row r="1257" spans="1:35">
      <c r="A1257">
        <v>42</v>
      </c>
      <c r="B1257">
        <v>0</v>
      </c>
      <c r="C1257">
        <v>37.9</v>
      </c>
      <c r="D1257">
        <v>0</v>
      </c>
      <c r="E1257">
        <v>0</v>
      </c>
      <c r="F1257" t="s">
        <v>18</v>
      </c>
      <c r="G1257">
        <v>6474.0129999999999</v>
      </c>
      <c r="H1257" t="str">
        <f t="shared" si="79"/>
        <v>Middle age</v>
      </c>
      <c r="I1257">
        <f t="shared" si="81"/>
        <v>0</v>
      </c>
      <c r="J1257">
        <f t="shared" si="81"/>
        <v>0</v>
      </c>
      <c r="K1257">
        <f t="shared" si="81"/>
        <v>1</v>
      </c>
      <c r="L1257">
        <v>0</v>
      </c>
      <c r="M1257">
        <v>0</v>
      </c>
      <c r="N1257">
        <v>0</v>
      </c>
      <c r="O1257">
        <v>42</v>
      </c>
      <c r="P1257">
        <v>37.9</v>
      </c>
      <c r="Q1257">
        <v>6474.0129999999999</v>
      </c>
      <c r="T1257">
        <v>42</v>
      </c>
      <c r="U1257">
        <v>37.9</v>
      </c>
      <c r="V1257">
        <v>0</v>
      </c>
      <c r="W1257">
        <v>6474.0129999999999</v>
      </c>
      <c r="Y1257">
        <v>37.9</v>
      </c>
      <c r="Z1257">
        <v>6474.0129999999999</v>
      </c>
      <c r="AA1257">
        <f t="shared" si="77"/>
        <v>1</v>
      </c>
      <c r="AD1257">
        <f t="shared" si="78"/>
        <v>0</v>
      </c>
      <c r="AE1257">
        <v>42</v>
      </c>
      <c r="AF1257">
        <v>0</v>
      </c>
      <c r="AG1257">
        <v>0</v>
      </c>
      <c r="AH1257">
        <v>37.9</v>
      </c>
      <c r="AI1257">
        <v>6474.0129999999999</v>
      </c>
    </row>
    <row r="1258" spans="1:35">
      <c r="A1258">
        <v>51</v>
      </c>
      <c r="B1258">
        <v>0</v>
      </c>
      <c r="C1258">
        <v>36.384999999999998</v>
      </c>
      <c r="D1258">
        <v>3</v>
      </c>
      <c r="E1258">
        <v>0</v>
      </c>
      <c r="F1258" t="s">
        <v>22</v>
      </c>
      <c r="G1258">
        <v>11436.738149999999</v>
      </c>
      <c r="H1258" t="str">
        <f t="shared" si="79"/>
        <v>Middle age</v>
      </c>
      <c r="I1258">
        <f t="shared" si="81"/>
        <v>1</v>
      </c>
      <c r="J1258">
        <f t="shared" si="81"/>
        <v>0</v>
      </c>
      <c r="K1258">
        <f t="shared" si="81"/>
        <v>0</v>
      </c>
      <c r="L1258">
        <v>3</v>
      </c>
      <c r="M1258">
        <v>0</v>
      </c>
      <c r="N1258">
        <v>0</v>
      </c>
      <c r="O1258">
        <v>51</v>
      </c>
      <c r="P1258">
        <v>36.384999999999998</v>
      </c>
      <c r="Q1258">
        <v>11436.738149999999</v>
      </c>
      <c r="T1258">
        <v>51</v>
      </c>
      <c r="U1258">
        <v>36.384999999999998</v>
      </c>
      <c r="V1258">
        <v>3</v>
      </c>
      <c r="W1258">
        <v>11436.738149999999</v>
      </c>
      <c r="Y1258">
        <v>36.384999999999998</v>
      </c>
      <c r="Z1258">
        <v>11436.738149999999</v>
      </c>
      <c r="AA1258">
        <f t="shared" si="77"/>
        <v>0</v>
      </c>
      <c r="AD1258">
        <f t="shared" si="78"/>
        <v>0</v>
      </c>
      <c r="AE1258">
        <v>51</v>
      </c>
      <c r="AF1258">
        <v>0</v>
      </c>
      <c r="AG1258">
        <v>3</v>
      </c>
      <c r="AH1258">
        <v>36.384999999999998</v>
      </c>
      <c r="AI1258">
        <v>11436.738149999999</v>
      </c>
    </row>
    <row r="1259" spans="1:35">
      <c r="A1259">
        <v>54</v>
      </c>
      <c r="B1259">
        <v>0</v>
      </c>
      <c r="C1259">
        <v>27.645</v>
      </c>
      <c r="D1259">
        <v>1</v>
      </c>
      <c r="E1259">
        <v>0</v>
      </c>
      <c r="F1259" t="s">
        <v>22</v>
      </c>
      <c r="G1259">
        <v>11305.93455</v>
      </c>
      <c r="H1259" t="str">
        <f t="shared" si="79"/>
        <v>Middle age</v>
      </c>
      <c r="I1259">
        <f t="shared" si="81"/>
        <v>1</v>
      </c>
      <c r="J1259">
        <f t="shared" si="81"/>
        <v>0</v>
      </c>
      <c r="K1259">
        <f t="shared" si="81"/>
        <v>0</v>
      </c>
      <c r="L1259">
        <v>1</v>
      </c>
      <c r="M1259">
        <v>0</v>
      </c>
      <c r="N1259">
        <v>0</v>
      </c>
      <c r="O1259">
        <v>54</v>
      </c>
      <c r="P1259">
        <v>27.645</v>
      </c>
      <c r="Q1259">
        <v>11305.93455</v>
      </c>
      <c r="T1259">
        <v>54</v>
      </c>
      <c r="U1259">
        <v>27.645</v>
      </c>
      <c r="V1259">
        <v>1</v>
      </c>
      <c r="W1259">
        <v>11305.93455</v>
      </c>
      <c r="Y1259">
        <v>27.645</v>
      </c>
      <c r="Z1259">
        <v>11305.93455</v>
      </c>
      <c r="AA1259">
        <f t="shared" si="77"/>
        <v>0</v>
      </c>
      <c r="AD1259">
        <f t="shared" si="78"/>
        <v>0</v>
      </c>
      <c r="AE1259">
        <v>54</v>
      </c>
      <c r="AF1259">
        <v>0</v>
      </c>
      <c r="AG1259">
        <v>1</v>
      </c>
      <c r="AH1259">
        <v>27.645</v>
      </c>
      <c r="AI1259">
        <v>11305.93455</v>
      </c>
    </row>
    <row r="1260" spans="1:35">
      <c r="A1260">
        <v>55</v>
      </c>
      <c r="B1260">
        <v>1</v>
      </c>
      <c r="C1260">
        <v>37.715000000000003</v>
      </c>
      <c r="D1260">
        <v>3</v>
      </c>
      <c r="E1260">
        <v>0</v>
      </c>
      <c r="F1260" t="s">
        <v>22</v>
      </c>
      <c r="G1260">
        <v>30063.580549999999</v>
      </c>
      <c r="H1260" t="str">
        <f t="shared" si="79"/>
        <v>Old age</v>
      </c>
      <c r="I1260">
        <f t="shared" si="81"/>
        <v>1</v>
      </c>
      <c r="J1260">
        <f t="shared" si="81"/>
        <v>0</v>
      </c>
      <c r="K1260">
        <f t="shared" si="81"/>
        <v>0</v>
      </c>
      <c r="L1260">
        <v>3</v>
      </c>
      <c r="M1260">
        <v>0</v>
      </c>
      <c r="N1260">
        <v>1</v>
      </c>
      <c r="O1260">
        <v>55</v>
      </c>
      <c r="P1260">
        <v>37.715000000000003</v>
      </c>
      <c r="Q1260">
        <v>30063.580549999999</v>
      </c>
      <c r="T1260">
        <v>55</v>
      </c>
      <c r="U1260">
        <v>37.715000000000003</v>
      </c>
      <c r="V1260">
        <v>3</v>
      </c>
      <c r="W1260">
        <v>30063.580549999999</v>
      </c>
      <c r="Y1260">
        <v>37.715000000000003</v>
      </c>
      <c r="Z1260">
        <v>30063.580549999999</v>
      </c>
      <c r="AA1260">
        <f t="shared" si="77"/>
        <v>0</v>
      </c>
      <c r="AD1260">
        <f t="shared" si="78"/>
        <v>0</v>
      </c>
      <c r="AE1260">
        <v>55</v>
      </c>
      <c r="AF1260">
        <v>0</v>
      </c>
      <c r="AG1260">
        <v>3</v>
      </c>
      <c r="AH1260">
        <v>37.715000000000003</v>
      </c>
      <c r="AI1260">
        <v>30063.580549999999</v>
      </c>
    </row>
    <row r="1261" spans="1:35">
      <c r="A1261">
        <v>52</v>
      </c>
      <c r="B1261">
        <v>0</v>
      </c>
      <c r="C1261">
        <v>23.18</v>
      </c>
      <c r="D1261">
        <v>0</v>
      </c>
      <c r="E1261">
        <v>0</v>
      </c>
      <c r="F1261" t="s">
        <v>23</v>
      </c>
      <c r="G1261">
        <v>10197.772199999999</v>
      </c>
      <c r="H1261" t="str">
        <f t="shared" si="79"/>
        <v>Middle age</v>
      </c>
      <c r="I1261">
        <f t="shared" si="81"/>
        <v>0</v>
      </c>
      <c r="J1261">
        <f t="shared" si="81"/>
        <v>0</v>
      </c>
      <c r="K1261">
        <f t="shared" si="81"/>
        <v>0</v>
      </c>
      <c r="L1261">
        <v>0</v>
      </c>
      <c r="M1261">
        <v>0</v>
      </c>
      <c r="N1261">
        <v>0</v>
      </c>
      <c r="O1261">
        <v>52</v>
      </c>
      <c r="P1261">
        <v>23.18</v>
      </c>
      <c r="Q1261">
        <v>10197.772199999999</v>
      </c>
      <c r="T1261">
        <v>52</v>
      </c>
      <c r="U1261">
        <v>23.18</v>
      </c>
      <c r="V1261">
        <v>0</v>
      </c>
      <c r="W1261">
        <v>10197.772199999999</v>
      </c>
      <c r="Y1261">
        <v>23.18</v>
      </c>
      <c r="Z1261">
        <v>10197.772199999999</v>
      </c>
      <c r="AA1261">
        <f t="shared" si="77"/>
        <v>0</v>
      </c>
      <c r="AD1261">
        <f t="shared" si="78"/>
        <v>0</v>
      </c>
      <c r="AE1261">
        <v>52</v>
      </c>
      <c r="AF1261">
        <v>0</v>
      </c>
      <c r="AG1261">
        <v>0</v>
      </c>
      <c r="AH1261">
        <v>23.18</v>
      </c>
      <c r="AI1261">
        <v>10197.772199999999</v>
      </c>
    </row>
    <row r="1262" spans="1:35">
      <c r="A1262">
        <v>32</v>
      </c>
      <c r="B1262">
        <v>0</v>
      </c>
      <c r="C1262">
        <v>20.52</v>
      </c>
      <c r="D1262">
        <v>0</v>
      </c>
      <c r="E1262">
        <v>0</v>
      </c>
      <c r="F1262" t="s">
        <v>23</v>
      </c>
      <c r="G1262">
        <v>4544.2348000000002</v>
      </c>
      <c r="H1262" t="str">
        <f t="shared" si="79"/>
        <v>Adult</v>
      </c>
      <c r="I1262">
        <f t="shared" si="81"/>
        <v>0</v>
      </c>
      <c r="J1262">
        <f t="shared" si="81"/>
        <v>0</v>
      </c>
      <c r="K1262">
        <f t="shared" si="81"/>
        <v>0</v>
      </c>
      <c r="L1262">
        <v>0</v>
      </c>
      <c r="M1262">
        <v>0</v>
      </c>
      <c r="N1262">
        <v>0</v>
      </c>
      <c r="O1262">
        <v>32</v>
      </c>
      <c r="P1262">
        <v>20.52</v>
      </c>
      <c r="Q1262">
        <v>4544.2348000000002</v>
      </c>
      <c r="T1262">
        <v>32</v>
      </c>
      <c r="U1262">
        <v>20.52</v>
      </c>
      <c r="V1262">
        <v>0</v>
      </c>
      <c r="W1262">
        <v>4544.2348000000002</v>
      </c>
      <c r="Y1262">
        <v>20.52</v>
      </c>
      <c r="Z1262">
        <v>4544.2348000000002</v>
      </c>
      <c r="AA1262">
        <f t="shared" si="77"/>
        <v>0</v>
      </c>
      <c r="AD1262">
        <f t="shared" si="78"/>
        <v>0</v>
      </c>
      <c r="AE1262">
        <v>32</v>
      </c>
      <c r="AF1262">
        <v>0</v>
      </c>
      <c r="AG1262">
        <v>0</v>
      </c>
      <c r="AH1262">
        <v>20.52</v>
      </c>
      <c r="AI1262">
        <v>4544.2348000000002</v>
      </c>
    </row>
    <row r="1263" spans="1:35">
      <c r="A1263">
        <v>28</v>
      </c>
      <c r="B1263">
        <v>1</v>
      </c>
      <c r="C1263">
        <v>37.1</v>
      </c>
      <c r="D1263">
        <v>1</v>
      </c>
      <c r="E1263">
        <v>0</v>
      </c>
      <c r="F1263" t="s">
        <v>18</v>
      </c>
      <c r="G1263">
        <v>3277.1610000000001</v>
      </c>
      <c r="H1263" t="str">
        <f t="shared" si="79"/>
        <v>Adult</v>
      </c>
      <c r="I1263">
        <f t="shared" si="81"/>
        <v>0</v>
      </c>
      <c r="J1263">
        <f t="shared" si="81"/>
        <v>0</v>
      </c>
      <c r="K1263">
        <f t="shared" si="81"/>
        <v>1</v>
      </c>
      <c r="L1263">
        <v>1</v>
      </c>
      <c r="M1263">
        <v>0</v>
      </c>
      <c r="N1263">
        <v>1</v>
      </c>
      <c r="O1263">
        <v>28</v>
      </c>
      <c r="P1263">
        <v>37.1</v>
      </c>
      <c r="Q1263">
        <v>3277.1610000000001</v>
      </c>
      <c r="T1263">
        <v>28</v>
      </c>
      <c r="U1263">
        <v>37.1</v>
      </c>
      <c r="V1263">
        <v>1</v>
      </c>
      <c r="W1263">
        <v>3277.1610000000001</v>
      </c>
      <c r="Y1263">
        <v>37.1</v>
      </c>
      <c r="Z1263">
        <v>3277.1610000000001</v>
      </c>
      <c r="AA1263">
        <f t="shared" si="77"/>
        <v>1</v>
      </c>
      <c r="AD1263">
        <f t="shared" si="78"/>
        <v>0</v>
      </c>
      <c r="AE1263">
        <v>28</v>
      </c>
      <c r="AF1263">
        <v>0</v>
      </c>
      <c r="AG1263">
        <v>1</v>
      </c>
      <c r="AH1263">
        <v>37.1</v>
      </c>
      <c r="AI1263">
        <v>3277.1610000000001</v>
      </c>
    </row>
    <row r="1264" spans="1:35">
      <c r="A1264">
        <v>41</v>
      </c>
      <c r="B1264">
        <v>0</v>
      </c>
      <c r="C1264">
        <v>28.05</v>
      </c>
      <c r="D1264">
        <v>1</v>
      </c>
      <c r="E1264">
        <v>0</v>
      </c>
      <c r="F1264" t="s">
        <v>21</v>
      </c>
      <c r="G1264">
        <v>6770.1925000000001</v>
      </c>
      <c r="H1264" t="str">
        <f t="shared" si="79"/>
        <v>Middle age</v>
      </c>
      <c r="I1264">
        <f t="shared" si="81"/>
        <v>0</v>
      </c>
      <c r="J1264">
        <f t="shared" si="81"/>
        <v>1</v>
      </c>
      <c r="K1264">
        <f t="shared" si="81"/>
        <v>0</v>
      </c>
      <c r="L1264">
        <v>1</v>
      </c>
      <c r="M1264">
        <v>0</v>
      </c>
      <c r="N1264">
        <v>0</v>
      </c>
      <c r="O1264">
        <v>41</v>
      </c>
      <c r="P1264">
        <v>28.05</v>
      </c>
      <c r="Q1264">
        <v>6770.1925000000001</v>
      </c>
      <c r="T1264">
        <v>41</v>
      </c>
      <c r="U1264">
        <v>28.05</v>
      </c>
      <c r="V1264">
        <v>1</v>
      </c>
      <c r="W1264">
        <v>6770.1925000000001</v>
      </c>
      <c r="Y1264">
        <v>28.05</v>
      </c>
      <c r="Z1264">
        <v>6770.1925000000001</v>
      </c>
      <c r="AA1264">
        <f t="shared" si="77"/>
        <v>0</v>
      </c>
      <c r="AD1264">
        <f t="shared" si="78"/>
        <v>1</v>
      </c>
      <c r="AE1264">
        <v>41</v>
      </c>
      <c r="AF1264">
        <v>0</v>
      </c>
      <c r="AG1264">
        <v>1</v>
      </c>
      <c r="AH1264">
        <v>28.05</v>
      </c>
      <c r="AI1264">
        <v>6770.1925000000001</v>
      </c>
    </row>
    <row r="1265" spans="1:35">
      <c r="A1265">
        <v>43</v>
      </c>
      <c r="B1265">
        <v>0</v>
      </c>
      <c r="C1265">
        <v>29.9</v>
      </c>
      <c r="D1265">
        <v>1</v>
      </c>
      <c r="E1265">
        <v>0</v>
      </c>
      <c r="F1265" t="s">
        <v>18</v>
      </c>
      <c r="G1265">
        <v>7337.7479999999996</v>
      </c>
      <c r="H1265" t="str">
        <f t="shared" si="79"/>
        <v>Middle age</v>
      </c>
      <c r="I1265">
        <f t="shared" si="81"/>
        <v>0</v>
      </c>
      <c r="J1265">
        <f t="shared" si="81"/>
        <v>0</v>
      </c>
      <c r="K1265">
        <f t="shared" si="81"/>
        <v>1</v>
      </c>
      <c r="L1265">
        <v>1</v>
      </c>
      <c r="M1265">
        <v>0</v>
      </c>
      <c r="N1265">
        <v>0</v>
      </c>
      <c r="O1265">
        <v>43</v>
      </c>
      <c r="P1265">
        <v>29.9</v>
      </c>
      <c r="Q1265">
        <v>7337.7479999999996</v>
      </c>
      <c r="T1265">
        <v>43</v>
      </c>
      <c r="U1265">
        <v>29.9</v>
      </c>
      <c r="V1265">
        <v>1</v>
      </c>
      <c r="W1265">
        <v>7337.7479999999996</v>
      </c>
      <c r="Y1265">
        <v>29.9</v>
      </c>
      <c r="Z1265">
        <v>7337.7479999999996</v>
      </c>
      <c r="AA1265">
        <f t="shared" si="77"/>
        <v>1</v>
      </c>
      <c r="AD1265">
        <f t="shared" si="78"/>
        <v>0</v>
      </c>
      <c r="AE1265">
        <v>43</v>
      </c>
      <c r="AF1265">
        <v>0</v>
      </c>
      <c r="AG1265">
        <v>1</v>
      </c>
      <c r="AH1265">
        <v>29.9</v>
      </c>
      <c r="AI1265">
        <v>7337.7479999999996</v>
      </c>
    </row>
    <row r="1266" spans="1:35">
      <c r="A1266">
        <v>49</v>
      </c>
      <c r="B1266">
        <v>0</v>
      </c>
      <c r="C1266">
        <v>33.344999999999999</v>
      </c>
      <c r="D1266">
        <v>2</v>
      </c>
      <c r="E1266">
        <v>0</v>
      </c>
      <c r="F1266" t="s">
        <v>23</v>
      </c>
      <c r="G1266">
        <v>10370.912549999999</v>
      </c>
      <c r="H1266" t="str">
        <f t="shared" si="79"/>
        <v>Middle age</v>
      </c>
      <c r="I1266">
        <f t="shared" si="81"/>
        <v>0</v>
      </c>
      <c r="J1266">
        <f t="shared" si="81"/>
        <v>0</v>
      </c>
      <c r="K1266">
        <f t="shared" si="81"/>
        <v>0</v>
      </c>
      <c r="L1266">
        <v>2</v>
      </c>
      <c r="M1266">
        <v>0</v>
      </c>
      <c r="N1266">
        <v>0</v>
      </c>
      <c r="O1266">
        <v>49</v>
      </c>
      <c r="P1266">
        <v>33.344999999999999</v>
      </c>
      <c r="Q1266">
        <v>10370.912549999999</v>
      </c>
      <c r="T1266">
        <v>49</v>
      </c>
      <c r="U1266">
        <v>33.344999999999999</v>
      </c>
      <c r="V1266">
        <v>2</v>
      </c>
      <c r="W1266">
        <v>10370.912549999999</v>
      </c>
      <c r="Y1266">
        <v>33.344999999999999</v>
      </c>
      <c r="Z1266">
        <v>10370.912549999999</v>
      </c>
      <c r="AA1266">
        <f t="shared" si="77"/>
        <v>0</v>
      </c>
      <c r="AD1266">
        <f t="shared" si="78"/>
        <v>0</v>
      </c>
      <c r="AE1266">
        <v>49</v>
      </c>
      <c r="AF1266">
        <v>0</v>
      </c>
      <c r="AG1266">
        <v>2</v>
      </c>
      <c r="AH1266">
        <v>33.344999999999999</v>
      </c>
      <c r="AI1266">
        <v>10370.912549999999</v>
      </c>
    </row>
    <row r="1267" spans="1:35">
      <c r="A1267">
        <v>64</v>
      </c>
      <c r="B1267">
        <v>1</v>
      </c>
      <c r="C1267">
        <v>23.76</v>
      </c>
      <c r="D1267">
        <v>0</v>
      </c>
      <c r="E1267">
        <v>1</v>
      </c>
      <c r="F1267" t="s">
        <v>21</v>
      </c>
      <c r="G1267">
        <v>26926.5144</v>
      </c>
      <c r="H1267" t="str">
        <f t="shared" si="79"/>
        <v>Old age</v>
      </c>
      <c r="I1267">
        <f t="shared" si="81"/>
        <v>0</v>
      </c>
      <c r="J1267">
        <f t="shared" si="81"/>
        <v>1</v>
      </c>
      <c r="K1267">
        <f t="shared" si="81"/>
        <v>0</v>
      </c>
      <c r="L1267">
        <v>0</v>
      </c>
      <c r="M1267">
        <v>1</v>
      </c>
      <c r="N1267">
        <v>1</v>
      </c>
      <c r="O1267">
        <v>64</v>
      </c>
      <c r="P1267">
        <v>23.76</v>
      </c>
      <c r="Q1267">
        <v>26926.5144</v>
      </c>
      <c r="T1267">
        <v>64</v>
      </c>
      <c r="U1267">
        <v>23.76</v>
      </c>
      <c r="V1267">
        <v>0</v>
      </c>
      <c r="W1267">
        <v>26926.5144</v>
      </c>
      <c r="Y1267">
        <v>23.76</v>
      </c>
      <c r="Z1267">
        <v>26926.5144</v>
      </c>
      <c r="AA1267">
        <f t="shared" si="77"/>
        <v>0</v>
      </c>
      <c r="AD1267">
        <f t="shared" si="78"/>
        <v>1</v>
      </c>
      <c r="AE1267">
        <v>64</v>
      </c>
      <c r="AF1267">
        <v>1</v>
      </c>
      <c r="AG1267">
        <v>0</v>
      </c>
      <c r="AH1267">
        <v>23.76</v>
      </c>
      <c r="AI1267">
        <v>26926.5144</v>
      </c>
    </row>
    <row r="1268" spans="1:35">
      <c r="A1268">
        <v>55</v>
      </c>
      <c r="B1268">
        <v>0</v>
      </c>
      <c r="C1268">
        <v>30.5</v>
      </c>
      <c r="D1268">
        <v>0</v>
      </c>
      <c r="E1268">
        <v>0</v>
      </c>
      <c r="F1268" t="s">
        <v>18</v>
      </c>
      <c r="G1268">
        <v>10704.47</v>
      </c>
      <c r="H1268" t="str">
        <f t="shared" si="79"/>
        <v>Old age</v>
      </c>
      <c r="I1268">
        <f t="shared" si="81"/>
        <v>0</v>
      </c>
      <c r="J1268">
        <f t="shared" si="81"/>
        <v>0</v>
      </c>
      <c r="K1268">
        <f t="shared" si="81"/>
        <v>1</v>
      </c>
      <c r="L1268">
        <v>0</v>
      </c>
      <c r="M1268">
        <v>0</v>
      </c>
      <c r="N1268">
        <v>0</v>
      </c>
      <c r="O1268">
        <v>55</v>
      </c>
      <c r="P1268">
        <v>30.5</v>
      </c>
      <c r="Q1268">
        <v>10704.47</v>
      </c>
      <c r="T1268">
        <v>55</v>
      </c>
      <c r="U1268">
        <v>30.5</v>
      </c>
      <c r="V1268">
        <v>0</v>
      </c>
      <c r="W1268">
        <v>10704.47</v>
      </c>
      <c r="Y1268">
        <v>30.5</v>
      </c>
      <c r="Z1268">
        <v>10704.47</v>
      </c>
      <c r="AA1268">
        <f t="shared" si="77"/>
        <v>1</v>
      </c>
      <c r="AD1268">
        <f t="shared" si="78"/>
        <v>0</v>
      </c>
      <c r="AE1268">
        <v>55</v>
      </c>
      <c r="AF1268">
        <v>0</v>
      </c>
      <c r="AG1268">
        <v>0</v>
      </c>
      <c r="AH1268">
        <v>30.5</v>
      </c>
      <c r="AI1268">
        <v>10704.47</v>
      </c>
    </row>
    <row r="1269" spans="1:35">
      <c r="A1269">
        <v>24</v>
      </c>
      <c r="B1269">
        <v>1</v>
      </c>
      <c r="C1269">
        <v>31.065000000000001</v>
      </c>
      <c r="D1269">
        <v>0</v>
      </c>
      <c r="E1269">
        <v>1</v>
      </c>
      <c r="F1269" t="s">
        <v>23</v>
      </c>
      <c r="G1269">
        <v>34254.053350000002</v>
      </c>
      <c r="H1269" t="str">
        <f t="shared" si="79"/>
        <v>Young</v>
      </c>
      <c r="I1269">
        <f t="shared" si="81"/>
        <v>0</v>
      </c>
      <c r="J1269">
        <f t="shared" si="81"/>
        <v>0</v>
      </c>
      <c r="K1269">
        <f t="shared" si="81"/>
        <v>0</v>
      </c>
      <c r="L1269">
        <v>0</v>
      </c>
      <c r="M1269">
        <v>1</v>
      </c>
      <c r="N1269">
        <v>1</v>
      </c>
      <c r="O1269">
        <v>24</v>
      </c>
      <c r="P1269">
        <v>31.065000000000001</v>
      </c>
      <c r="Q1269">
        <v>34254.053350000002</v>
      </c>
      <c r="T1269">
        <v>24</v>
      </c>
      <c r="U1269">
        <v>31.065000000000001</v>
      </c>
      <c r="V1269">
        <v>0</v>
      </c>
      <c r="W1269">
        <v>34254.053350000002</v>
      </c>
      <c r="Y1269">
        <v>31.065000000000001</v>
      </c>
      <c r="Z1269">
        <v>34254.053350000002</v>
      </c>
      <c r="AA1269">
        <f t="shared" si="77"/>
        <v>0</v>
      </c>
      <c r="AD1269">
        <f t="shared" si="78"/>
        <v>0</v>
      </c>
      <c r="AE1269">
        <v>24</v>
      </c>
      <c r="AF1269">
        <v>1</v>
      </c>
      <c r="AG1269">
        <v>0</v>
      </c>
      <c r="AH1269">
        <v>31.065000000000001</v>
      </c>
      <c r="AI1269">
        <v>34254.053350000002</v>
      </c>
    </row>
    <row r="1270" spans="1:35">
      <c r="A1270">
        <v>20</v>
      </c>
      <c r="B1270">
        <v>0</v>
      </c>
      <c r="C1270">
        <v>33.299999999999997</v>
      </c>
      <c r="D1270">
        <v>0</v>
      </c>
      <c r="E1270">
        <v>0</v>
      </c>
      <c r="F1270" t="s">
        <v>18</v>
      </c>
      <c r="G1270">
        <v>1880.4870000000001</v>
      </c>
      <c r="H1270" t="str">
        <f t="shared" si="79"/>
        <v>Young</v>
      </c>
      <c r="I1270">
        <f t="shared" si="81"/>
        <v>0</v>
      </c>
      <c r="J1270">
        <f t="shared" si="81"/>
        <v>0</v>
      </c>
      <c r="K1270">
        <f t="shared" si="81"/>
        <v>1</v>
      </c>
      <c r="L1270">
        <v>0</v>
      </c>
      <c r="M1270">
        <v>0</v>
      </c>
      <c r="N1270">
        <v>0</v>
      </c>
      <c r="O1270">
        <v>20</v>
      </c>
      <c r="P1270">
        <v>33.299999999999997</v>
      </c>
      <c r="Q1270">
        <v>1880.4870000000001</v>
      </c>
      <c r="T1270">
        <v>20</v>
      </c>
      <c r="U1270">
        <v>33.299999999999997</v>
      </c>
      <c r="V1270">
        <v>0</v>
      </c>
      <c r="W1270">
        <v>1880.4870000000001</v>
      </c>
      <c r="Y1270">
        <v>33.299999999999997</v>
      </c>
      <c r="Z1270">
        <v>1880.4870000000001</v>
      </c>
      <c r="AA1270">
        <f t="shared" si="77"/>
        <v>1</v>
      </c>
      <c r="AD1270">
        <f t="shared" si="78"/>
        <v>0</v>
      </c>
      <c r="AE1270">
        <v>20</v>
      </c>
      <c r="AF1270">
        <v>0</v>
      </c>
      <c r="AG1270">
        <v>0</v>
      </c>
      <c r="AH1270">
        <v>33.299999999999997</v>
      </c>
      <c r="AI1270">
        <v>1880.4870000000001</v>
      </c>
    </row>
    <row r="1271" spans="1:35">
      <c r="A1271">
        <v>45</v>
      </c>
      <c r="B1271">
        <v>1</v>
      </c>
      <c r="C1271">
        <v>27.5</v>
      </c>
      <c r="D1271">
        <v>3</v>
      </c>
      <c r="E1271">
        <v>0</v>
      </c>
      <c r="F1271" t="s">
        <v>18</v>
      </c>
      <c r="G1271">
        <v>8615.2999999999993</v>
      </c>
      <c r="H1271" t="str">
        <f t="shared" si="79"/>
        <v>Middle age</v>
      </c>
      <c r="I1271">
        <f t="shared" si="81"/>
        <v>0</v>
      </c>
      <c r="J1271">
        <f t="shared" si="81"/>
        <v>0</v>
      </c>
      <c r="K1271">
        <f t="shared" si="81"/>
        <v>1</v>
      </c>
      <c r="L1271">
        <v>3</v>
      </c>
      <c r="M1271">
        <v>0</v>
      </c>
      <c r="N1271">
        <v>1</v>
      </c>
      <c r="O1271">
        <v>45</v>
      </c>
      <c r="P1271">
        <v>27.5</v>
      </c>
      <c r="Q1271">
        <v>8615.2999999999993</v>
      </c>
      <c r="T1271">
        <v>45</v>
      </c>
      <c r="U1271">
        <v>27.5</v>
      </c>
      <c r="V1271">
        <v>3</v>
      </c>
      <c r="W1271">
        <v>8615.2999999999993</v>
      </c>
      <c r="Y1271">
        <v>27.5</v>
      </c>
      <c r="Z1271">
        <v>8615.2999999999993</v>
      </c>
      <c r="AA1271">
        <f t="shared" si="77"/>
        <v>1</v>
      </c>
      <c r="AD1271">
        <f t="shared" si="78"/>
        <v>0</v>
      </c>
      <c r="AE1271">
        <v>45</v>
      </c>
      <c r="AF1271">
        <v>0</v>
      </c>
      <c r="AG1271">
        <v>3</v>
      </c>
      <c r="AH1271">
        <v>27.5</v>
      </c>
      <c r="AI1271">
        <v>8615.2999999999993</v>
      </c>
    </row>
    <row r="1272" spans="1:35">
      <c r="A1272">
        <v>26</v>
      </c>
      <c r="B1272">
        <v>1</v>
      </c>
      <c r="C1272">
        <v>33.914999999999999</v>
      </c>
      <c r="D1272">
        <v>1</v>
      </c>
      <c r="E1272">
        <v>0</v>
      </c>
      <c r="F1272" t="s">
        <v>22</v>
      </c>
      <c r="G1272">
        <v>3292.5298499999999</v>
      </c>
      <c r="H1272" t="str">
        <f t="shared" si="79"/>
        <v>Adult</v>
      </c>
      <c r="I1272">
        <f t="shared" si="81"/>
        <v>1</v>
      </c>
      <c r="J1272">
        <f t="shared" si="81"/>
        <v>0</v>
      </c>
      <c r="K1272">
        <f t="shared" si="81"/>
        <v>0</v>
      </c>
      <c r="L1272">
        <v>1</v>
      </c>
      <c r="M1272">
        <v>0</v>
      </c>
      <c r="N1272">
        <v>1</v>
      </c>
      <c r="O1272">
        <v>26</v>
      </c>
      <c r="P1272">
        <v>33.914999999999999</v>
      </c>
      <c r="Q1272">
        <v>3292.5298499999999</v>
      </c>
      <c r="T1272">
        <v>26</v>
      </c>
      <c r="U1272">
        <v>33.914999999999999</v>
      </c>
      <c r="V1272">
        <v>1</v>
      </c>
      <c r="W1272">
        <v>3292.5298499999999</v>
      </c>
      <c r="Y1272">
        <v>33.914999999999999</v>
      </c>
      <c r="Z1272">
        <v>3292.5298499999999</v>
      </c>
      <c r="AA1272">
        <f t="shared" si="77"/>
        <v>0</v>
      </c>
      <c r="AD1272">
        <f t="shared" si="78"/>
        <v>0</v>
      </c>
      <c r="AE1272">
        <v>26</v>
      </c>
      <c r="AF1272">
        <v>0</v>
      </c>
      <c r="AG1272">
        <v>1</v>
      </c>
      <c r="AH1272">
        <v>33.914999999999999</v>
      </c>
      <c r="AI1272">
        <v>3292.5298499999999</v>
      </c>
    </row>
    <row r="1273" spans="1:35">
      <c r="A1273">
        <v>25</v>
      </c>
      <c r="B1273">
        <v>0</v>
      </c>
      <c r="C1273">
        <v>34.484999999999999</v>
      </c>
      <c r="D1273">
        <v>0</v>
      </c>
      <c r="E1273">
        <v>0</v>
      </c>
      <c r="F1273" t="s">
        <v>22</v>
      </c>
      <c r="G1273">
        <v>3021.80915</v>
      </c>
      <c r="H1273" t="str">
        <f t="shared" si="79"/>
        <v>Young</v>
      </c>
      <c r="I1273">
        <f t="shared" si="81"/>
        <v>1</v>
      </c>
      <c r="J1273">
        <f t="shared" si="81"/>
        <v>0</v>
      </c>
      <c r="K1273">
        <f t="shared" si="81"/>
        <v>0</v>
      </c>
      <c r="L1273">
        <v>0</v>
      </c>
      <c r="M1273">
        <v>0</v>
      </c>
      <c r="N1273">
        <v>0</v>
      </c>
      <c r="O1273">
        <v>25</v>
      </c>
      <c r="P1273">
        <v>34.484999999999999</v>
      </c>
      <c r="Q1273">
        <v>3021.80915</v>
      </c>
      <c r="T1273">
        <v>25</v>
      </c>
      <c r="U1273">
        <v>34.484999999999999</v>
      </c>
      <c r="V1273">
        <v>0</v>
      </c>
      <c r="W1273">
        <v>3021.80915</v>
      </c>
      <c r="Y1273">
        <v>34.484999999999999</v>
      </c>
      <c r="Z1273">
        <v>3021.80915</v>
      </c>
      <c r="AA1273">
        <f t="shared" si="77"/>
        <v>0</v>
      </c>
      <c r="AD1273">
        <f t="shared" si="78"/>
        <v>0</v>
      </c>
      <c r="AE1273">
        <v>25</v>
      </c>
      <c r="AF1273">
        <v>0</v>
      </c>
      <c r="AG1273">
        <v>0</v>
      </c>
      <c r="AH1273">
        <v>34.484999999999999</v>
      </c>
      <c r="AI1273">
        <v>3021.80915</v>
      </c>
    </row>
    <row r="1274" spans="1:35">
      <c r="A1274">
        <v>43</v>
      </c>
      <c r="B1274">
        <v>1</v>
      </c>
      <c r="C1274">
        <v>25.52</v>
      </c>
      <c r="D1274">
        <v>5</v>
      </c>
      <c r="E1274">
        <v>0</v>
      </c>
      <c r="F1274" t="s">
        <v>21</v>
      </c>
      <c r="G1274">
        <v>14478.33015</v>
      </c>
      <c r="H1274" t="str">
        <f t="shared" si="79"/>
        <v>Middle age</v>
      </c>
      <c r="I1274">
        <f t="shared" si="81"/>
        <v>0</v>
      </c>
      <c r="J1274">
        <f t="shared" si="81"/>
        <v>1</v>
      </c>
      <c r="K1274">
        <f t="shared" si="81"/>
        <v>0</v>
      </c>
      <c r="L1274">
        <v>5</v>
      </c>
      <c r="M1274">
        <v>0</v>
      </c>
      <c r="N1274">
        <v>1</v>
      </c>
      <c r="O1274">
        <v>43</v>
      </c>
      <c r="P1274">
        <v>25.52</v>
      </c>
      <c r="Q1274">
        <v>14478.33015</v>
      </c>
      <c r="T1274">
        <v>43</v>
      </c>
      <c r="U1274">
        <v>25.52</v>
      </c>
      <c r="V1274">
        <v>5</v>
      </c>
      <c r="W1274">
        <v>14478.33015</v>
      </c>
      <c r="Y1274">
        <v>25.52</v>
      </c>
      <c r="Z1274">
        <v>14478.33015</v>
      </c>
      <c r="AA1274">
        <f t="shared" si="77"/>
        <v>0</v>
      </c>
      <c r="AD1274">
        <f t="shared" si="78"/>
        <v>1</v>
      </c>
      <c r="AE1274">
        <v>43</v>
      </c>
      <c r="AF1274">
        <v>0</v>
      </c>
      <c r="AG1274">
        <v>5</v>
      </c>
      <c r="AH1274">
        <v>25.52</v>
      </c>
      <c r="AI1274">
        <v>14478.33015</v>
      </c>
    </row>
    <row r="1275" spans="1:35">
      <c r="A1275">
        <v>35</v>
      </c>
      <c r="B1275">
        <v>1</v>
      </c>
      <c r="C1275">
        <v>27.61</v>
      </c>
      <c r="D1275">
        <v>1</v>
      </c>
      <c r="E1275">
        <v>0</v>
      </c>
      <c r="F1275" t="s">
        <v>21</v>
      </c>
      <c r="G1275">
        <v>4747.0528999999997</v>
      </c>
      <c r="H1275" t="str">
        <f t="shared" si="79"/>
        <v>Adult</v>
      </c>
      <c r="I1275">
        <f t="shared" si="81"/>
        <v>0</v>
      </c>
      <c r="J1275">
        <f t="shared" si="81"/>
        <v>1</v>
      </c>
      <c r="K1275">
        <f t="shared" si="81"/>
        <v>0</v>
      </c>
      <c r="L1275">
        <v>1</v>
      </c>
      <c r="M1275">
        <v>0</v>
      </c>
      <c r="N1275">
        <v>1</v>
      </c>
      <c r="O1275">
        <v>35</v>
      </c>
      <c r="P1275">
        <v>27.61</v>
      </c>
      <c r="Q1275">
        <v>4747.0528999999997</v>
      </c>
      <c r="T1275">
        <v>35</v>
      </c>
      <c r="U1275">
        <v>27.61</v>
      </c>
      <c r="V1275">
        <v>1</v>
      </c>
      <c r="W1275">
        <v>4747.0528999999997</v>
      </c>
      <c r="Y1275">
        <v>27.61</v>
      </c>
      <c r="Z1275">
        <v>4747.0528999999997</v>
      </c>
      <c r="AA1275">
        <f t="shared" si="77"/>
        <v>0</v>
      </c>
      <c r="AD1275">
        <f t="shared" si="78"/>
        <v>1</v>
      </c>
      <c r="AE1275">
        <v>35</v>
      </c>
      <c r="AF1275">
        <v>0</v>
      </c>
      <c r="AG1275">
        <v>1</v>
      </c>
      <c r="AH1275">
        <v>27.61</v>
      </c>
      <c r="AI1275">
        <v>4747.0528999999997</v>
      </c>
    </row>
    <row r="1276" spans="1:35">
      <c r="A1276">
        <v>26</v>
      </c>
      <c r="B1276">
        <v>1</v>
      </c>
      <c r="C1276">
        <v>27.06</v>
      </c>
      <c r="D1276">
        <v>0</v>
      </c>
      <c r="E1276">
        <v>1</v>
      </c>
      <c r="F1276" t="s">
        <v>21</v>
      </c>
      <c r="G1276">
        <v>17043.341400000001</v>
      </c>
      <c r="H1276" t="str">
        <f t="shared" si="79"/>
        <v>Adult</v>
      </c>
      <c r="I1276">
        <f t="shared" si="81"/>
        <v>0</v>
      </c>
      <c r="J1276">
        <f t="shared" si="81"/>
        <v>1</v>
      </c>
      <c r="K1276">
        <f t="shared" si="81"/>
        <v>0</v>
      </c>
      <c r="L1276">
        <v>0</v>
      </c>
      <c r="M1276">
        <v>1</v>
      </c>
      <c r="N1276">
        <v>1</v>
      </c>
      <c r="O1276">
        <v>26</v>
      </c>
      <c r="P1276">
        <v>27.06</v>
      </c>
      <c r="Q1276">
        <v>17043.341400000001</v>
      </c>
      <c r="T1276">
        <v>26</v>
      </c>
      <c r="U1276">
        <v>27.06</v>
      </c>
      <c r="V1276">
        <v>0</v>
      </c>
      <c r="W1276">
        <v>17043.341400000001</v>
      </c>
      <c r="Y1276">
        <v>27.06</v>
      </c>
      <c r="Z1276">
        <v>17043.341400000001</v>
      </c>
      <c r="AA1276">
        <f t="shared" si="77"/>
        <v>0</v>
      </c>
      <c r="AD1276">
        <f t="shared" si="78"/>
        <v>1</v>
      </c>
      <c r="AE1276">
        <v>26</v>
      </c>
      <c r="AF1276">
        <v>1</v>
      </c>
      <c r="AG1276">
        <v>0</v>
      </c>
      <c r="AH1276">
        <v>27.06</v>
      </c>
      <c r="AI1276">
        <v>17043.341400000001</v>
      </c>
    </row>
    <row r="1277" spans="1:35">
      <c r="A1277">
        <v>57</v>
      </c>
      <c r="B1277">
        <v>1</v>
      </c>
      <c r="C1277">
        <v>23.7</v>
      </c>
      <c r="D1277">
        <v>0</v>
      </c>
      <c r="E1277">
        <v>0</v>
      </c>
      <c r="F1277" t="s">
        <v>18</v>
      </c>
      <c r="G1277">
        <v>10959.33</v>
      </c>
      <c r="H1277" t="str">
        <f t="shared" si="79"/>
        <v>Old age</v>
      </c>
      <c r="I1277">
        <f t="shared" si="81"/>
        <v>0</v>
      </c>
      <c r="J1277">
        <f t="shared" si="81"/>
        <v>0</v>
      </c>
      <c r="K1277">
        <f t="shared" si="81"/>
        <v>1</v>
      </c>
      <c r="L1277">
        <v>0</v>
      </c>
      <c r="M1277">
        <v>0</v>
      </c>
      <c r="N1277">
        <v>1</v>
      </c>
      <c r="O1277">
        <v>57</v>
      </c>
      <c r="P1277">
        <v>23.7</v>
      </c>
      <c r="Q1277">
        <v>10959.33</v>
      </c>
      <c r="T1277">
        <v>57</v>
      </c>
      <c r="U1277">
        <v>23.7</v>
      </c>
      <c r="V1277">
        <v>0</v>
      </c>
      <c r="W1277">
        <v>10959.33</v>
      </c>
      <c r="Y1277">
        <v>23.7</v>
      </c>
      <c r="Z1277">
        <v>10959.33</v>
      </c>
      <c r="AA1277">
        <f t="shared" si="77"/>
        <v>1</v>
      </c>
      <c r="AD1277">
        <f t="shared" si="78"/>
        <v>0</v>
      </c>
      <c r="AE1277">
        <v>57</v>
      </c>
      <c r="AF1277">
        <v>0</v>
      </c>
      <c r="AG1277">
        <v>0</v>
      </c>
      <c r="AH1277">
        <v>23.7</v>
      </c>
      <c r="AI1277">
        <v>10959.33</v>
      </c>
    </row>
    <row r="1278" spans="1:35">
      <c r="A1278">
        <v>22</v>
      </c>
      <c r="B1278">
        <v>0</v>
      </c>
      <c r="C1278">
        <v>30.4</v>
      </c>
      <c r="D1278">
        <v>0</v>
      </c>
      <c r="E1278">
        <v>0</v>
      </c>
      <c r="F1278" t="s">
        <v>23</v>
      </c>
      <c r="G1278">
        <v>2741.9479999999999</v>
      </c>
      <c r="H1278" t="str">
        <f t="shared" si="79"/>
        <v>Young</v>
      </c>
      <c r="I1278">
        <f t="shared" si="81"/>
        <v>0</v>
      </c>
      <c r="J1278">
        <f t="shared" si="81"/>
        <v>0</v>
      </c>
      <c r="K1278">
        <f t="shared" si="81"/>
        <v>0</v>
      </c>
      <c r="L1278">
        <v>0</v>
      </c>
      <c r="M1278">
        <v>0</v>
      </c>
      <c r="N1278">
        <v>0</v>
      </c>
      <c r="O1278">
        <v>22</v>
      </c>
      <c r="P1278">
        <v>30.4</v>
      </c>
      <c r="Q1278">
        <v>2741.9479999999999</v>
      </c>
      <c r="T1278">
        <v>22</v>
      </c>
      <c r="U1278">
        <v>30.4</v>
      </c>
      <c r="V1278">
        <v>0</v>
      </c>
      <c r="W1278">
        <v>2741.9479999999999</v>
      </c>
      <c r="Y1278">
        <v>30.4</v>
      </c>
      <c r="Z1278">
        <v>2741.9479999999999</v>
      </c>
      <c r="AA1278">
        <f t="shared" si="77"/>
        <v>0</v>
      </c>
      <c r="AD1278">
        <f t="shared" si="78"/>
        <v>0</v>
      </c>
      <c r="AE1278">
        <v>22</v>
      </c>
      <c r="AF1278">
        <v>0</v>
      </c>
      <c r="AG1278">
        <v>0</v>
      </c>
      <c r="AH1278">
        <v>30.4</v>
      </c>
      <c r="AI1278">
        <v>2741.9479999999999</v>
      </c>
    </row>
    <row r="1279" spans="1:35">
      <c r="A1279">
        <v>32</v>
      </c>
      <c r="B1279">
        <v>0</v>
      </c>
      <c r="C1279">
        <v>29.734999999999999</v>
      </c>
      <c r="D1279">
        <v>0</v>
      </c>
      <c r="E1279">
        <v>0</v>
      </c>
      <c r="F1279" t="s">
        <v>22</v>
      </c>
      <c r="G1279">
        <v>4357.0436499999996</v>
      </c>
      <c r="H1279" t="str">
        <f t="shared" si="79"/>
        <v>Adult</v>
      </c>
      <c r="I1279">
        <f t="shared" si="81"/>
        <v>1</v>
      </c>
      <c r="J1279">
        <f t="shared" si="81"/>
        <v>0</v>
      </c>
      <c r="K1279">
        <f t="shared" si="81"/>
        <v>0</v>
      </c>
      <c r="L1279">
        <v>0</v>
      </c>
      <c r="M1279">
        <v>0</v>
      </c>
      <c r="N1279">
        <v>0</v>
      </c>
      <c r="O1279">
        <v>32</v>
      </c>
      <c r="P1279">
        <v>29.734999999999999</v>
      </c>
      <c r="Q1279">
        <v>4357.0436499999996</v>
      </c>
      <c r="T1279">
        <v>32</v>
      </c>
      <c r="U1279">
        <v>29.734999999999999</v>
      </c>
      <c r="V1279">
        <v>0</v>
      </c>
      <c r="W1279">
        <v>4357.0436499999996</v>
      </c>
      <c r="Y1279">
        <v>29.734999999999999</v>
      </c>
      <c r="Z1279">
        <v>4357.0436499999996</v>
      </c>
      <c r="AA1279">
        <f t="shared" si="77"/>
        <v>0</v>
      </c>
      <c r="AD1279">
        <f t="shared" si="78"/>
        <v>0</v>
      </c>
      <c r="AE1279">
        <v>32</v>
      </c>
      <c r="AF1279">
        <v>0</v>
      </c>
      <c r="AG1279">
        <v>0</v>
      </c>
      <c r="AH1279">
        <v>29.734999999999999</v>
      </c>
      <c r="AI1279">
        <v>4357.0436499999996</v>
      </c>
    </row>
    <row r="1280" spans="1:35">
      <c r="A1280">
        <v>39</v>
      </c>
      <c r="B1280">
        <v>1</v>
      </c>
      <c r="C1280">
        <v>29.925000000000001</v>
      </c>
      <c r="D1280">
        <v>1</v>
      </c>
      <c r="E1280">
        <v>1</v>
      </c>
      <c r="F1280" t="s">
        <v>23</v>
      </c>
      <c r="G1280">
        <v>22462.043750000001</v>
      </c>
      <c r="H1280" t="str">
        <f t="shared" si="79"/>
        <v>Adult</v>
      </c>
      <c r="I1280">
        <f t="shared" si="81"/>
        <v>0</v>
      </c>
      <c r="J1280">
        <f t="shared" si="81"/>
        <v>0</v>
      </c>
      <c r="K1280">
        <f t="shared" si="81"/>
        <v>0</v>
      </c>
      <c r="L1280">
        <v>1</v>
      </c>
      <c r="M1280">
        <v>1</v>
      </c>
      <c r="N1280">
        <v>1</v>
      </c>
      <c r="O1280">
        <v>39</v>
      </c>
      <c r="P1280">
        <v>29.925000000000001</v>
      </c>
      <c r="Q1280">
        <v>22462.043750000001</v>
      </c>
      <c r="T1280">
        <v>39</v>
      </c>
      <c r="U1280">
        <v>29.925000000000001</v>
      </c>
      <c r="V1280">
        <v>1</v>
      </c>
      <c r="W1280">
        <v>22462.043750000001</v>
      </c>
      <c r="Y1280">
        <v>29.925000000000001</v>
      </c>
      <c r="Z1280">
        <v>22462.043750000001</v>
      </c>
      <c r="AA1280">
        <f t="shared" si="77"/>
        <v>0</v>
      </c>
      <c r="AD1280">
        <f t="shared" si="78"/>
        <v>0</v>
      </c>
      <c r="AE1280">
        <v>39</v>
      </c>
      <c r="AF1280">
        <v>1</v>
      </c>
      <c r="AG1280">
        <v>1</v>
      </c>
      <c r="AH1280">
        <v>29.925000000000001</v>
      </c>
      <c r="AI1280">
        <v>22462.043750000001</v>
      </c>
    </row>
    <row r="1281" spans="1:35">
      <c r="A1281">
        <v>25</v>
      </c>
      <c r="B1281">
        <v>0</v>
      </c>
      <c r="C1281">
        <v>26.79</v>
      </c>
      <c r="D1281">
        <v>2</v>
      </c>
      <c r="E1281">
        <v>0</v>
      </c>
      <c r="F1281" t="s">
        <v>22</v>
      </c>
      <c r="G1281">
        <v>4189.1130999999996</v>
      </c>
      <c r="H1281" t="str">
        <f t="shared" si="79"/>
        <v>Young</v>
      </c>
      <c r="I1281">
        <f t="shared" si="81"/>
        <v>1</v>
      </c>
      <c r="J1281">
        <f t="shared" si="81"/>
        <v>0</v>
      </c>
      <c r="K1281">
        <f t="shared" si="81"/>
        <v>0</v>
      </c>
      <c r="L1281">
        <v>2</v>
      </c>
      <c r="M1281">
        <v>0</v>
      </c>
      <c r="N1281">
        <v>0</v>
      </c>
      <c r="O1281">
        <v>25</v>
      </c>
      <c r="P1281">
        <v>26.79</v>
      </c>
      <c r="Q1281">
        <v>4189.1130999999996</v>
      </c>
      <c r="T1281">
        <v>25</v>
      </c>
      <c r="U1281">
        <v>26.79</v>
      </c>
      <c r="V1281">
        <v>2</v>
      </c>
      <c r="W1281">
        <v>4189.1130999999996</v>
      </c>
      <c r="Y1281">
        <v>26.79</v>
      </c>
      <c r="Z1281">
        <v>4189.1130999999996</v>
      </c>
      <c r="AA1281">
        <f t="shared" si="77"/>
        <v>0</v>
      </c>
      <c r="AD1281">
        <f t="shared" si="78"/>
        <v>0</v>
      </c>
      <c r="AE1281">
        <v>25</v>
      </c>
      <c r="AF1281">
        <v>0</v>
      </c>
      <c r="AG1281">
        <v>2</v>
      </c>
      <c r="AH1281">
        <v>26.79</v>
      </c>
      <c r="AI1281">
        <v>4189.1130999999996</v>
      </c>
    </row>
    <row r="1282" spans="1:35">
      <c r="A1282">
        <v>48</v>
      </c>
      <c r="B1282">
        <v>0</v>
      </c>
      <c r="C1282">
        <v>33.33</v>
      </c>
      <c r="D1282">
        <v>0</v>
      </c>
      <c r="E1282">
        <v>0</v>
      </c>
      <c r="F1282" t="s">
        <v>21</v>
      </c>
      <c r="G1282">
        <v>8283.6807000000008</v>
      </c>
      <c r="H1282" t="str">
        <f t="shared" si="79"/>
        <v>Middle age</v>
      </c>
      <c r="I1282">
        <f t="shared" si="81"/>
        <v>0</v>
      </c>
      <c r="J1282">
        <f t="shared" si="81"/>
        <v>1</v>
      </c>
      <c r="K1282">
        <f t="shared" si="81"/>
        <v>0</v>
      </c>
      <c r="L1282">
        <v>0</v>
      </c>
      <c r="M1282">
        <v>0</v>
      </c>
      <c r="N1282">
        <v>0</v>
      </c>
      <c r="O1282">
        <v>48</v>
      </c>
      <c r="P1282">
        <v>33.33</v>
      </c>
      <c r="Q1282">
        <v>8283.6807000000008</v>
      </c>
      <c r="T1282">
        <v>48</v>
      </c>
      <c r="U1282">
        <v>33.33</v>
      </c>
      <c r="V1282">
        <v>0</v>
      </c>
      <c r="W1282">
        <v>8283.6807000000008</v>
      </c>
      <c r="Y1282">
        <v>33.33</v>
      </c>
      <c r="Z1282">
        <v>8283.6807000000008</v>
      </c>
      <c r="AA1282">
        <f t="shared" ref="AA1282:AA1339" si="82">IF($F1282=AA$1,1,0)</f>
        <v>0</v>
      </c>
      <c r="AD1282">
        <f t="shared" ref="AD1282:AD1339" si="83">IF($F1282=AD$1,1,0)</f>
        <v>1</v>
      </c>
      <c r="AE1282">
        <v>48</v>
      </c>
      <c r="AF1282">
        <v>0</v>
      </c>
      <c r="AG1282">
        <v>0</v>
      </c>
      <c r="AH1282">
        <v>33.33</v>
      </c>
      <c r="AI1282">
        <v>8283.6807000000008</v>
      </c>
    </row>
    <row r="1283" spans="1:35">
      <c r="A1283">
        <v>47</v>
      </c>
      <c r="B1283">
        <v>0</v>
      </c>
      <c r="C1283">
        <v>27.645</v>
      </c>
      <c r="D1283">
        <v>2</v>
      </c>
      <c r="E1283">
        <v>1</v>
      </c>
      <c r="F1283" t="s">
        <v>22</v>
      </c>
      <c r="G1283">
        <v>24535.698550000001</v>
      </c>
      <c r="H1283" t="str">
        <f t="shared" ref="H1283:H1339" si="84">IF(A1283&gt;=55,"Old age",IF(A1283&gt;=40,"Middle age",IF(A1283&gt;=26,"Adult","Young")))</f>
        <v>Middle age</v>
      </c>
      <c r="I1283">
        <f t="shared" ref="I1283:K1314" si="85">IF($F1283=I$1,1,0)</f>
        <v>1</v>
      </c>
      <c r="J1283">
        <f t="shared" si="85"/>
        <v>0</v>
      </c>
      <c r="K1283">
        <f t="shared" si="85"/>
        <v>0</v>
      </c>
      <c r="L1283">
        <v>2</v>
      </c>
      <c r="M1283">
        <v>1</v>
      </c>
      <c r="N1283">
        <v>0</v>
      </c>
      <c r="O1283">
        <v>47</v>
      </c>
      <c r="P1283">
        <v>27.645</v>
      </c>
      <c r="Q1283">
        <v>24535.698550000001</v>
      </c>
      <c r="T1283">
        <v>47</v>
      </c>
      <c r="U1283">
        <v>27.645</v>
      </c>
      <c r="V1283">
        <v>2</v>
      </c>
      <c r="W1283">
        <v>24535.698550000001</v>
      </c>
      <c r="Y1283">
        <v>27.645</v>
      </c>
      <c r="Z1283">
        <v>24535.698550000001</v>
      </c>
      <c r="AA1283">
        <f t="shared" si="82"/>
        <v>0</v>
      </c>
      <c r="AD1283">
        <f t="shared" si="83"/>
        <v>0</v>
      </c>
      <c r="AE1283">
        <v>47</v>
      </c>
      <c r="AF1283">
        <v>1</v>
      </c>
      <c r="AG1283">
        <v>2</v>
      </c>
      <c r="AH1283">
        <v>27.645</v>
      </c>
      <c r="AI1283">
        <v>24535.698550000001</v>
      </c>
    </row>
    <row r="1284" spans="1:35">
      <c r="A1284">
        <v>18</v>
      </c>
      <c r="B1284">
        <v>0</v>
      </c>
      <c r="C1284">
        <v>21.66</v>
      </c>
      <c r="D1284">
        <v>0</v>
      </c>
      <c r="E1284">
        <v>1</v>
      </c>
      <c r="F1284" t="s">
        <v>23</v>
      </c>
      <c r="G1284">
        <v>14283.4594</v>
      </c>
      <c r="H1284" t="str">
        <f t="shared" si="84"/>
        <v>Young</v>
      </c>
      <c r="I1284">
        <f t="shared" si="85"/>
        <v>0</v>
      </c>
      <c r="J1284">
        <f t="shared" si="85"/>
        <v>0</v>
      </c>
      <c r="K1284">
        <f t="shared" si="85"/>
        <v>0</v>
      </c>
      <c r="L1284">
        <v>0</v>
      </c>
      <c r="M1284">
        <v>1</v>
      </c>
      <c r="N1284">
        <v>0</v>
      </c>
      <c r="O1284">
        <v>18</v>
      </c>
      <c r="P1284">
        <v>21.66</v>
      </c>
      <c r="Q1284">
        <v>14283.4594</v>
      </c>
      <c r="T1284">
        <v>18</v>
      </c>
      <c r="U1284">
        <v>21.66</v>
      </c>
      <c r="V1284">
        <v>0</v>
      </c>
      <c r="W1284">
        <v>14283.4594</v>
      </c>
      <c r="Y1284">
        <v>21.66</v>
      </c>
      <c r="Z1284">
        <v>14283.4594</v>
      </c>
      <c r="AA1284">
        <f t="shared" si="82"/>
        <v>0</v>
      </c>
      <c r="AD1284">
        <f t="shared" si="83"/>
        <v>0</v>
      </c>
      <c r="AE1284">
        <v>18</v>
      </c>
      <c r="AF1284">
        <v>1</v>
      </c>
      <c r="AG1284">
        <v>0</v>
      </c>
      <c r="AH1284">
        <v>21.66</v>
      </c>
      <c r="AI1284">
        <v>14283.4594</v>
      </c>
    </row>
    <row r="1285" spans="1:35">
      <c r="A1285">
        <v>18</v>
      </c>
      <c r="B1285">
        <v>1</v>
      </c>
      <c r="C1285">
        <v>30.03</v>
      </c>
      <c r="D1285">
        <v>1</v>
      </c>
      <c r="E1285">
        <v>0</v>
      </c>
      <c r="F1285" t="s">
        <v>21</v>
      </c>
      <c r="G1285">
        <v>1720.3536999999999</v>
      </c>
      <c r="H1285" t="str">
        <f t="shared" si="84"/>
        <v>Young</v>
      </c>
      <c r="I1285">
        <f t="shared" si="85"/>
        <v>0</v>
      </c>
      <c r="J1285">
        <f t="shared" si="85"/>
        <v>1</v>
      </c>
      <c r="K1285">
        <f t="shared" si="85"/>
        <v>0</v>
      </c>
      <c r="L1285">
        <v>1</v>
      </c>
      <c r="M1285">
        <v>0</v>
      </c>
      <c r="N1285">
        <v>1</v>
      </c>
      <c r="O1285">
        <v>18</v>
      </c>
      <c r="P1285">
        <v>30.03</v>
      </c>
      <c r="Q1285">
        <v>1720.3536999999999</v>
      </c>
      <c r="T1285">
        <v>18</v>
      </c>
      <c r="U1285">
        <v>30.03</v>
      </c>
      <c r="V1285">
        <v>1</v>
      </c>
      <c r="W1285">
        <v>1720.3536999999999</v>
      </c>
      <c r="Y1285">
        <v>30.03</v>
      </c>
      <c r="Z1285">
        <v>1720.3536999999999</v>
      </c>
      <c r="AA1285">
        <f t="shared" si="82"/>
        <v>0</v>
      </c>
      <c r="AD1285">
        <f t="shared" si="83"/>
        <v>1</v>
      </c>
      <c r="AE1285">
        <v>18</v>
      </c>
      <c r="AF1285">
        <v>0</v>
      </c>
      <c r="AG1285">
        <v>1</v>
      </c>
      <c r="AH1285">
        <v>30.03</v>
      </c>
      <c r="AI1285">
        <v>1720.3536999999999</v>
      </c>
    </row>
    <row r="1286" spans="1:35">
      <c r="A1286">
        <v>61</v>
      </c>
      <c r="B1286">
        <v>1</v>
      </c>
      <c r="C1286">
        <v>36.299999999999997</v>
      </c>
      <c r="D1286">
        <v>1</v>
      </c>
      <c r="E1286">
        <v>1</v>
      </c>
      <c r="F1286" t="s">
        <v>18</v>
      </c>
      <c r="G1286">
        <v>47403.88</v>
      </c>
      <c r="H1286" t="str">
        <f t="shared" si="84"/>
        <v>Old age</v>
      </c>
      <c r="I1286">
        <f t="shared" si="85"/>
        <v>0</v>
      </c>
      <c r="J1286">
        <f t="shared" si="85"/>
        <v>0</v>
      </c>
      <c r="K1286">
        <f t="shared" si="85"/>
        <v>1</v>
      </c>
      <c r="L1286">
        <v>1</v>
      </c>
      <c r="M1286">
        <v>1</v>
      </c>
      <c r="N1286">
        <v>1</v>
      </c>
      <c r="O1286">
        <v>61</v>
      </c>
      <c r="P1286">
        <v>36.299999999999997</v>
      </c>
      <c r="Q1286">
        <v>47403.88</v>
      </c>
      <c r="T1286">
        <v>61</v>
      </c>
      <c r="U1286">
        <v>36.299999999999997</v>
      </c>
      <c r="V1286">
        <v>1</v>
      </c>
      <c r="W1286">
        <v>47403.88</v>
      </c>
      <c r="Y1286">
        <v>36.299999999999997</v>
      </c>
      <c r="Z1286">
        <v>47403.88</v>
      </c>
      <c r="AA1286">
        <f t="shared" si="82"/>
        <v>1</v>
      </c>
      <c r="AD1286">
        <f t="shared" si="83"/>
        <v>0</v>
      </c>
      <c r="AE1286">
        <v>61</v>
      </c>
      <c r="AF1286">
        <v>1</v>
      </c>
      <c r="AG1286">
        <v>1</v>
      </c>
      <c r="AH1286">
        <v>36.299999999999997</v>
      </c>
      <c r="AI1286">
        <v>47403.88</v>
      </c>
    </row>
    <row r="1287" spans="1:35">
      <c r="A1287">
        <v>47</v>
      </c>
      <c r="B1287">
        <v>0</v>
      </c>
      <c r="C1287">
        <v>24.32</v>
      </c>
      <c r="D1287">
        <v>0</v>
      </c>
      <c r="E1287">
        <v>0</v>
      </c>
      <c r="F1287" t="s">
        <v>23</v>
      </c>
      <c r="G1287">
        <v>8534.6718000000001</v>
      </c>
      <c r="H1287" t="str">
        <f t="shared" si="84"/>
        <v>Middle age</v>
      </c>
      <c r="I1287">
        <f t="shared" si="85"/>
        <v>0</v>
      </c>
      <c r="J1287">
        <f t="shared" si="85"/>
        <v>0</v>
      </c>
      <c r="K1287">
        <f t="shared" si="85"/>
        <v>0</v>
      </c>
      <c r="L1287">
        <v>0</v>
      </c>
      <c r="M1287">
        <v>0</v>
      </c>
      <c r="N1287">
        <v>0</v>
      </c>
      <c r="O1287">
        <v>47</v>
      </c>
      <c r="P1287">
        <v>24.32</v>
      </c>
      <c r="Q1287">
        <v>8534.6718000000001</v>
      </c>
      <c r="T1287">
        <v>47</v>
      </c>
      <c r="U1287">
        <v>24.32</v>
      </c>
      <c r="V1287">
        <v>0</v>
      </c>
      <c r="W1287">
        <v>8534.6718000000001</v>
      </c>
      <c r="Y1287">
        <v>24.32</v>
      </c>
      <c r="Z1287">
        <v>8534.6718000000001</v>
      </c>
      <c r="AA1287">
        <f t="shared" si="82"/>
        <v>0</v>
      </c>
      <c r="AD1287">
        <f t="shared" si="83"/>
        <v>0</v>
      </c>
      <c r="AE1287">
        <v>47</v>
      </c>
      <c r="AF1287">
        <v>0</v>
      </c>
      <c r="AG1287">
        <v>0</v>
      </c>
      <c r="AH1287">
        <v>24.32</v>
      </c>
      <c r="AI1287">
        <v>8534.6718000000001</v>
      </c>
    </row>
    <row r="1288" spans="1:35">
      <c r="A1288">
        <v>28</v>
      </c>
      <c r="B1288">
        <v>0</v>
      </c>
      <c r="C1288">
        <v>17.29</v>
      </c>
      <c r="D1288">
        <v>0</v>
      </c>
      <c r="E1288">
        <v>0</v>
      </c>
      <c r="F1288" t="s">
        <v>23</v>
      </c>
      <c r="G1288">
        <v>3732.6251000000002</v>
      </c>
      <c r="H1288" t="str">
        <f t="shared" si="84"/>
        <v>Adult</v>
      </c>
      <c r="I1288">
        <f t="shared" si="85"/>
        <v>0</v>
      </c>
      <c r="J1288">
        <f t="shared" si="85"/>
        <v>0</v>
      </c>
      <c r="K1288">
        <f t="shared" si="85"/>
        <v>0</v>
      </c>
      <c r="L1288">
        <v>0</v>
      </c>
      <c r="M1288">
        <v>0</v>
      </c>
      <c r="N1288">
        <v>0</v>
      </c>
      <c r="O1288">
        <v>28</v>
      </c>
      <c r="P1288">
        <v>17.29</v>
      </c>
      <c r="Q1288">
        <v>3732.6251000000002</v>
      </c>
      <c r="T1288">
        <v>28</v>
      </c>
      <c r="U1288">
        <v>17.29</v>
      </c>
      <c r="V1288">
        <v>0</v>
      </c>
      <c r="W1288">
        <v>3732.6251000000002</v>
      </c>
      <c r="Y1288">
        <v>17.29</v>
      </c>
      <c r="Z1288">
        <v>3732.6251000000002</v>
      </c>
      <c r="AA1288">
        <f t="shared" si="82"/>
        <v>0</v>
      </c>
      <c r="AD1288">
        <f t="shared" si="83"/>
        <v>0</v>
      </c>
      <c r="AE1288">
        <v>28</v>
      </c>
      <c r="AF1288">
        <v>0</v>
      </c>
      <c r="AG1288">
        <v>0</v>
      </c>
      <c r="AH1288">
        <v>17.29</v>
      </c>
      <c r="AI1288">
        <v>3732.6251000000002</v>
      </c>
    </row>
    <row r="1289" spans="1:35">
      <c r="A1289">
        <v>36</v>
      </c>
      <c r="B1289">
        <v>0</v>
      </c>
      <c r="C1289">
        <v>25.9</v>
      </c>
      <c r="D1289">
        <v>1</v>
      </c>
      <c r="E1289">
        <v>0</v>
      </c>
      <c r="F1289" t="s">
        <v>18</v>
      </c>
      <c r="G1289">
        <v>5472.4489999999996</v>
      </c>
      <c r="H1289" t="str">
        <f t="shared" si="84"/>
        <v>Adult</v>
      </c>
      <c r="I1289">
        <f t="shared" si="85"/>
        <v>0</v>
      </c>
      <c r="J1289">
        <f t="shared" si="85"/>
        <v>0</v>
      </c>
      <c r="K1289">
        <f t="shared" si="85"/>
        <v>1</v>
      </c>
      <c r="L1289">
        <v>1</v>
      </c>
      <c r="M1289">
        <v>0</v>
      </c>
      <c r="N1289">
        <v>0</v>
      </c>
      <c r="O1289">
        <v>36</v>
      </c>
      <c r="P1289">
        <v>25.9</v>
      </c>
      <c r="Q1289">
        <v>5472.4489999999996</v>
      </c>
      <c r="T1289">
        <v>36</v>
      </c>
      <c r="U1289">
        <v>25.9</v>
      </c>
      <c r="V1289">
        <v>1</v>
      </c>
      <c r="W1289">
        <v>5472.4489999999996</v>
      </c>
      <c r="Y1289">
        <v>25.9</v>
      </c>
      <c r="Z1289">
        <v>5472.4489999999996</v>
      </c>
      <c r="AA1289">
        <f t="shared" si="82"/>
        <v>1</v>
      </c>
      <c r="AD1289">
        <f t="shared" si="83"/>
        <v>0</v>
      </c>
      <c r="AE1289">
        <v>36</v>
      </c>
      <c r="AF1289">
        <v>0</v>
      </c>
      <c r="AG1289">
        <v>1</v>
      </c>
      <c r="AH1289">
        <v>25.9</v>
      </c>
      <c r="AI1289">
        <v>5472.4489999999996</v>
      </c>
    </row>
    <row r="1290" spans="1:35">
      <c r="A1290">
        <v>20</v>
      </c>
      <c r="B1290">
        <v>1</v>
      </c>
      <c r="C1290">
        <v>39.4</v>
      </c>
      <c r="D1290">
        <v>2</v>
      </c>
      <c r="E1290">
        <v>1</v>
      </c>
      <c r="F1290" t="s">
        <v>18</v>
      </c>
      <c r="G1290">
        <v>38344.565999999999</v>
      </c>
      <c r="H1290" t="str">
        <f t="shared" si="84"/>
        <v>Young</v>
      </c>
      <c r="I1290">
        <f t="shared" si="85"/>
        <v>0</v>
      </c>
      <c r="J1290">
        <f t="shared" si="85"/>
        <v>0</v>
      </c>
      <c r="K1290">
        <f t="shared" si="85"/>
        <v>1</v>
      </c>
      <c r="L1290">
        <v>2</v>
      </c>
      <c r="M1290">
        <v>1</v>
      </c>
      <c r="N1290">
        <v>1</v>
      </c>
      <c r="O1290">
        <v>20</v>
      </c>
      <c r="P1290">
        <v>39.4</v>
      </c>
      <c r="Q1290">
        <v>38344.565999999999</v>
      </c>
      <c r="T1290">
        <v>20</v>
      </c>
      <c r="U1290">
        <v>39.4</v>
      </c>
      <c r="V1290">
        <v>2</v>
      </c>
      <c r="W1290">
        <v>38344.565999999999</v>
      </c>
      <c r="Y1290">
        <v>39.4</v>
      </c>
      <c r="Z1290">
        <v>38344.565999999999</v>
      </c>
      <c r="AA1290">
        <f t="shared" si="82"/>
        <v>1</v>
      </c>
      <c r="AD1290">
        <f t="shared" si="83"/>
        <v>0</v>
      </c>
      <c r="AE1290">
        <v>20</v>
      </c>
      <c r="AF1290">
        <v>1</v>
      </c>
      <c r="AG1290">
        <v>2</v>
      </c>
      <c r="AH1290">
        <v>39.4</v>
      </c>
      <c r="AI1290">
        <v>38344.565999999999</v>
      </c>
    </row>
    <row r="1291" spans="1:35">
      <c r="A1291">
        <v>44</v>
      </c>
      <c r="B1291">
        <v>1</v>
      </c>
      <c r="C1291">
        <v>34.32</v>
      </c>
      <c r="D1291">
        <v>1</v>
      </c>
      <c r="E1291">
        <v>0</v>
      </c>
      <c r="F1291" t="s">
        <v>21</v>
      </c>
      <c r="G1291">
        <v>7147.4727999999996</v>
      </c>
      <c r="H1291" t="str">
        <f t="shared" si="84"/>
        <v>Middle age</v>
      </c>
      <c r="I1291">
        <f t="shared" si="85"/>
        <v>0</v>
      </c>
      <c r="J1291">
        <f t="shared" si="85"/>
        <v>1</v>
      </c>
      <c r="K1291">
        <f t="shared" si="85"/>
        <v>0</v>
      </c>
      <c r="L1291">
        <v>1</v>
      </c>
      <c r="M1291">
        <v>0</v>
      </c>
      <c r="N1291">
        <v>1</v>
      </c>
      <c r="O1291">
        <v>44</v>
      </c>
      <c r="P1291">
        <v>34.32</v>
      </c>
      <c r="Q1291">
        <v>7147.4727999999996</v>
      </c>
      <c r="T1291">
        <v>44</v>
      </c>
      <c r="U1291">
        <v>34.32</v>
      </c>
      <c r="V1291">
        <v>1</v>
      </c>
      <c r="W1291">
        <v>7147.4727999999996</v>
      </c>
      <c r="Y1291">
        <v>34.32</v>
      </c>
      <c r="Z1291">
        <v>7147.4727999999996</v>
      </c>
      <c r="AA1291">
        <f t="shared" si="82"/>
        <v>0</v>
      </c>
      <c r="AD1291">
        <f t="shared" si="83"/>
        <v>1</v>
      </c>
      <c r="AE1291">
        <v>44</v>
      </c>
      <c r="AF1291">
        <v>0</v>
      </c>
      <c r="AG1291">
        <v>1</v>
      </c>
      <c r="AH1291">
        <v>34.32</v>
      </c>
      <c r="AI1291">
        <v>7147.4727999999996</v>
      </c>
    </row>
    <row r="1292" spans="1:35">
      <c r="A1292">
        <v>38</v>
      </c>
      <c r="B1292">
        <v>0</v>
      </c>
      <c r="C1292">
        <v>19.95</v>
      </c>
      <c r="D1292">
        <v>2</v>
      </c>
      <c r="E1292">
        <v>0</v>
      </c>
      <c r="F1292" t="s">
        <v>23</v>
      </c>
      <c r="G1292">
        <v>7133.9025000000001</v>
      </c>
      <c r="H1292" t="str">
        <f t="shared" si="84"/>
        <v>Adult</v>
      </c>
      <c r="I1292">
        <f t="shared" si="85"/>
        <v>0</v>
      </c>
      <c r="J1292">
        <f t="shared" si="85"/>
        <v>0</v>
      </c>
      <c r="K1292">
        <f t="shared" si="85"/>
        <v>0</v>
      </c>
      <c r="L1292">
        <v>2</v>
      </c>
      <c r="M1292">
        <v>0</v>
      </c>
      <c r="N1292">
        <v>0</v>
      </c>
      <c r="O1292">
        <v>38</v>
      </c>
      <c r="P1292">
        <v>19.95</v>
      </c>
      <c r="Q1292">
        <v>7133.9025000000001</v>
      </c>
      <c r="T1292">
        <v>38</v>
      </c>
      <c r="U1292">
        <v>19.95</v>
      </c>
      <c r="V1292">
        <v>2</v>
      </c>
      <c r="W1292">
        <v>7133.9025000000001</v>
      </c>
      <c r="Y1292">
        <v>19.95</v>
      </c>
      <c r="Z1292">
        <v>7133.9025000000001</v>
      </c>
      <c r="AA1292">
        <f t="shared" si="82"/>
        <v>0</v>
      </c>
      <c r="AD1292">
        <f t="shared" si="83"/>
        <v>0</v>
      </c>
      <c r="AE1292">
        <v>38</v>
      </c>
      <c r="AF1292">
        <v>0</v>
      </c>
      <c r="AG1292">
        <v>2</v>
      </c>
      <c r="AH1292">
        <v>19.95</v>
      </c>
      <c r="AI1292">
        <v>7133.9025000000001</v>
      </c>
    </row>
    <row r="1293" spans="1:35">
      <c r="A1293">
        <v>19</v>
      </c>
      <c r="B1293">
        <v>1</v>
      </c>
      <c r="C1293">
        <v>34.9</v>
      </c>
      <c r="D1293">
        <v>0</v>
      </c>
      <c r="E1293">
        <v>1</v>
      </c>
      <c r="F1293" t="s">
        <v>18</v>
      </c>
      <c r="G1293">
        <v>34828.654000000002</v>
      </c>
      <c r="H1293" t="str">
        <f t="shared" si="84"/>
        <v>Young</v>
      </c>
      <c r="I1293">
        <f t="shared" si="85"/>
        <v>0</v>
      </c>
      <c r="J1293">
        <f t="shared" si="85"/>
        <v>0</v>
      </c>
      <c r="K1293">
        <f t="shared" si="85"/>
        <v>1</v>
      </c>
      <c r="L1293">
        <v>0</v>
      </c>
      <c r="M1293">
        <v>1</v>
      </c>
      <c r="N1293">
        <v>1</v>
      </c>
      <c r="O1293">
        <v>19</v>
      </c>
      <c r="P1293">
        <v>34.9</v>
      </c>
      <c r="Q1293">
        <v>34828.654000000002</v>
      </c>
      <c r="T1293">
        <v>19</v>
      </c>
      <c r="U1293">
        <v>34.9</v>
      </c>
      <c r="V1293">
        <v>0</v>
      </c>
      <c r="W1293">
        <v>34828.654000000002</v>
      </c>
      <c r="Y1293">
        <v>34.9</v>
      </c>
      <c r="Z1293">
        <v>34828.654000000002</v>
      </c>
      <c r="AA1293">
        <f t="shared" si="82"/>
        <v>1</v>
      </c>
      <c r="AD1293">
        <f t="shared" si="83"/>
        <v>0</v>
      </c>
      <c r="AE1293">
        <v>19</v>
      </c>
      <c r="AF1293">
        <v>1</v>
      </c>
      <c r="AG1293">
        <v>0</v>
      </c>
      <c r="AH1293">
        <v>34.9</v>
      </c>
      <c r="AI1293">
        <v>34828.654000000002</v>
      </c>
    </row>
    <row r="1294" spans="1:35">
      <c r="A1294">
        <v>21</v>
      </c>
      <c r="B1294">
        <v>1</v>
      </c>
      <c r="C1294">
        <v>23.21</v>
      </c>
      <c r="D1294">
        <v>0</v>
      </c>
      <c r="E1294">
        <v>0</v>
      </c>
      <c r="F1294" t="s">
        <v>21</v>
      </c>
      <c r="G1294">
        <v>1515.3449000000001</v>
      </c>
      <c r="H1294" t="str">
        <f t="shared" si="84"/>
        <v>Young</v>
      </c>
      <c r="I1294">
        <f t="shared" si="85"/>
        <v>0</v>
      </c>
      <c r="J1294">
        <f t="shared" si="85"/>
        <v>1</v>
      </c>
      <c r="K1294">
        <f t="shared" si="85"/>
        <v>0</v>
      </c>
      <c r="L1294">
        <v>0</v>
      </c>
      <c r="M1294">
        <v>0</v>
      </c>
      <c r="N1294">
        <v>1</v>
      </c>
      <c r="O1294">
        <v>21</v>
      </c>
      <c r="P1294">
        <v>23.21</v>
      </c>
      <c r="Q1294">
        <v>1515.3449000000001</v>
      </c>
      <c r="T1294">
        <v>21</v>
      </c>
      <c r="U1294">
        <v>23.21</v>
      </c>
      <c r="V1294">
        <v>0</v>
      </c>
      <c r="W1294">
        <v>1515.3449000000001</v>
      </c>
      <c r="Y1294">
        <v>23.21</v>
      </c>
      <c r="Z1294">
        <v>1515.3449000000001</v>
      </c>
      <c r="AA1294">
        <f t="shared" si="82"/>
        <v>0</v>
      </c>
      <c r="AD1294">
        <f t="shared" si="83"/>
        <v>1</v>
      </c>
      <c r="AE1294">
        <v>21</v>
      </c>
      <c r="AF1294">
        <v>0</v>
      </c>
      <c r="AG1294">
        <v>0</v>
      </c>
      <c r="AH1294">
        <v>23.21</v>
      </c>
      <c r="AI1294">
        <v>1515.3449000000001</v>
      </c>
    </row>
    <row r="1295" spans="1:35">
      <c r="A1295">
        <v>46</v>
      </c>
      <c r="B1295">
        <v>1</v>
      </c>
      <c r="C1295">
        <v>25.745000000000001</v>
      </c>
      <c r="D1295">
        <v>3</v>
      </c>
      <c r="E1295">
        <v>0</v>
      </c>
      <c r="F1295" t="s">
        <v>22</v>
      </c>
      <c r="G1295">
        <v>9301.8935500000007</v>
      </c>
      <c r="H1295" t="str">
        <f t="shared" si="84"/>
        <v>Middle age</v>
      </c>
      <c r="I1295">
        <f t="shared" si="85"/>
        <v>1</v>
      </c>
      <c r="J1295">
        <f t="shared" si="85"/>
        <v>0</v>
      </c>
      <c r="K1295">
        <f t="shared" si="85"/>
        <v>0</v>
      </c>
      <c r="L1295">
        <v>3</v>
      </c>
      <c r="M1295">
        <v>0</v>
      </c>
      <c r="N1295">
        <v>1</v>
      </c>
      <c r="O1295">
        <v>46</v>
      </c>
      <c r="P1295">
        <v>25.745000000000001</v>
      </c>
      <c r="Q1295">
        <v>9301.8935500000007</v>
      </c>
      <c r="T1295">
        <v>46</v>
      </c>
      <c r="U1295">
        <v>25.745000000000001</v>
      </c>
      <c r="V1295">
        <v>3</v>
      </c>
      <c r="W1295">
        <v>9301.8935500000007</v>
      </c>
      <c r="Y1295">
        <v>25.745000000000001</v>
      </c>
      <c r="Z1295">
        <v>9301.8935500000007</v>
      </c>
      <c r="AA1295">
        <f t="shared" si="82"/>
        <v>0</v>
      </c>
      <c r="AD1295">
        <f t="shared" si="83"/>
        <v>0</v>
      </c>
      <c r="AE1295">
        <v>46</v>
      </c>
      <c r="AF1295">
        <v>0</v>
      </c>
      <c r="AG1295">
        <v>3</v>
      </c>
      <c r="AH1295">
        <v>25.745000000000001</v>
      </c>
      <c r="AI1295">
        <v>9301.8935500000007</v>
      </c>
    </row>
    <row r="1296" spans="1:35">
      <c r="A1296">
        <v>58</v>
      </c>
      <c r="B1296">
        <v>1</v>
      </c>
      <c r="C1296">
        <v>25.175000000000001</v>
      </c>
      <c r="D1296">
        <v>0</v>
      </c>
      <c r="E1296">
        <v>0</v>
      </c>
      <c r="F1296" t="s">
        <v>23</v>
      </c>
      <c r="G1296">
        <v>11931.125249999999</v>
      </c>
      <c r="H1296" t="str">
        <f t="shared" si="84"/>
        <v>Old age</v>
      </c>
      <c r="I1296">
        <f t="shared" si="85"/>
        <v>0</v>
      </c>
      <c r="J1296">
        <f t="shared" si="85"/>
        <v>0</v>
      </c>
      <c r="K1296">
        <f t="shared" si="85"/>
        <v>0</v>
      </c>
      <c r="L1296">
        <v>0</v>
      </c>
      <c r="M1296">
        <v>0</v>
      </c>
      <c r="N1296">
        <v>1</v>
      </c>
      <c r="O1296">
        <v>58</v>
      </c>
      <c r="P1296">
        <v>25.175000000000001</v>
      </c>
      <c r="Q1296">
        <v>11931.125249999999</v>
      </c>
      <c r="T1296">
        <v>58</v>
      </c>
      <c r="U1296">
        <v>25.175000000000001</v>
      </c>
      <c r="V1296">
        <v>0</v>
      </c>
      <c r="W1296">
        <v>11931.125249999999</v>
      </c>
      <c r="Y1296">
        <v>25.175000000000001</v>
      </c>
      <c r="Z1296">
        <v>11931.125249999999</v>
      </c>
      <c r="AA1296">
        <f t="shared" si="82"/>
        <v>0</v>
      </c>
      <c r="AD1296">
        <f t="shared" si="83"/>
        <v>0</v>
      </c>
      <c r="AE1296">
        <v>58</v>
      </c>
      <c r="AF1296">
        <v>0</v>
      </c>
      <c r="AG1296">
        <v>0</v>
      </c>
      <c r="AH1296">
        <v>25.175000000000001</v>
      </c>
      <c r="AI1296">
        <v>11931.125249999999</v>
      </c>
    </row>
    <row r="1297" spans="1:35">
      <c r="A1297">
        <v>20</v>
      </c>
      <c r="B1297">
        <v>1</v>
      </c>
      <c r="C1297">
        <v>22</v>
      </c>
      <c r="D1297">
        <v>1</v>
      </c>
      <c r="E1297">
        <v>0</v>
      </c>
      <c r="F1297" t="s">
        <v>18</v>
      </c>
      <c r="G1297">
        <v>1964.78</v>
      </c>
      <c r="H1297" t="str">
        <f t="shared" si="84"/>
        <v>Young</v>
      </c>
      <c r="I1297">
        <f t="shared" si="85"/>
        <v>0</v>
      </c>
      <c r="J1297">
        <f t="shared" si="85"/>
        <v>0</v>
      </c>
      <c r="K1297">
        <f t="shared" si="85"/>
        <v>1</v>
      </c>
      <c r="L1297">
        <v>1</v>
      </c>
      <c r="M1297">
        <v>0</v>
      </c>
      <c r="N1297">
        <v>1</v>
      </c>
      <c r="O1297">
        <v>20</v>
      </c>
      <c r="P1297">
        <v>22</v>
      </c>
      <c r="Q1297">
        <v>1964.78</v>
      </c>
      <c r="T1297">
        <v>20</v>
      </c>
      <c r="U1297">
        <v>22</v>
      </c>
      <c r="V1297">
        <v>1</v>
      </c>
      <c r="W1297">
        <v>1964.78</v>
      </c>
      <c r="Y1297">
        <v>22</v>
      </c>
      <c r="Z1297">
        <v>1964.78</v>
      </c>
      <c r="AA1297">
        <f t="shared" si="82"/>
        <v>1</v>
      </c>
      <c r="AD1297">
        <f t="shared" si="83"/>
        <v>0</v>
      </c>
      <c r="AE1297">
        <v>20</v>
      </c>
      <c r="AF1297">
        <v>0</v>
      </c>
      <c r="AG1297">
        <v>1</v>
      </c>
      <c r="AH1297">
        <v>22</v>
      </c>
      <c r="AI1297">
        <v>1964.78</v>
      </c>
    </row>
    <row r="1298" spans="1:35">
      <c r="A1298">
        <v>18</v>
      </c>
      <c r="B1298">
        <v>1</v>
      </c>
      <c r="C1298">
        <v>26.125</v>
      </c>
      <c r="D1298">
        <v>0</v>
      </c>
      <c r="E1298">
        <v>0</v>
      </c>
      <c r="F1298" t="s">
        <v>23</v>
      </c>
      <c r="G1298">
        <v>1708.9257500000001</v>
      </c>
      <c r="H1298" t="str">
        <f t="shared" si="84"/>
        <v>Young</v>
      </c>
      <c r="I1298">
        <f t="shared" si="85"/>
        <v>0</v>
      </c>
      <c r="J1298">
        <f t="shared" si="85"/>
        <v>0</v>
      </c>
      <c r="K1298">
        <f t="shared" si="85"/>
        <v>0</v>
      </c>
      <c r="L1298">
        <v>0</v>
      </c>
      <c r="M1298">
        <v>0</v>
      </c>
      <c r="N1298">
        <v>1</v>
      </c>
      <c r="O1298">
        <v>18</v>
      </c>
      <c r="P1298">
        <v>26.125</v>
      </c>
      <c r="Q1298">
        <v>1708.9257500000001</v>
      </c>
      <c r="T1298">
        <v>18</v>
      </c>
      <c r="U1298">
        <v>26.125</v>
      </c>
      <c r="V1298">
        <v>0</v>
      </c>
      <c r="W1298">
        <v>1708.9257500000001</v>
      </c>
      <c r="Y1298">
        <v>26.125</v>
      </c>
      <c r="Z1298">
        <v>1708.9257500000001</v>
      </c>
      <c r="AA1298">
        <f t="shared" si="82"/>
        <v>0</v>
      </c>
      <c r="AD1298">
        <f t="shared" si="83"/>
        <v>0</v>
      </c>
      <c r="AE1298">
        <v>18</v>
      </c>
      <c r="AF1298">
        <v>0</v>
      </c>
      <c r="AG1298">
        <v>0</v>
      </c>
      <c r="AH1298">
        <v>26.125</v>
      </c>
      <c r="AI1298">
        <v>1708.9257500000001</v>
      </c>
    </row>
    <row r="1299" spans="1:35">
      <c r="A1299">
        <v>28</v>
      </c>
      <c r="B1299">
        <v>0</v>
      </c>
      <c r="C1299">
        <v>26.51</v>
      </c>
      <c r="D1299">
        <v>2</v>
      </c>
      <c r="E1299">
        <v>0</v>
      </c>
      <c r="F1299" t="s">
        <v>21</v>
      </c>
      <c r="G1299">
        <v>4340.4408999999996</v>
      </c>
      <c r="H1299" t="str">
        <f t="shared" si="84"/>
        <v>Adult</v>
      </c>
      <c r="I1299">
        <f t="shared" si="85"/>
        <v>0</v>
      </c>
      <c r="J1299">
        <f t="shared" si="85"/>
        <v>1</v>
      </c>
      <c r="K1299">
        <f t="shared" si="85"/>
        <v>0</v>
      </c>
      <c r="L1299">
        <v>2</v>
      </c>
      <c r="M1299">
        <v>0</v>
      </c>
      <c r="N1299">
        <v>0</v>
      </c>
      <c r="O1299">
        <v>28</v>
      </c>
      <c r="P1299">
        <v>26.51</v>
      </c>
      <c r="Q1299">
        <v>4340.4408999999996</v>
      </c>
      <c r="T1299">
        <v>28</v>
      </c>
      <c r="U1299">
        <v>26.51</v>
      </c>
      <c r="V1299">
        <v>2</v>
      </c>
      <c r="W1299">
        <v>4340.4408999999996</v>
      </c>
      <c r="Y1299">
        <v>26.51</v>
      </c>
      <c r="Z1299">
        <v>4340.4408999999996</v>
      </c>
      <c r="AA1299">
        <f t="shared" si="82"/>
        <v>0</v>
      </c>
      <c r="AD1299">
        <f t="shared" si="83"/>
        <v>1</v>
      </c>
      <c r="AE1299">
        <v>28</v>
      </c>
      <c r="AF1299">
        <v>0</v>
      </c>
      <c r="AG1299">
        <v>2</v>
      </c>
      <c r="AH1299">
        <v>26.51</v>
      </c>
      <c r="AI1299">
        <v>4340.4408999999996</v>
      </c>
    </row>
    <row r="1300" spans="1:35">
      <c r="A1300">
        <v>33</v>
      </c>
      <c r="B1300">
        <v>1</v>
      </c>
      <c r="C1300">
        <v>27.454999999999998</v>
      </c>
      <c r="D1300">
        <v>2</v>
      </c>
      <c r="E1300">
        <v>0</v>
      </c>
      <c r="F1300" t="s">
        <v>22</v>
      </c>
      <c r="G1300">
        <v>5261.4694499999996</v>
      </c>
      <c r="H1300" t="str">
        <f t="shared" si="84"/>
        <v>Adult</v>
      </c>
      <c r="I1300">
        <f t="shared" si="85"/>
        <v>1</v>
      </c>
      <c r="J1300">
        <f t="shared" si="85"/>
        <v>0</v>
      </c>
      <c r="K1300">
        <f t="shared" si="85"/>
        <v>0</v>
      </c>
      <c r="L1300">
        <v>2</v>
      </c>
      <c r="M1300">
        <v>0</v>
      </c>
      <c r="N1300">
        <v>1</v>
      </c>
      <c r="O1300">
        <v>33</v>
      </c>
      <c r="P1300">
        <v>27.454999999999998</v>
      </c>
      <c r="Q1300">
        <v>5261.4694499999996</v>
      </c>
      <c r="T1300">
        <v>33</v>
      </c>
      <c r="U1300">
        <v>27.454999999999998</v>
      </c>
      <c r="V1300">
        <v>2</v>
      </c>
      <c r="W1300">
        <v>5261.4694499999996</v>
      </c>
      <c r="Y1300">
        <v>27.454999999999998</v>
      </c>
      <c r="Z1300">
        <v>5261.4694499999996</v>
      </c>
      <c r="AA1300">
        <f t="shared" si="82"/>
        <v>0</v>
      </c>
      <c r="AD1300">
        <f t="shared" si="83"/>
        <v>0</v>
      </c>
      <c r="AE1300">
        <v>33</v>
      </c>
      <c r="AF1300">
        <v>0</v>
      </c>
      <c r="AG1300">
        <v>2</v>
      </c>
      <c r="AH1300">
        <v>27.454999999999998</v>
      </c>
      <c r="AI1300">
        <v>5261.4694499999996</v>
      </c>
    </row>
    <row r="1301" spans="1:35">
      <c r="A1301">
        <v>19</v>
      </c>
      <c r="B1301">
        <v>0</v>
      </c>
      <c r="C1301">
        <v>25.745000000000001</v>
      </c>
      <c r="D1301">
        <v>1</v>
      </c>
      <c r="E1301">
        <v>0</v>
      </c>
      <c r="F1301" t="s">
        <v>22</v>
      </c>
      <c r="G1301">
        <v>2710.8285500000002</v>
      </c>
      <c r="H1301" t="str">
        <f t="shared" si="84"/>
        <v>Young</v>
      </c>
      <c r="I1301">
        <f t="shared" si="85"/>
        <v>1</v>
      </c>
      <c r="J1301">
        <f t="shared" si="85"/>
        <v>0</v>
      </c>
      <c r="K1301">
        <f t="shared" si="85"/>
        <v>0</v>
      </c>
      <c r="L1301">
        <v>1</v>
      </c>
      <c r="M1301">
        <v>0</v>
      </c>
      <c r="N1301">
        <v>0</v>
      </c>
      <c r="O1301">
        <v>19</v>
      </c>
      <c r="P1301">
        <v>25.745000000000001</v>
      </c>
      <c r="Q1301">
        <v>2710.8285500000002</v>
      </c>
      <c r="T1301">
        <v>19</v>
      </c>
      <c r="U1301">
        <v>25.745000000000001</v>
      </c>
      <c r="V1301">
        <v>1</v>
      </c>
      <c r="W1301">
        <v>2710.8285500000002</v>
      </c>
      <c r="Y1301">
        <v>25.745000000000001</v>
      </c>
      <c r="Z1301">
        <v>2710.8285500000002</v>
      </c>
      <c r="AA1301">
        <f t="shared" si="82"/>
        <v>0</v>
      </c>
      <c r="AD1301">
        <f t="shared" si="83"/>
        <v>0</v>
      </c>
      <c r="AE1301">
        <v>19</v>
      </c>
      <c r="AF1301">
        <v>0</v>
      </c>
      <c r="AG1301">
        <v>1</v>
      </c>
      <c r="AH1301">
        <v>25.745000000000001</v>
      </c>
      <c r="AI1301">
        <v>2710.8285500000002</v>
      </c>
    </row>
    <row r="1302" spans="1:35">
      <c r="A1302">
        <v>45</v>
      </c>
      <c r="B1302">
        <v>1</v>
      </c>
      <c r="C1302">
        <v>30.36</v>
      </c>
      <c r="D1302">
        <v>0</v>
      </c>
      <c r="E1302">
        <v>1</v>
      </c>
      <c r="F1302" t="s">
        <v>21</v>
      </c>
      <c r="G1302">
        <v>62592.873090000001</v>
      </c>
      <c r="H1302" t="str">
        <f t="shared" si="84"/>
        <v>Middle age</v>
      </c>
      <c r="I1302">
        <f t="shared" si="85"/>
        <v>0</v>
      </c>
      <c r="J1302">
        <f t="shared" si="85"/>
        <v>1</v>
      </c>
      <c r="K1302">
        <f t="shared" si="85"/>
        <v>0</v>
      </c>
      <c r="L1302">
        <v>0</v>
      </c>
      <c r="M1302">
        <v>1</v>
      </c>
      <c r="N1302">
        <v>1</v>
      </c>
      <c r="O1302">
        <v>45</v>
      </c>
      <c r="P1302">
        <v>30.36</v>
      </c>
      <c r="Q1302">
        <v>62592.873090000001</v>
      </c>
      <c r="T1302">
        <v>45</v>
      </c>
      <c r="U1302">
        <v>30.36</v>
      </c>
      <c r="V1302">
        <v>0</v>
      </c>
      <c r="W1302">
        <v>62592.873090000001</v>
      </c>
      <c r="Y1302">
        <v>30.36</v>
      </c>
      <c r="Z1302">
        <v>62592.873090000001</v>
      </c>
      <c r="AA1302">
        <f t="shared" si="82"/>
        <v>0</v>
      </c>
      <c r="AD1302">
        <f t="shared" si="83"/>
        <v>1</v>
      </c>
      <c r="AE1302">
        <v>45</v>
      </c>
      <c r="AF1302">
        <v>1</v>
      </c>
      <c r="AG1302">
        <v>0</v>
      </c>
      <c r="AH1302">
        <v>30.36</v>
      </c>
      <c r="AI1302">
        <v>62592.873090000001</v>
      </c>
    </row>
    <row r="1303" spans="1:35">
      <c r="A1303">
        <v>62</v>
      </c>
      <c r="B1303">
        <v>1</v>
      </c>
      <c r="C1303">
        <v>30.875</v>
      </c>
      <c r="D1303">
        <v>3</v>
      </c>
      <c r="E1303">
        <v>1</v>
      </c>
      <c r="F1303" t="s">
        <v>22</v>
      </c>
      <c r="G1303">
        <v>46718.163249999998</v>
      </c>
      <c r="H1303" t="str">
        <f t="shared" si="84"/>
        <v>Old age</v>
      </c>
      <c r="I1303">
        <f t="shared" si="85"/>
        <v>1</v>
      </c>
      <c r="J1303">
        <f t="shared" si="85"/>
        <v>0</v>
      </c>
      <c r="K1303">
        <f t="shared" si="85"/>
        <v>0</v>
      </c>
      <c r="L1303">
        <v>3</v>
      </c>
      <c r="M1303">
        <v>1</v>
      </c>
      <c r="N1303">
        <v>1</v>
      </c>
      <c r="O1303">
        <v>62</v>
      </c>
      <c r="P1303">
        <v>30.875</v>
      </c>
      <c r="Q1303">
        <v>46718.163249999998</v>
      </c>
      <c r="T1303">
        <v>62</v>
      </c>
      <c r="U1303">
        <v>30.875</v>
      </c>
      <c r="V1303">
        <v>3</v>
      </c>
      <c r="W1303">
        <v>46718.163249999998</v>
      </c>
      <c r="Y1303">
        <v>30.875</v>
      </c>
      <c r="Z1303">
        <v>46718.163249999998</v>
      </c>
      <c r="AA1303">
        <f t="shared" si="82"/>
        <v>0</v>
      </c>
      <c r="AD1303">
        <f t="shared" si="83"/>
        <v>0</v>
      </c>
      <c r="AE1303">
        <v>62</v>
      </c>
      <c r="AF1303">
        <v>1</v>
      </c>
      <c r="AG1303">
        <v>3</v>
      </c>
      <c r="AH1303">
        <v>30.875</v>
      </c>
      <c r="AI1303">
        <v>46718.163249999998</v>
      </c>
    </row>
    <row r="1304" spans="1:35">
      <c r="A1304">
        <v>25</v>
      </c>
      <c r="B1304">
        <v>0</v>
      </c>
      <c r="C1304">
        <v>20.8</v>
      </c>
      <c r="D1304">
        <v>1</v>
      </c>
      <c r="E1304">
        <v>0</v>
      </c>
      <c r="F1304" t="s">
        <v>18</v>
      </c>
      <c r="G1304">
        <v>3208.7869999999998</v>
      </c>
      <c r="H1304" t="str">
        <f t="shared" si="84"/>
        <v>Young</v>
      </c>
      <c r="I1304">
        <f t="shared" si="85"/>
        <v>0</v>
      </c>
      <c r="J1304">
        <f t="shared" si="85"/>
        <v>0</v>
      </c>
      <c r="K1304">
        <f t="shared" si="85"/>
        <v>1</v>
      </c>
      <c r="L1304">
        <v>1</v>
      </c>
      <c r="M1304">
        <v>0</v>
      </c>
      <c r="N1304">
        <v>0</v>
      </c>
      <c r="O1304">
        <v>25</v>
      </c>
      <c r="P1304">
        <v>20.8</v>
      </c>
      <c r="Q1304">
        <v>3208.7869999999998</v>
      </c>
      <c r="T1304">
        <v>25</v>
      </c>
      <c r="U1304">
        <v>20.8</v>
      </c>
      <c r="V1304">
        <v>1</v>
      </c>
      <c r="W1304">
        <v>3208.7869999999998</v>
      </c>
      <c r="Y1304">
        <v>20.8</v>
      </c>
      <c r="Z1304">
        <v>3208.7869999999998</v>
      </c>
      <c r="AA1304">
        <f t="shared" si="82"/>
        <v>1</v>
      </c>
      <c r="AD1304">
        <f t="shared" si="83"/>
        <v>0</v>
      </c>
      <c r="AE1304">
        <v>25</v>
      </c>
      <c r="AF1304">
        <v>0</v>
      </c>
      <c r="AG1304">
        <v>1</v>
      </c>
      <c r="AH1304">
        <v>20.8</v>
      </c>
      <c r="AI1304">
        <v>3208.7869999999998</v>
      </c>
    </row>
    <row r="1305" spans="1:35">
      <c r="A1305">
        <v>43</v>
      </c>
      <c r="B1305">
        <v>1</v>
      </c>
      <c r="C1305">
        <v>27.8</v>
      </c>
      <c r="D1305">
        <v>0</v>
      </c>
      <c r="E1305">
        <v>1</v>
      </c>
      <c r="F1305" t="s">
        <v>18</v>
      </c>
      <c r="G1305">
        <v>37829.724199999997</v>
      </c>
      <c r="H1305" t="str">
        <f t="shared" si="84"/>
        <v>Middle age</v>
      </c>
      <c r="I1305">
        <f t="shared" si="85"/>
        <v>0</v>
      </c>
      <c r="J1305">
        <f t="shared" si="85"/>
        <v>0</v>
      </c>
      <c r="K1305">
        <f t="shared" si="85"/>
        <v>1</v>
      </c>
      <c r="L1305">
        <v>0</v>
      </c>
      <c r="M1305">
        <v>1</v>
      </c>
      <c r="N1305">
        <v>1</v>
      </c>
      <c r="O1305">
        <v>43</v>
      </c>
      <c r="P1305">
        <v>27.8</v>
      </c>
      <c r="Q1305">
        <v>37829.724199999997</v>
      </c>
      <c r="T1305">
        <v>43</v>
      </c>
      <c r="U1305">
        <v>27.8</v>
      </c>
      <c r="V1305">
        <v>0</v>
      </c>
      <c r="W1305">
        <v>37829.724199999997</v>
      </c>
      <c r="Y1305">
        <v>27.8</v>
      </c>
      <c r="Z1305">
        <v>37829.724199999997</v>
      </c>
      <c r="AA1305">
        <f t="shared" si="82"/>
        <v>1</v>
      </c>
      <c r="AD1305">
        <f t="shared" si="83"/>
        <v>0</v>
      </c>
      <c r="AE1305">
        <v>43</v>
      </c>
      <c r="AF1305">
        <v>1</v>
      </c>
      <c r="AG1305">
        <v>0</v>
      </c>
      <c r="AH1305">
        <v>27.8</v>
      </c>
      <c r="AI1305">
        <v>37829.724199999997</v>
      </c>
    </row>
    <row r="1306" spans="1:35">
      <c r="A1306">
        <v>42</v>
      </c>
      <c r="B1306">
        <v>1</v>
      </c>
      <c r="C1306">
        <v>24.605</v>
      </c>
      <c r="D1306">
        <v>2</v>
      </c>
      <c r="E1306">
        <v>1</v>
      </c>
      <c r="F1306" t="s">
        <v>23</v>
      </c>
      <c r="G1306">
        <v>21259.377949999998</v>
      </c>
      <c r="H1306" t="str">
        <f t="shared" si="84"/>
        <v>Middle age</v>
      </c>
      <c r="I1306">
        <f t="shared" si="85"/>
        <v>0</v>
      </c>
      <c r="J1306">
        <f t="shared" si="85"/>
        <v>0</v>
      </c>
      <c r="K1306">
        <f t="shared" si="85"/>
        <v>0</v>
      </c>
      <c r="L1306">
        <v>2</v>
      </c>
      <c r="M1306">
        <v>1</v>
      </c>
      <c r="N1306">
        <v>1</v>
      </c>
      <c r="O1306">
        <v>42</v>
      </c>
      <c r="P1306">
        <v>24.605</v>
      </c>
      <c r="Q1306">
        <v>21259.377949999998</v>
      </c>
      <c r="T1306">
        <v>42</v>
      </c>
      <c r="U1306">
        <v>24.605</v>
      </c>
      <c r="V1306">
        <v>2</v>
      </c>
      <c r="W1306">
        <v>21259.377949999998</v>
      </c>
      <c r="Y1306">
        <v>24.605</v>
      </c>
      <c r="Z1306">
        <v>21259.377949999998</v>
      </c>
      <c r="AA1306">
        <f t="shared" si="82"/>
        <v>0</v>
      </c>
      <c r="AD1306">
        <f t="shared" si="83"/>
        <v>0</v>
      </c>
      <c r="AE1306">
        <v>42</v>
      </c>
      <c r="AF1306">
        <v>1</v>
      </c>
      <c r="AG1306">
        <v>2</v>
      </c>
      <c r="AH1306">
        <v>24.605</v>
      </c>
      <c r="AI1306">
        <v>21259.377949999998</v>
      </c>
    </row>
    <row r="1307" spans="1:35">
      <c r="A1307">
        <v>24</v>
      </c>
      <c r="B1307">
        <v>0</v>
      </c>
      <c r="C1307">
        <v>27.72</v>
      </c>
      <c r="D1307">
        <v>0</v>
      </c>
      <c r="E1307">
        <v>0</v>
      </c>
      <c r="F1307" t="s">
        <v>21</v>
      </c>
      <c r="G1307">
        <v>2464.6188000000002</v>
      </c>
      <c r="H1307" t="str">
        <f t="shared" si="84"/>
        <v>Young</v>
      </c>
      <c r="I1307">
        <f t="shared" si="85"/>
        <v>0</v>
      </c>
      <c r="J1307">
        <f t="shared" si="85"/>
        <v>1</v>
      </c>
      <c r="K1307">
        <f t="shared" si="85"/>
        <v>0</v>
      </c>
      <c r="L1307">
        <v>0</v>
      </c>
      <c r="M1307">
        <v>0</v>
      </c>
      <c r="N1307">
        <v>0</v>
      </c>
      <c r="O1307">
        <v>24</v>
      </c>
      <c r="P1307">
        <v>27.72</v>
      </c>
      <c r="Q1307">
        <v>2464.6188000000002</v>
      </c>
      <c r="T1307">
        <v>24</v>
      </c>
      <c r="U1307">
        <v>27.72</v>
      </c>
      <c r="V1307">
        <v>0</v>
      </c>
      <c r="W1307">
        <v>2464.6188000000002</v>
      </c>
      <c r="Y1307">
        <v>27.72</v>
      </c>
      <c r="Z1307">
        <v>2464.6188000000002</v>
      </c>
      <c r="AA1307">
        <f t="shared" si="82"/>
        <v>0</v>
      </c>
      <c r="AD1307">
        <f t="shared" si="83"/>
        <v>1</v>
      </c>
      <c r="AE1307">
        <v>24</v>
      </c>
      <c r="AF1307">
        <v>0</v>
      </c>
      <c r="AG1307">
        <v>0</v>
      </c>
      <c r="AH1307">
        <v>27.72</v>
      </c>
      <c r="AI1307">
        <v>2464.6188000000002</v>
      </c>
    </row>
    <row r="1308" spans="1:35">
      <c r="A1308">
        <v>29</v>
      </c>
      <c r="B1308">
        <v>0</v>
      </c>
      <c r="C1308">
        <v>21.85</v>
      </c>
      <c r="D1308">
        <v>0</v>
      </c>
      <c r="E1308">
        <v>1</v>
      </c>
      <c r="F1308" t="s">
        <v>23</v>
      </c>
      <c r="G1308">
        <v>16115.3045</v>
      </c>
      <c r="H1308" t="str">
        <f t="shared" si="84"/>
        <v>Adult</v>
      </c>
      <c r="I1308">
        <f t="shared" si="85"/>
        <v>0</v>
      </c>
      <c r="J1308">
        <f t="shared" si="85"/>
        <v>0</v>
      </c>
      <c r="K1308">
        <f t="shared" si="85"/>
        <v>0</v>
      </c>
      <c r="L1308">
        <v>0</v>
      </c>
      <c r="M1308">
        <v>1</v>
      </c>
      <c r="N1308">
        <v>0</v>
      </c>
      <c r="O1308">
        <v>29</v>
      </c>
      <c r="P1308">
        <v>21.85</v>
      </c>
      <c r="Q1308">
        <v>16115.3045</v>
      </c>
      <c r="T1308">
        <v>29</v>
      </c>
      <c r="U1308">
        <v>21.85</v>
      </c>
      <c r="V1308">
        <v>0</v>
      </c>
      <c r="W1308">
        <v>16115.3045</v>
      </c>
      <c r="Y1308">
        <v>21.85</v>
      </c>
      <c r="Z1308">
        <v>16115.3045</v>
      </c>
      <c r="AA1308">
        <f t="shared" si="82"/>
        <v>0</v>
      </c>
      <c r="AD1308">
        <f t="shared" si="83"/>
        <v>0</v>
      </c>
      <c r="AE1308">
        <v>29</v>
      </c>
      <c r="AF1308">
        <v>1</v>
      </c>
      <c r="AG1308">
        <v>0</v>
      </c>
      <c r="AH1308">
        <v>21.85</v>
      </c>
      <c r="AI1308">
        <v>16115.3045</v>
      </c>
    </row>
    <row r="1309" spans="1:35">
      <c r="A1309">
        <v>32</v>
      </c>
      <c r="B1309">
        <v>1</v>
      </c>
      <c r="C1309">
        <v>28.12</v>
      </c>
      <c r="D1309">
        <v>4</v>
      </c>
      <c r="E1309">
        <v>1</v>
      </c>
      <c r="F1309" t="s">
        <v>22</v>
      </c>
      <c r="G1309">
        <v>21472.478800000001</v>
      </c>
      <c r="H1309" t="str">
        <f t="shared" si="84"/>
        <v>Adult</v>
      </c>
      <c r="I1309">
        <f t="shared" si="85"/>
        <v>1</v>
      </c>
      <c r="J1309">
        <f t="shared" si="85"/>
        <v>0</v>
      </c>
      <c r="K1309">
        <f t="shared" si="85"/>
        <v>0</v>
      </c>
      <c r="L1309">
        <v>4</v>
      </c>
      <c r="M1309">
        <v>1</v>
      </c>
      <c r="N1309">
        <v>1</v>
      </c>
      <c r="O1309">
        <v>32</v>
      </c>
      <c r="P1309">
        <v>28.12</v>
      </c>
      <c r="Q1309">
        <v>21472.478800000001</v>
      </c>
      <c r="T1309">
        <v>32</v>
      </c>
      <c r="U1309">
        <v>28.12</v>
      </c>
      <c r="V1309">
        <v>4</v>
      </c>
      <c r="W1309">
        <v>21472.478800000001</v>
      </c>
      <c r="Y1309">
        <v>28.12</v>
      </c>
      <c r="Z1309">
        <v>21472.478800000001</v>
      </c>
      <c r="AA1309">
        <f t="shared" si="82"/>
        <v>0</v>
      </c>
      <c r="AD1309">
        <f t="shared" si="83"/>
        <v>0</v>
      </c>
      <c r="AE1309">
        <v>32</v>
      </c>
      <c r="AF1309">
        <v>1</v>
      </c>
      <c r="AG1309">
        <v>4</v>
      </c>
      <c r="AH1309">
        <v>28.12</v>
      </c>
      <c r="AI1309">
        <v>21472.478800000001</v>
      </c>
    </row>
    <row r="1310" spans="1:35">
      <c r="A1310">
        <v>25</v>
      </c>
      <c r="B1310">
        <v>0</v>
      </c>
      <c r="C1310">
        <v>30.2</v>
      </c>
      <c r="D1310">
        <v>0</v>
      </c>
      <c r="E1310">
        <v>1</v>
      </c>
      <c r="F1310" t="s">
        <v>18</v>
      </c>
      <c r="G1310">
        <v>33900.652999999998</v>
      </c>
      <c r="H1310" t="str">
        <f t="shared" si="84"/>
        <v>Young</v>
      </c>
      <c r="I1310">
        <f t="shared" si="85"/>
        <v>0</v>
      </c>
      <c r="J1310">
        <f t="shared" si="85"/>
        <v>0</v>
      </c>
      <c r="K1310">
        <f t="shared" si="85"/>
        <v>1</v>
      </c>
      <c r="L1310">
        <v>0</v>
      </c>
      <c r="M1310">
        <v>1</v>
      </c>
      <c r="N1310">
        <v>0</v>
      </c>
      <c r="O1310">
        <v>25</v>
      </c>
      <c r="P1310">
        <v>30.2</v>
      </c>
      <c r="Q1310">
        <v>33900.652999999998</v>
      </c>
      <c r="T1310">
        <v>25</v>
      </c>
      <c r="U1310">
        <v>30.2</v>
      </c>
      <c r="V1310">
        <v>0</v>
      </c>
      <c r="W1310">
        <v>33900.652999999998</v>
      </c>
      <c r="Y1310">
        <v>30.2</v>
      </c>
      <c r="Z1310">
        <v>33900.652999999998</v>
      </c>
      <c r="AA1310">
        <f t="shared" si="82"/>
        <v>1</v>
      </c>
      <c r="AD1310">
        <f t="shared" si="83"/>
        <v>0</v>
      </c>
      <c r="AE1310">
        <v>25</v>
      </c>
      <c r="AF1310">
        <v>1</v>
      </c>
      <c r="AG1310">
        <v>0</v>
      </c>
      <c r="AH1310">
        <v>30.2</v>
      </c>
      <c r="AI1310">
        <v>33900.652999999998</v>
      </c>
    </row>
    <row r="1311" spans="1:35">
      <c r="A1311">
        <v>41</v>
      </c>
      <c r="B1311">
        <v>1</v>
      </c>
      <c r="C1311">
        <v>32.200000000000003</v>
      </c>
      <c r="D1311">
        <v>2</v>
      </c>
      <c r="E1311">
        <v>0</v>
      </c>
      <c r="F1311" t="s">
        <v>18</v>
      </c>
      <c r="G1311">
        <v>6875.9610000000002</v>
      </c>
      <c r="H1311" t="str">
        <f t="shared" si="84"/>
        <v>Middle age</v>
      </c>
      <c r="I1311">
        <f t="shared" si="85"/>
        <v>0</v>
      </c>
      <c r="J1311">
        <f t="shared" si="85"/>
        <v>0</v>
      </c>
      <c r="K1311">
        <f t="shared" si="85"/>
        <v>1</v>
      </c>
      <c r="L1311">
        <v>2</v>
      </c>
      <c r="M1311">
        <v>0</v>
      </c>
      <c r="N1311">
        <v>1</v>
      </c>
      <c r="O1311">
        <v>41</v>
      </c>
      <c r="P1311">
        <v>32.200000000000003</v>
      </c>
      <c r="Q1311">
        <v>6875.9610000000002</v>
      </c>
      <c r="T1311">
        <v>41</v>
      </c>
      <c r="U1311">
        <v>32.200000000000003</v>
      </c>
      <c r="V1311">
        <v>2</v>
      </c>
      <c r="W1311">
        <v>6875.9610000000002</v>
      </c>
      <c r="Y1311">
        <v>32.200000000000003</v>
      </c>
      <c r="Z1311">
        <v>6875.9610000000002</v>
      </c>
      <c r="AA1311">
        <f t="shared" si="82"/>
        <v>1</v>
      </c>
      <c r="AD1311">
        <f t="shared" si="83"/>
        <v>0</v>
      </c>
      <c r="AE1311">
        <v>41</v>
      </c>
      <c r="AF1311">
        <v>0</v>
      </c>
      <c r="AG1311">
        <v>2</v>
      </c>
      <c r="AH1311">
        <v>32.200000000000003</v>
      </c>
      <c r="AI1311">
        <v>6875.9610000000002</v>
      </c>
    </row>
    <row r="1312" spans="1:35">
      <c r="A1312">
        <v>42</v>
      </c>
      <c r="B1312">
        <v>1</v>
      </c>
      <c r="C1312">
        <v>26.315000000000001</v>
      </c>
      <c r="D1312">
        <v>1</v>
      </c>
      <c r="E1312">
        <v>0</v>
      </c>
      <c r="F1312" t="s">
        <v>22</v>
      </c>
      <c r="G1312">
        <v>6940.90985</v>
      </c>
      <c r="H1312" t="str">
        <f t="shared" si="84"/>
        <v>Middle age</v>
      </c>
      <c r="I1312">
        <f t="shared" si="85"/>
        <v>1</v>
      </c>
      <c r="J1312">
        <f t="shared" si="85"/>
        <v>0</v>
      </c>
      <c r="K1312">
        <f t="shared" si="85"/>
        <v>0</v>
      </c>
      <c r="L1312">
        <v>1</v>
      </c>
      <c r="M1312">
        <v>0</v>
      </c>
      <c r="N1312">
        <v>1</v>
      </c>
      <c r="O1312">
        <v>42</v>
      </c>
      <c r="P1312">
        <v>26.315000000000001</v>
      </c>
      <c r="Q1312">
        <v>6940.90985</v>
      </c>
      <c r="T1312">
        <v>42</v>
      </c>
      <c r="U1312">
        <v>26.315000000000001</v>
      </c>
      <c r="V1312">
        <v>1</v>
      </c>
      <c r="W1312">
        <v>6940.90985</v>
      </c>
      <c r="Y1312">
        <v>26.315000000000001</v>
      </c>
      <c r="Z1312">
        <v>6940.90985</v>
      </c>
      <c r="AA1312">
        <f t="shared" si="82"/>
        <v>0</v>
      </c>
      <c r="AD1312">
        <f t="shared" si="83"/>
        <v>0</v>
      </c>
      <c r="AE1312">
        <v>42</v>
      </c>
      <c r="AF1312">
        <v>0</v>
      </c>
      <c r="AG1312">
        <v>1</v>
      </c>
      <c r="AH1312">
        <v>26.315000000000001</v>
      </c>
      <c r="AI1312">
        <v>6940.90985</v>
      </c>
    </row>
    <row r="1313" spans="1:35">
      <c r="A1313">
        <v>33</v>
      </c>
      <c r="B1313">
        <v>0</v>
      </c>
      <c r="C1313">
        <v>26.695</v>
      </c>
      <c r="D1313">
        <v>0</v>
      </c>
      <c r="E1313">
        <v>0</v>
      </c>
      <c r="F1313" t="s">
        <v>22</v>
      </c>
      <c r="G1313">
        <v>4571.4130500000001</v>
      </c>
      <c r="H1313" t="str">
        <f t="shared" si="84"/>
        <v>Adult</v>
      </c>
      <c r="I1313">
        <f t="shared" si="85"/>
        <v>1</v>
      </c>
      <c r="J1313">
        <f t="shared" si="85"/>
        <v>0</v>
      </c>
      <c r="K1313">
        <f t="shared" si="85"/>
        <v>0</v>
      </c>
      <c r="L1313">
        <v>0</v>
      </c>
      <c r="M1313">
        <v>0</v>
      </c>
      <c r="N1313">
        <v>0</v>
      </c>
      <c r="O1313">
        <v>33</v>
      </c>
      <c r="P1313">
        <v>26.695</v>
      </c>
      <c r="Q1313">
        <v>4571.4130500000001</v>
      </c>
      <c r="T1313">
        <v>33</v>
      </c>
      <c r="U1313">
        <v>26.695</v>
      </c>
      <c r="V1313">
        <v>0</v>
      </c>
      <c r="W1313">
        <v>4571.4130500000001</v>
      </c>
      <c r="Y1313">
        <v>26.695</v>
      </c>
      <c r="Z1313">
        <v>4571.4130500000001</v>
      </c>
      <c r="AA1313">
        <f t="shared" si="82"/>
        <v>0</v>
      </c>
      <c r="AD1313">
        <f t="shared" si="83"/>
        <v>0</v>
      </c>
      <c r="AE1313">
        <v>33</v>
      </c>
      <c r="AF1313">
        <v>0</v>
      </c>
      <c r="AG1313">
        <v>0</v>
      </c>
      <c r="AH1313">
        <v>26.695</v>
      </c>
      <c r="AI1313">
        <v>4571.4130500000001</v>
      </c>
    </row>
    <row r="1314" spans="1:35">
      <c r="A1314">
        <v>34</v>
      </c>
      <c r="B1314">
        <v>1</v>
      </c>
      <c r="C1314">
        <v>42.9</v>
      </c>
      <c r="D1314">
        <v>1</v>
      </c>
      <c r="E1314">
        <v>0</v>
      </c>
      <c r="F1314" t="s">
        <v>18</v>
      </c>
      <c r="G1314">
        <v>4536.259</v>
      </c>
      <c r="H1314" t="str">
        <f t="shared" si="84"/>
        <v>Adult</v>
      </c>
      <c r="I1314">
        <f t="shared" si="85"/>
        <v>0</v>
      </c>
      <c r="J1314">
        <f t="shared" si="85"/>
        <v>0</v>
      </c>
      <c r="K1314">
        <f t="shared" si="85"/>
        <v>1</v>
      </c>
      <c r="L1314">
        <v>1</v>
      </c>
      <c r="M1314">
        <v>0</v>
      </c>
      <c r="N1314">
        <v>1</v>
      </c>
      <c r="O1314">
        <v>34</v>
      </c>
      <c r="P1314">
        <v>42.9</v>
      </c>
      <c r="Q1314">
        <v>4536.259</v>
      </c>
      <c r="T1314">
        <v>34</v>
      </c>
      <c r="U1314">
        <v>42.9</v>
      </c>
      <c r="V1314">
        <v>1</v>
      </c>
      <c r="W1314">
        <v>4536.259</v>
      </c>
      <c r="Y1314">
        <v>42.9</v>
      </c>
      <c r="Z1314">
        <v>4536.259</v>
      </c>
      <c r="AA1314">
        <f t="shared" si="82"/>
        <v>1</v>
      </c>
      <c r="AD1314">
        <f t="shared" si="83"/>
        <v>0</v>
      </c>
      <c r="AE1314">
        <v>34</v>
      </c>
      <c r="AF1314">
        <v>0</v>
      </c>
      <c r="AG1314">
        <v>1</v>
      </c>
      <c r="AH1314">
        <v>42.9</v>
      </c>
      <c r="AI1314">
        <v>4536.259</v>
      </c>
    </row>
    <row r="1315" spans="1:35">
      <c r="A1315">
        <v>19</v>
      </c>
      <c r="B1315">
        <v>0</v>
      </c>
      <c r="C1315">
        <v>34.700000000000003</v>
      </c>
      <c r="D1315">
        <v>2</v>
      </c>
      <c r="E1315">
        <v>1</v>
      </c>
      <c r="F1315" t="s">
        <v>18</v>
      </c>
      <c r="G1315">
        <v>36397.576000000001</v>
      </c>
      <c r="H1315" t="str">
        <f t="shared" si="84"/>
        <v>Young</v>
      </c>
      <c r="I1315">
        <f t="shared" ref="I1315:K1339" si="86">IF($F1315=I$1,1,0)</f>
        <v>0</v>
      </c>
      <c r="J1315">
        <f t="shared" si="86"/>
        <v>0</v>
      </c>
      <c r="K1315">
        <f t="shared" si="86"/>
        <v>1</v>
      </c>
      <c r="L1315">
        <v>2</v>
      </c>
      <c r="M1315">
        <v>1</v>
      </c>
      <c r="N1315">
        <v>0</v>
      </c>
      <c r="O1315">
        <v>19</v>
      </c>
      <c r="P1315">
        <v>34.700000000000003</v>
      </c>
      <c r="Q1315">
        <v>36397.576000000001</v>
      </c>
      <c r="T1315">
        <v>19</v>
      </c>
      <c r="U1315">
        <v>34.700000000000003</v>
      </c>
      <c r="V1315">
        <v>2</v>
      </c>
      <c r="W1315">
        <v>36397.576000000001</v>
      </c>
      <c r="Y1315">
        <v>34.700000000000003</v>
      </c>
      <c r="Z1315">
        <v>36397.576000000001</v>
      </c>
      <c r="AA1315">
        <f t="shared" si="82"/>
        <v>1</v>
      </c>
      <c r="AD1315">
        <f t="shared" si="83"/>
        <v>0</v>
      </c>
      <c r="AE1315">
        <v>19</v>
      </c>
      <c r="AF1315">
        <v>1</v>
      </c>
      <c r="AG1315">
        <v>2</v>
      </c>
      <c r="AH1315">
        <v>34.700000000000003</v>
      </c>
      <c r="AI1315">
        <v>36397.576000000001</v>
      </c>
    </row>
    <row r="1316" spans="1:35">
      <c r="A1316">
        <v>30</v>
      </c>
      <c r="B1316">
        <v>0</v>
      </c>
      <c r="C1316">
        <v>23.655000000000001</v>
      </c>
      <c r="D1316">
        <v>3</v>
      </c>
      <c r="E1316">
        <v>1</v>
      </c>
      <c r="F1316" t="s">
        <v>22</v>
      </c>
      <c r="G1316">
        <v>18765.87545</v>
      </c>
      <c r="H1316" t="str">
        <f t="shared" si="84"/>
        <v>Adult</v>
      </c>
      <c r="I1316">
        <f t="shared" si="86"/>
        <v>1</v>
      </c>
      <c r="J1316">
        <f t="shared" si="86"/>
        <v>0</v>
      </c>
      <c r="K1316">
        <f t="shared" si="86"/>
        <v>0</v>
      </c>
      <c r="L1316">
        <v>3</v>
      </c>
      <c r="M1316">
        <v>1</v>
      </c>
      <c r="N1316">
        <v>0</v>
      </c>
      <c r="O1316">
        <v>30</v>
      </c>
      <c r="P1316">
        <v>23.655000000000001</v>
      </c>
      <c r="Q1316">
        <v>18765.87545</v>
      </c>
      <c r="T1316">
        <v>30</v>
      </c>
      <c r="U1316">
        <v>23.655000000000001</v>
      </c>
      <c r="V1316">
        <v>3</v>
      </c>
      <c r="W1316">
        <v>18765.87545</v>
      </c>
      <c r="Y1316">
        <v>23.655000000000001</v>
      </c>
      <c r="Z1316">
        <v>18765.87545</v>
      </c>
      <c r="AA1316">
        <f t="shared" si="82"/>
        <v>0</v>
      </c>
      <c r="AD1316">
        <f t="shared" si="83"/>
        <v>0</v>
      </c>
      <c r="AE1316">
        <v>30</v>
      </c>
      <c r="AF1316">
        <v>1</v>
      </c>
      <c r="AG1316">
        <v>3</v>
      </c>
      <c r="AH1316">
        <v>23.655000000000001</v>
      </c>
      <c r="AI1316">
        <v>18765.87545</v>
      </c>
    </row>
    <row r="1317" spans="1:35">
      <c r="A1317">
        <v>18</v>
      </c>
      <c r="B1317">
        <v>1</v>
      </c>
      <c r="C1317">
        <v>28.31</v>
      </c>
      <c r="D1317">
        <v>1</v>
      </c>
      <c r="E1317">
        <v>0</v>
      </c>
      <c r="F1317" t="s">
        <v>23</v>
      </c>
      <c r="G1317">
        <v>11272.331389999999</v>
      </c>
      <c r="H1317" t="str">
        <f t="shared" si="84"/>
        <v>Young</v>
      </c>
      <c r="I1317">
        <f t="shared" si="86"/>
        <v>0</v>
      </c>
      <c r="J1317">
        <f t="shared" si="86"/>
        <v>0</v>
      </c>
      <c r="K1317">
        <f t="shared" si="86"/>
        <v>0</v>
      </c>
      <c r="L1317">
        <v>1</v>
      </c>
      <c r="M1317">
        <v>0</v>
      </c>
      <c r="N1317">
        <v>1</v>
      </c>
      <c r="O1317">
        <v>18</v>
      </c>
      <c r="P1317">
        <v>28.31</v>
      </c>
      <c r="Q1317">
        <v>11272.331389999999</v>
      </c>
      <c r="T1317">
        <v>18</v>
      </c>
      <c r="U1317">
        <v>28.31</v>
      </c>
      <c r="V1317">
        <v>1</v>
      </c>
      <c r="W1317">
        <v>11272.331389999999</v>
      </c>
      <c r="Y1317">
        <v>28.31</v>
      </c>
      <c r="Z1317">
        <v>11272.331389999999</v>
      </c>
      <c r="AA1317">
        <f t="shared" si="82"/>
        <v>0</v>
      </c>
      <c r="AD1317">
        <f t="shared" si="83"/>
        <v>0</v>
      </c>
      <c r="AE1317">
        <v>18</v>
      </c>
      <c r="AF1317">
        <v>0</v>
      </c>
      <c r="AG1317">
        <v>1</v>
      </c>
      <c r="AH1317">
        <v>28.31</v>
      </c>
      <c r="AI1317">
        <v>11272.331389999999</v>
      </c>
    </row>
    <row r="1318" spans="1:35">
      <c r="A1318">
        <v>19</v>
      </c>
      <c r="B1318">
        <v>0</v>
      </c>
      <c r="C1318">
        <v>20.6</v>
      </c>
      <c r="D1318">
        <v>0</v>
      </c>
      <c r="E1318">
        <v>0</v>
      </c>
      <c r="F1318" t="s">
        <v>18</v>
      </c>
      <c r="G1318">
        <v>1731.6769999999999</v>
      </c>
      <c r="H1318" t="str">
        <f t="shared" si="84"/>
        <v>Young</v>
      </c>
      <c r="I1318">
        <f t="shared" si="86"/>
        <v>0</v>
      </c>
      <c r="J1318">
        <f t="shared" si="86"/>
        <v>0</v>
      </c>
      <c r="K1318">
        <f t="shared" si="86"/>
        <v>1</v>
      </c>
      <c r="L1318">
        <v>0</v>
      </c>
      <c r="M1318">
        <v>0</v>
      </c>
      <c r="N1318">
        <v>0</v>
      </c>
      <c r="O1318">
        <v>19</v>
      </c>
      <c r="P1318">
        <v>20.6</v>
      </c>
      <c r="Q1318">
        <v>1731.6769999999999</v>
      </c>
      <c r="T1318">
        <v>19</v>
      </c>
      <c r="U1318">
        <v>20.6</v>
      </c>
      <c r="V1318">
        <v>0</v>
      </c>
      <c r="W1318">
        <v>1731.6769999999999</v>
      </c>
      <c r="Y1318">
        <v>20.6</v>
      </c>
      <c r="Z1318">
        <v>1731.6769999999999</v>
      </c>
      <c r="AA1318">
        <f t="shared" si="82"/>
        <v>1</v>
      </c>
      <c r="AD1318">
        <f t="shared" si="83"/>
        <v>0</v>
      </c>
      <c r="AE1318">
        <v>19</v>
      </c>
      <c r="AF1318">
        <v>0</v>
      </c>
      <c r="AG1318">
        <v>0</v>
      </c>
      <c r="AH1318">
        <v>20.6</v>
      </c>
      <c r="AI1318">
        <v>1731.6769999999999</v>
      </c>
    </row>
    <row r="1319" spans="1:35">
      <c r="A1319">
        <v>18</v>
      </c>
      <c r="B1319">
        <v>1</v>
      </c>
      <c r="C1319">
        <v>53.13</v>
      </c>
      <c r="D1319">
        <v>0</v>
      </c>
      <c r="E1319">
        <v>0</v>
      </c>
      <c r="F1319" t="s">
        <v>21</v>
      </c>
      <c r="G1319">
        <v>1163.4627</v>
      </c>
      <c r="H1319" t="str">
        <f t="shared" si="84"/>
        <v>Young</v>
      </c>
      <c r="I1319">
        <f t="shared" si="86"/>
        <v>0</v>
      </c>
      <c r="J1319">
        <f t="shared" si="86"/>
        <v>1</v>
      </c>
      <c r="K1319">
        <f t="shared" si="86"/>
        <v>0</v>
      </c>
      <c r="L1319">
        <v>0</v>
      </c>
      <c r="M1319">
        <v>0</v>
      </c>
      <c r="N1319">
        <v>1</v>
      </c>
      <c r="O1319">
        <v>18</v>
      </c>
      <c r="P1319">
        <v>53.13</v>
      </c>
      <c r="Q1319">
        <v>1163.4627</v>
      </c>
      <c r="T1319">
        <v>18</v>
      </c>
      <c r="U1319">
        <v>53.13</v>
      </c>
      <c r="V1319">
        <v>0</v>
      </c>
      <c r="W1319">
        <v>1163.4627</v>
      </c>
      <c r="Y1319">
        <v>53.13</v>
      </c>
      <c r="Z1319">
        <v>1163.4627</v>
      </c>
      <c r="AA1319">
        <f t="shared" si="82"/>
        <v>0</v>
      </c>
      <c r="AD1319">
        <f t="shared" si="83"/>
        <v>1</v>
      </c>
      <c r="AE1319">
        <v>18</v>
      </c>
      <c r="AF1319">
        <v>0</v>
      </c>
      <c r="AG1319">
        <v>0</v>
      </c>
      <c r="AH1319">
        <v>53.13</v>
      </c>
      <c r="AI1319">
        <v>1163.4627</v>
      </c>
    </row>
    <row r="1320" spans="1:35">
      <c r="A1320">
        <v>35</v>
      </c>
      <c r="B1320">
        <v>1</v>
      </c>
      <c r="C1320">
        <v>39.71</v>
      </c>
      <c r="D1320">
        <v>4</v>
      </c>
      <c r="E1320">
        <v>0</v>
      </c>
      <c r="F1320" t="s">
        <v>23</v>
      </c>
      <c r="G1320">
        <v>19496.71917</v>
      </c>
      <c r="H1320" t="str">
        <f t="shared" si="84"/>
        <v>Adult</v>
      </c>
      <c r="I1320">
        <f t="shared" si="86"/>
        <v>0</v>
      </c>
      <c r="J1320">
        <f t="shared" si="86"/>
        <v>0</v>
      </c>
      <c r="K1320">
        <f t="shared" si="86"/>
        <v>0</v>
      </c>
      <c r="L1320">
        <v>4</v>
      </c>
      <c r="M1320">
        <v>0</v>
      </c>
      <c r="N1320">
        <v>1</v>
      </c>
      <c r="O1320">
        <v>35</v>
      </c>
      <c r="P1320">
        <v>39.71</v>
      </c>
      <c r="Q1320">
        <v>19496.71917</v>
      </c>
      <c r="T1320">
        <v>35</v>
      </c>
      <c r="U1320">
        <v>39.71</v>
      </c>
      <c r="V1320">
        <v>4</v>
      </c>
      <c r="W1320">
        <v>19496.71917</v>
      </c>
      <c r="Y1320">
        <v>39.71</v>
      </c>
      <c r="Z1320">
        <v>19496.71917</v>
      </c>
      <c r="AA1320">
        <f t="shared" si="82"/>
        <v>0</v>
      </c>
      <c r="AD1320">
        <f t="shared" si="83"/>
        <v>0</v>
      </c>
      <c r="AE1320">
        <v>35</v>
      </c>
      <c r="AF1320">
        <v>0</v>
      </c>
      <c r="AG1320">
        <v>4</v>
      </c>
      <c r="AH1320">
        <v>39.71</v>
      </c>
      <c r="AI1320">
        <v>19496.71917</v>
      </c>
    </row>
    <row r="1321" spans="1:35">
      <c r="A1321">
        <v>39</v>
      </c>
      <c r="B1321">
        <v>0</v>
      </c>
      <c r="C1321">
        <v>26.315000000000001</v>
      </c>
      <c r="D1321">
        <v>2</v>
      </c>
      <c r="E1321">
        <v>0</v>
      </c>
      <c r="F1321" t="s">
        <v>22</v>
      </c>
      <c r="G1321">
        <v>7201.7008500000002</v>
      </c>
      <c r="H1321" t="str">
        <f t="shared" si="84"/>
        <v>Adult</v>
      </c>
      <c r="I1321">
        <f t="shared" si="86"/>
        <v>1</v>
      </c>
      <c r="J1321">
        <f t="shared" si="86"/>
        <v>0</v>
      </c>
      <c r="K1321">
        <f t="shared" si="86"/>
        <v>0</v>
      </c>
      <c r="L1321">
        <v>2</v>
      </c>
      <c r="M1321">
        <v>0</v>
      </c>
      <c r="N1321">
        <v>0</v>
      </c>
      <c r="O1321">
        <v>39</v>
      </c>
      <c r="P1321">
        <v>26.315000000000001</v>
      </c>
      <c r="Q1321">
        <v>7201.7008500000002</v>
      </c>
      <c r="T1321">
        <v>39</v>
      </c>
      <c r="U1321">
        <v>26.315000000000001</v>
      </c>
      <c r="V1321">
        <v>2</v>
      </c>
      <c r="W1321">
        <v>7201.7008500000002</v>
      </c>
      <c r="Y1321">
        <v>26.315000000000001</v>
      </c>
      <c r="Z1321">
        <v>7201.7008500000002</v>
      </c>
      <c r="AA1321">
        <f t="shared" si="82"/>
        <v>0</v>
      </c>
      <c r="AD1321">
        <f t="shared" si="83"/>
        <v>0</v>
      </c>
      <c r="AE1321">
        <v>39</v>
      </c>
      <c r="AF1321">
        <v>0</v>
      </c>
      <c r="AG1321">
        <v>2</v>
      </c>
      <c r="AH1321">
        <v>26.315000000000001</v>
      </c>
      <c r="AI1321">
        <v>7201.7008500000002</v>
      </c>
    </row>
    <row r="1322" spans="1:35">
      <c r="A1322">
        <v>31</v>
      </c>
      <c r="B1322">
        <v>1</v>
      </c>
      <c r="C1322">
        <v>31.065000000000001</v>
      </c>
      <c r="D1322">
        <v>3</v>
      </c>
      <c r="E1322">
        <v>0</v>
      </c>
      <c r="F1322" t="s">
        <v>22</v>
      </c>
      <c r="G1322">
        <v>5425.0233500000004</v>
      </c>
      <c r="H1322" t="str">
        <f t="shared" si="84"/>
        <v>Adult</v>
      </c>
      <c r="I1322">
        <f t="shared" si="86"/>
        <v>1</v>
      </c>
      <c r="J1322">
        <f t="shared" si="86"/>
        <v>0</v>
      </c>
      <c r="K1322">
        <f t="shared" si="86"/>
        <v>0</v>
      </c>
      <c r="L1322">
        <v>3</v>
      </c>
      <c r="M1322">
        <v>0</v>
      </c>
      <c r="N1322">
        <v>1</v>
      </c>
      <c r="O1322">
        <v>31</v>
      </c>
      <c r="P1322">
        <v>31.065000000000001</v>
      </c>
      <c r="Q1322">
        <v>5425.0233500000004</v>
      </c>
      <c r="T1322">
        <v>31</v>
      </c>
      <c r="U1322">
        <v>31.065000000000001</v>
      </c>
      <c r="V1322">
        <v>3</v>
      </c>
      <c r="W1322">
        <v>5425.0233500000004</v>
      </c>
      <c r="Y1322">
        <v>31.065000000000001</v>
      </c>
      <c r="Z1322">
        <v>5425.0233500000004</v>
      </c>
      <c r="AA1322">
        <f t="shared" si="82"/>
        <v>0</v>
      </c>
      <c r="AD1322">
        <f t="shared" si="83"/>
        <v>0</v>
      </c>
      <c r="AE1322">
        <v>31</v>
      </c>
      <c r="AF1322">
        <v>0</v>
      </c>
      <c r="AG1322">
        <v>3</v>
      </c>
      <c r="AH1322">
        <v>31.065000000000001</v>
      </c>
      <c r="AI1322">
        <v>5425.0233500000004</v>
      </c>
    </row>
    <row r="1323" spans="1:35">
      <c r="A1323">
        <v>62</v>
      </c>
      <c r="B1323">
        <v>1</v>
      </c>
      <c r="C1323">
        <v>26.695</v>
      </c>
      <c r="D1323">
        <v>0</v>
      </c>
      <c r="E1323">
        <v>1</v>
      </c>
      <c r="F1323" t="s">
        <v>23</v>
      </c>
      <c r="G1323">
        <v>28101.333050000001</v>
      </c>
      <c r="H1323" t="str">
        <f t="shared" si="84"/>
        <v>Old age</v>
      </c>
      <c r="I1323">
        <f t="shared" si="86"/>
        <v>0</v>
      </c>
      <c r="J1323">
        <f t="shared" si="86"/>
        <v>0</v>
      </c>
      <c r="K1323">
        <f t="shared" si="86"/>
        <v>0</v>
      </c>
      <c r="L1323">
        <v>0</v>
      </c>
      <c r="M1323">
        <v>1</v>
      </c>
      <c r="N1323">
        <v>1</v>
      </c>
      <c r="O1323">
        <v>62</v>
      </c>
      <c r="P1323">
        <v>26.695</v>
      </c>
      <c r="Q1323">
        <v>28101.333050000001</v>
      </c>
      <c r="T1323">
        <v>62</v>
      </c>
      <c r="U1323">
        <v>26.695</v>
      </c>
      <c r="V1323">
        <v>0</v>
      </c>
      <c r="W1323">
        <v>28101.333050000001</v>
      </c>
      <c r="Y1323">
        <v>26.695</v>
      </c>
      <c r="Z1323">
        <v>28101.333050000001</v>
      </c>
      <c r="AA1323">
        <f t="shared" si="82"/>
        <v>0</v>
      </c>
      <c r="AD1323">
        <f t="shared" si="83"/>
        <v>0</v>
      </c>
      <c r="AE1323">
        <v>62</v>
      </c>
      <c r="AF1323">
        <v>1</v>
      </c>
      <c r="AG1323">
        <v>0</v>
      </c>
      <c r="AH1323">
        <v>26.695</v>
      </c>
      <c r="AI1323">
        <v>28101.333050000001</v>
      </c>
    </row>
    <row r="1324" spans="1:35">
      <c r="A1324">
        <v>62</v>
      </c>
      <c r="B1324">
        <v>1</v>
      </c>
      <c r="C1324">
        <v>38.83</v>
      </c>
      <c r="D1324">
        <v>0</v>
      </c>
      <c r="E1324">
        <v>0</v>
      </c>
      <c r="F1324" t="s">
        <v>21</v>
      </c>
      <c r="G1324">
        <v>12981.3457</v>
      </c>
      <c r="H1324" t="str">
        <f t="shared" si="84"/>
        <v>Old age</v>
      </c>
      <c r="I1324">
        <f t="shared" si="86"/>
        <v>0</v>
      </c>
      <c r="J1324">
        <f t="shared" si="86"/>
        <v>1</v>
      </c>
      <c r="K1324">
        <f t="shared" si="86"/>
        <v>0</v>
      </c>
      <c r="L1324">
        <v>0</v>
      </c>
      <c r="M1324">
        <v>0</v>
      </c>
      <c r="N1324">
        <v>1</v>
      </c>
      <c r="O1324">
        <v>62</v>
      </c>
      <c r="P1324">
        <v>38.83</v>
      </c>
      <c r="Q1324">
        <v>12981.3457</v>
      </c>
      <c r="T1324">
        <v>62</v>
      </c>
      <c r="U1324">
        <v>38.83</v>
      </c>
      <c r="V1324">
        <v>0</v>
      </c>
      <c r="W1324">
        <v>12981.3457</v>
      </c>
      <c r="Y1324">
        <v>38.83</v>
      </c>
      <c r="Z1324">
        <v>12981.3457</v>
      </c>
      <c r="AA1324">
        <f t="shared" si="82"/>
        <v>0</v>
      </c>
      <c r="AD1324">
        <f t="shared" si="83"/>
        <v>1</v>
      </c>
      <c r="AE1324">
        <v>62</v>
      </c>
      <c r="AF1324">
        <v>0</v>
      </c>
      <c r="AG1324">
        <v>0</v>
      </c>
      <c r="AH1324">
        <v>38.83</v>
      </c>
      <c r="AI1324">
        <v>12981.3457</v>
      </c>
    </row>
    <row r="1325" spans="1:35">
      <c r="A1325">
        <v>42</v>
      </c>
      <c r="B1325">
        <v>0</v>
      </c>
      <c r="C1325">
        <v>40.369999999999997</v>
      </c>
      <c r="D1325">
        <v>2</v>
      </c>
      <c r="E1325">
        <v>1</v>
      </c>
      <c r="F1325" t="s">
        <v>21</v>
      </c>
      <c r="G1325">
        <v>43896.376300000004</v>
      </c>
      <c r="H1325" t="str">
        <f t="shared" si="84"/>
        <v>Middle age</v>
      </c>
      <c r="I1325">
        <f t="shared" si="86"/>
        <v>0</v>
      </c>
      <c r="J1325">
        <f t="shared" si="86"/>
        <v>1</v>
      </c>
      <c r="K1325">
        <f t="shared" si="86"/>
        <v>0</v>
      </c>
      <c r="L1325">
        <v>2</v>
      </c>
      <c r="M1325">
        <v>1</v>
      </c>
      <c r="N1325">
        <v>0</v>
      </c>
      <c r="O1325">
        <v>42</v>
      </c>
      <c r="P1325">
        <v>40.369999999999997</v>
      </c>
      <c r="Q1325">
        <v>43896.376300000004</v>
      </c>
      <c r="T1325">
        <v>42</v>
      </c>
      <c r="U1325">
        <v>40.369999999999997</v>
      </c>
      <c r="V1325">
        <v>2</v>
      </c>
      <c r="W1325">
        <v>43896.376300000004</v>
      </c>
      <c r="Y1325">
        <v>40.369999999999997</v>
      </c>
      <c r="Z1325">
        <v>43896.376300000004</v>
      </c>
      <c r="AA1325">
        <f t="shared" si="82"/>
        <v>0</v>
      </c>
      <c r="AD1325">
        <f t="shared" si="83"/>
        <v>1</v>
      </c>
      <c r="AE1325">
        <v>42</v>
      </c>
      <c r="AF1325">
        <v>1</v>
      </c>
      <c r="AG1325">
        <v>2</v>
      </c>
      <c r="AH1325">
        <v>40.369999999999997</v>
      </c>
      <c r="AI1325">
        <v>43896.376300000004</v>
      </c>
    </row>
    <row r="1326" spans="1:35">
      <c r="A1326">
        <v>31</v>
      </c>
      <c r="B1326">
        <v>1</v>
      </c>
      <c r="C1326">
        <v>25.934999999999999</v>
      </c>
      <c r="D1326">
        <v>1</v>
      </c>
      <c r="E1326">
        <v>0</v>
      </c>
      <c r="F1326" t="s">
        <v>22</v>
      </c>
      <c r="G1326">
        <v>4239.8926499999998</v>
      </c>
      <c r="H1326" t="str">
        <f t="shared" si="84"/>
        <v>Adult</v>
      </c>
      <c r="I1326">
        <f t="shared" si="86"/>
        <v>1</v>
      </c>
      <c r="J1326">
        <f t="shared" si="86"/>
        <v>0</v>
      </c>
      <c r="K1326">
        <f t="shared" si="86"/>
        <v>0</v>
      </c>
      <c r="L1326">
        <v>1</v>
      </c>
      <c r="M1326">
        <v>0</v>
      </c>
      <c r="N1326">
        <v>1</v>
      </c>
      <c r="O1326">
        <v>31</v>
      </c>
      <c r="P1326">
        <v>25.934999999999999</v>
      </c>
      <c r="Q1326">
        <v>4239.8926499999998</v>
      </c>
      <c r="T1326">
        <v>31</v>
      </c>
      <c r="U1326">
        <v>25.934999999999999</v>
      </c>
      <c r="V1326">
        <v>1</v>
      </c>
      <c r="W1326">
        <v>4239.8926499999998</v>
      </c>
      <c r="Y1326">
        <v>25.934999999999999</v>
      </c>
      <c r="Z1326">
        <v>4239.8926499999998</v>
      </c>
      <c r="AA1326">
        <f t="shared" si="82"/>
        <v>0</v>
      </c>
      <c r="AD1326">
        <f t="shared" si="83"/>
        <v>0</v>
      </c>
      <c r="AE1326">
        <v>31</v>
      </c>
      <c r="AF1326">
        <v>0</v>
      </c>
      <c r="AG1326">
        <v>1</v>
      </c>
      <c r="AH1326">
        <v>25.934999999999999</v>
      </c>
      <c r="AI1326">
        <v>4239.8926499999998</v>
      </c>
    </row>
    <row r="1327" spans="1:35">
      <c r="A1327">
        <v>61</v>
      </c>
      <c r="B1327">
        <v>1</v>
      </c>
      <c r="C1327">
        <v>33.534999999999997</v>
      </c>
      <c r="D1327">
        <v>0</v>
      </c>
      <c r="E1327">
        <v>0</v>
      </c>
      <c r="F1327" t="s">
        <v>23</v>
      </c>
      <c r="G1327">
        <v>13143.336649999999</v>
      </c>
      <c r="H1327" t="str">
        <f t="shared" si="84"/>
        <v>Old age</v>
      </c>
      <c r="I1327">
        <f t="shared" si="86"/>
        <v>0</v>
      </c>
      <c r="J1327">
        <f t="shared" si="86"/>
        <v>0</v>
      </c>
      <c r="K1327">
        <f t="shared" si="86"/>
        <v>0</v>
      </c>
      <c r="L1327">
        <v>0</v>
      </c>
      <c r="M1327">
        <v>0</v>
      </c>
      <c r="N1327">
        <v>1</v>
      </c>
      <c r="O1327">
        <v>61</v>
      </c>
      <c r="P1327">
        <v>33.534999999999997</v>
      </c>
      <c r="Q1327">
        <v>13143.336649999999</v>
      </c>
      <c r="T1327">
        <v>61</v>
      </c>
      <c r="U1327">
        <v>33.534999999999997</v>
      </c>
      <c r="V1327">
        <v>0</v>
      </c>
      <c r="W1327">
        <v>13143.336649999999</v>
      </c>
      <c r="Y1327">
        <v>33.534999999999997</v>
      </c>
      <c r="Z1327">
        <v>13143.336649999999</v>
      </c>
      <c r="AA1327">
        <f t="shared" si="82"/>
        <v>0</v>
      </c>
      <c r="AD1327">
        <f t="shared" si="83"/>
        <v>0</v>
      </c>
      <c r="AE1327">
        <v>61</v>
      </c>
      <c r="AF1327">
        <v>0</v>
      </c>
      <c r="AG1327">
        <v>0</v>
      </c>
      <c r="AH1327">
        <v>33.534999999999997</v>
      </c>
      <c r="AI1327">
        <v>13143.336649999999</v>
      </c>
    </row>
    <row r="1328" spans="1:35">
      <c r="A1328">
        <v>42</v>
      </c>
      <c r="B1328">
        <v>0</v>
      </c>
      <c r="C1328">
        <v>32.869999999999997</v>
      </c>
      <c r="D1328">
        <v>0</v>
      </c>
      <c r="E1328">
        <v>0</v>
      </c>
      <c r="F1328" t="s">
        <v>23</v>
      </c>
      <c r="G1328">
        <v>7050.0213000000003</v>
      </c>
      <c r="H1328" t="str">
        <f t="shared" si="84"/>
        <v>Middle age</v>
      </c>
      <c r="I1328">
        <f t="shared" si="86"/>
        <v>0</v>
      </c>
      <c r="J1328">
        <f t="shared" si="86"/>
        <v>0</v>
      </c>
      <c r="K1328">
        <f t="shared" si="86"/>
        <v>0</v>
      </c>
      <c r="L1328">
        <v>0</v>
      </c>
      <c r="M1328">
        <v>0</v>
      </c>
      <c r="N1328">
        <v>0</v>
      </c>
      <c r="O1328">
        <v>42</v>
      </c>
      <c r="P1328">
        <v>32.869999999999997</v>
      </c>
      <c r="Q1328">
        <v>7050.0213000000003</v>
      </c>
      <c r="T1328">
        <v>42</v>
      </c>
      <c r="U1328">
        <v>32.869999999999997</v>
      </c>
      <c r="V1328">
        <v>0</v>
      </c>
      <c r="W1328">
        <v>7050.0213000000003</v>
      </c>
      <c r="Y1328">
        <v>32.869999999999997</v>
      </c>
      <c r="Z1328">
        <v>7050.0213000000003</v>
      </c>
      <c r="AA1328">
        <f t="shared" si="82"/>
        <v>0</v>
      </c>
      <c r="AD1328">
        <f t="shared" si="83"/>
        <v>0</v>
      </c>
      <c r="AE1328">
        <v>42</v>
      </c>
      <c r="AF1328">
        <v>0</v>
      </c>
      <c r="AG1328">
        <v>0</v>
      </c>
      <c r="AH1328">
        <v>32.869999999999997</v>
      </c>
      <c r="AI1328">
        <v>7050.0213000000003</v>
      </c>
    </row>
    <row r="1329" spans="1:35">
      <c r="A1329">
        <v>51</v>
      </c>
      <c r="B1329">
        <v>1</v>
      </c>
      <c r="C1329">
        <v>30.03</v>
      </c>
      <c r="D1329">
        <v>1</v>
      </c>
      <c r="E1329">
        <v>0</v>
      </c>
      <c r="F1329" t="s">
        <v>21</v>
      </c>
      <c r="G1329">
        <v>9377.9046999999991</v>
      </c>
      <c r="H1329" t="str">
        <f t="shared" si="84"/>
        <v>Middle age</v>
      </c>
      <c r="I1329">
        <f t="shared" si="86"/>
        <v>0</v>
      </c>
      <c r="J1329">
        <f t="shared" si="86"/>
        <v>1</v>
      </c>
      <c r="K1329">
        <f t="shared" si="86"/>
        <v>0</v>
      </c>
      <c r="L1329">
        <v>1</v>
      </c>
      <c r="M1329">
        <v>0</v>
      </c>
      <c r="N1329">
        <v>1</v>
      </c>
      <c r="O1329">
        <v>51</v>
      </c>
      <c r="P1329">
        <v>30.03</v>
      </c>
      <c r="Q1329">
        <v>9377.9046999999991</v>
      </c>
      <c r="T1329">
        <v>51</v>
      </c>
      <c r="U1329">
        <v>30.03</v>
      </c>
      <c r="V1329">
        <v>1</v>
      </c>
      <c r="W1329">
        <v>9377.9046999999991</v>
      </c>
      <c r="Y1329">
        <v>30.03</v>
      </c>
      <c r="Z1329">
        <v>9377.9046999999991</v>
      </c>
      <c r="AA1329">
        <f t="shared" si="82"/>
        <v>0</v>
      </c>
      <c r="AD1329">
        <f t="shared" si="83"/>
        <v>1</v>
      </c>
      <c r="AE1329">
        <v>51</v>
      </c>
      <c r="AF1329">
        <v>0</v>
      </c>
      <c r="AG1329">
        <v>1</v>
      </c>
      <c r="AH1329">
        <v>30.03</v>
      </c>
      <c r="AI1329">
        <v>9377.9046999999991</v>
      </c>
    </row>
    <row r="1330" spans="1:35">
      <c r="A1330">
        <v>23</v>
      </c>
      <c r="B1330">
        <v>0</v>
      </c>
      <c r="C1330">
        <v>24.225000000000001</v>
      </c>
      <c r="D1330">
        <v>2</v>
      </c>
      <c r="E1330">
        <v>0</v>
      </c>
      <c r="F1330" t="s">
        <v>23</v>
      </c>
      <c r="G1330">
        <v>22395.74424</v>
      </c>
      <c r="H1330" t="str">
        <f t="shared" si="84"/>
        <v>Young</v>
      </c>
      <c r="I1330">
        <f t="shared" si="86"/>
        <v>0</v>
      </c>
      <c r="J1330">
        <f t="shared" si="86"/>
        <v>0</v>
      </c>
      <c r="K1330">
        <f t="shared" si="86"/>
        <v>0</v>
      </c>
      <c r="L1330">
        <v>2</v>
      </c>
      <c r="M1330">
        <v>0</v>
      </c>
      <c r="N1330">
        <v>0</v>
      </c>
      <c r="O1330">
        <v>23</v>
      </c>
      <c r="P1330">
        <v>24.225000000000001</v>
      </c>
      <c r="Q1330">
        <v>22395.74424</v>
      </c>
      <c r="T1330">
        <v>23</v>
      </c>
      <c r="U1330">
        <v>24.225000000000001</v>
      </c>
      <c r="V1330">
        <v>2</v>
      </c>
      <c r="W1330">
        <v>22395.74424</v>
      </c>
      <c r="Y1330">
        <v>24.225000000000001</v>
      </c>
      <c r="Z1330">
        <v>22395.74424</v>
      </c>
      <c r="AA1330">
        <f t="shared" si="82"/>
        <v>0</v>
      </c>
      <c r="AD1330">
        <f t="shared" si="83"/>
        <v>0</v>
      </c>
      <c r="AE1330">
        <v>23</v>
      </c>
      <c r="AF1330">
        <v>0</v>
      </c>
      <c r="AG1330">
        <v>2</v>
      </c>
      <c r="AH1330">
        <v>24.225000000000001</v>
      </c>
      <c r="AI1330">
        <v>22395.74424</v>
      </c>
    </row>
    <row r="1331" spans="1:35">
      <c r="A1331">
        <v>52</v>
      </c>
      <c r="B1331">
        <v>1</v>
      </c>
      <c r="C1331">
        <v>38.6</v>
      </c>
      <c r="D1331">
        <v>2</v>
      </c>
      <c r="E1331">
        <v>0</v>
      </c>
      <c r="F1331" t="s">
        <v>18</v>
      </c>
      <c r="G1331">
        <v>10325.206</v>
      </c>
      <c r="H1331" t="str">
        <f t="shared" si="84"/>
        <v>Middle age</v>
      </c>
      <c r="I1331">
        <f t="shared" si="86"/>
        <v>0</v>
      </c>
      <c r="J1331">
        <f t="shared" si="86"/>
        <v>0</v>
      </c>
      <c r="K1331">
        <f t="shared" si="86"/>
        <v>1</v>
      </c>
      <c r="L1331">
        <v>2</v>
      </c>
      <c r="M1331">
        <v>0</v>
      </c>
      <c r="N1331">
        <v>1</v>
      </c>
      <c r="O1331">
        <v>52</v>
      </c>
      <c r="P1331">
        <v>38.6</v>
      </c>
      <c r="Q1331">
        <v>10325.206</v>
      </c>
      <c r="T1331">
        <v>52</v>
      </c>
      <c r="U1331">
        <v>38.6</v>
      </c>
      <c r="V1331">
        <v>2</v>
      </c>
      <c r="W1331">
        <v>10325.206</v>
      </c>
      <c r="Y1331">
        <v>38.6</v>
      </c>
      <c r="Z1331">
        <v>10325.206</v>
      </c>
      <c r="AA1331">
        <f t="shared" si="82"/>
        <v>1</v>
      </c>
      <c r="AD1331">
        <f t="shared" si="83"/>
        <v>0</v>
      </c>
      <c r="AE1331">
        <v>52</v>
      </c>
      <c r="AF1331">
        <v>0</v>
      </c>
      <c r="AG1331">
        <v>2</v>
      </c>
      <c r="AH1331">
        <v>38.6</v>
      </c>
      <c r="AI1331">
        <v>10325.206</v>
      </c>
    </row>
    <row r="1332" spans="1:35">
      <c r="A1332">
        <v>57</v>
      </c>
      <c r="B1332">
        <v>0</v>
      </c>
      <c r="C1332">
        <v>25.74</v>
      </c>
      <c r="D1332">
        <v>2</v>
      </c>
      <c r="E1332">
        <v>0</v>
      </c>
      <c r="F1332" t="s">
        <v>21</v>
      </c>
      <c r="G1332">
        <v>12629.1656</v>
      </c>
      <c r="H1332" t="str">
        <f t="shared" si="84"/>
        <v>Old age</v>
      </c>
      <c r="I1332">
        <f t="shared" si="86"/>
        <v>0</v>
      </c>
      <c r="J1332">
        <f t="shared" si="86"/>
        <v>1</v>
      </c>
      <c r="K1332">
        <f t="shared" si="86"/>
        <v>0</v>
      </c>
      <c r="L1332">
        <v>2</v>
      </c>
      <c r="M1332">
        <v>0</v>
      </c>
      <c r="N1332">
        <v>0</v>
      </c>
      <c r="O1332">
        <v>57</v>
      </c>
      <c r="P1332">
        <v>25.74</v>
      </c>
      <c r="Q1332">
        <v>12629.1656</v>
      </c>
      <c r="T1332">
        <v>57</v>
      </c>
      <c r="U1332">
        <v>25.74</v>
      </c>
      <c r="V1332">
        <v>2</v>
      </c>
      <c r="W1332">
        <v>12629.1656</v>
      </c>
      <c r="Y1332">
        <v>25.74</v>
      </c>
      <c r="Z1332">
        <v>12629.1656</v>
      </c>
      <c r="AA1332">
        <f t="shared" si="82"/>
        <v>0</v>
      </c>
      <c r="AD1332">
        <f t="shared" si="83"/>
        <v>1</v>
      </c>
      <c r="AE1332">
        <v>57</v>
      </c>
      <c r="AF1332">
        <v>0</v>
      </c>
      <c r="AG1332">
        <v>2</v>
      </c>
      <c r="AH1332">
        <v>25.74</v>
      </c>
      <c r="AI1332">
        <v>12629.1656</v>
      </c>
    </row>
    <row r="1333" spans="1:35">
      <c r="A1333">
        <v>23</v>
      </c>
      <c r="B1333">
        <v>0</v>
      </c>
      <c r="C1333">
        <v>33.4</v>
      </c>
      <c r="D1333">
        <v>0</v>
      </c>
      <c r="E1333">
        <v>0</v>
      </c>
      <c r="F1333" t="s">
        <v>18</v>
      </c>
      <c r="G1333">
        <v>10795.937330000001</v>
      </c>
      <c r="H1333" t="str">
        <f t="shared" si="84"/>
        <v>Young</v>
      </c>
      <c r="I1333">
        <f t="shared" si="86"/>
        <v>0</v>
      </c>
      <c r="J1333">
        <f t="shared" si="86"/>
        <v>0</v>
      </c>
      <c r="K1333">
        <f t="shared" si="86"/>
        <v>1</v>
      </c>
      <c r="L1333">
        <v>0</v>
      </c>
      <c r="M1333">
        <v>0</v>
      </c>
      <c r="N1333">
        <v>0</v>
      </c>
      <c r="O1333">
        <v>23</v>
      </c>
      <c r="P1333">
        <v>33.4</v>
      </c>
      <c r="Q1333">
        <v>10795.937330000001</v>
      </c>
      <c r="T1333">
        <v>23</v>
      </c>
      <c r="U1333">
        <v>33.4</v>
      </c>
      <c r="V1333">
        <v>0</v>
      </c>
      <c r="W1333">
        <v>10795.937330000001</v>
      </c>
      <c r="Y1333">
        <v>33.4</v>
      </c>
      <c r="Z1333">
        <v>10795.937330000001</v>
      </c>
      <c r="AA1333">
        <f t="shared" si="82"/>
        <v>1</v>
      </c>
      <c r="AD1333">
        <f t="shared" si="83"/>
        <v>0</v>
      </c>
      <c r="AE1333">
        <v>23</v>
      </c>
      <c r="AF1333">
        <v>0</v>
      </c>
      <c r="AG1333">
        <v>0</v>
      </c>
      <c r="AH1333">
        <v>33.4</v>
      </c>
      <c r="AI1333">
        <v>10795.937330000001</v>
      </c>
    </row>
    <row r="1334" spans="1:35">
      <c r="A1334">
        <v>52</v>
      </c>
      <c r="B1334">
        <v>0</v>
      </c>
      <c r="C1334">
        <v>44.7</v>
      </c>
      <c r="D1334">
        <v>3</v>
      </c>
      <c r="E1334">
        <v>0</v>
      </c>
      <c r="F1334" t="s">
        <v>18</v>
      </c>
      <c r="G1334">
        <v>11411.684999999999</v>
      </c>
      <c r="H1334" t="str">
        <f t="shared" si="84"/>
        <v>Middle age</v>
      </c>
      <c r="I1334">
        <f t="shared" si="86"/>
        <v>0</v>
      </c>
      <c r="J1334">
        <f t="shared" si="86"/>
        <v>0</v>
      </c>
      <c r="K1334">
        <f t="shared" si="86"/>
        <v>1</v>
      </c>
      <c r="L1334">
        <v>3</v>
      </c>
      <c r="M1334">
        <v>0</v>
      </c>
      <c r="N1334">
        <v>0</v>
      </c>
      <c r="O1334">
        <v>52</v>
      </c>
      <c r="P1334">
        <v>44.7</v>
      </c>
      <c r="Q1334">
        <v>11411.684999999999</v>
      </c>
      <c r="T1334">
        <v>52</v>
      </c>
      <c r="U1334">
        <v>44.7</v>
      </c>
      <c r="V1334">
        <v>3</v>
      </c>
      <c r="W1334">
        <v>11411.684999999999</v>
      </c>
      <c r="Y1334">
        <v>44.7</v>
      </c>
      <c r="Z1334">
        <v>11411.684999999999</v>
      </c>
      <c r="AA1334">
        <f t="shared" si="82"/>
        <v>1</v>
      </c>
      <c r="AD1334">
        <f t="shared" si="83"/>
        <v>0</v>
      </c>
      <c r="AE1334">
        <v>52</v>
      </c>
      <c r="AF1334">
        <v>0</v>
      </c>
      <c r="AG1334">
        <v>3</v>
      </c>
      <c r="AH1334">
        <v>44.7</v>
      </c>
      <c r="AI1334">
        <v>11411.684999999999</v>
      </c>
    </row>
    <row r="1335" spans="1:35">
      <c r="A1335">
        <v>50</v>
      </c>
      <c r="B1335">
        <v>1</v>
      </c>
      <c r="C1335">
        <v>30.97</v>
      </c>
      <c r="D1335">
        <v>3</v>
      </c>
      <c r="E1335">
        <v>0</v>
      </c>
      <c r="F1335" t="s">
        <v>22</v>
      </c>
      <c r="G1335">
        <v>10600.5483</v>
      </c>
      <c r="H1335" t="str">
        <f t="shared" si="84"/>
        <v>Middle age</v>
      </c>
      <c r="I1335">
        <f t="shared" si="86"/>
        <v>1</v>
      </c>
      <c r="J1335">
        <f t="shared" si="86"/>
        <v>0</v>
      </c>
      <c r="K1335">
        <f t="shared" si="86"/>
        <v>0</v>
      </c>
      <c r="L1335">
        <v>3</v>
      </c>
      <c r="M1335">
        <v>0</v>
      </c>
      <c r="N1335">
        <v>1</v>
      </c>
      <c r="O1335">
        <v>50</v>
      </c>
      <c r="P1335">
        <v>30.97</v>
      </c>
      <c r="Q1335">
        <v>10600.5483</v>
      </c>
      <c r="T1335">
        <v>50</v>
      </c>
      <c r="U1335">
        <v>30.97</v>
      </c>
      <c r="V1335">
        <v>3</v>
      </c>
      <c r="W1335">
        <v>10600.5483</v>
      </c>
      <c r="Y1335">
        <v>30.97</v>
      </c>
      <c r="Z1335">
        <v>10600.5483</v>
      </c>
      <c r="AA1335">
        <f t="shared" si="82"/>
        <v>0</v>
      </c>
      <c r="AD1335">
        <f t="shared" si="83"/>
        <v>0</v>
      </c>
      <c r="AE1335">
        <v>50</v>
      </c>
      <c r="AF1335">
        <v>0</v>
      </c>
      <c r="AG1335">
        <v>3</v>
      </c>
      <c r="AH1335">
        <v>30.97</v>
      </c>
      <c r="AI1335">
        <v>10600.5483</v>
      </c>
    </row>
    <row r="1336" spans="1:35">
      <c r="A1336">
        <v>18</v>
      </c>
      <c r="B1336">
        <v>0</v>
      </c>
      <c r="C1336">
        <v>31.92</v>
      </c>
      <c r="D1336">
        <v>0</v>
      </c>
      <c r="E1336">
        <v>0</v>
      </c>
      <c r="F1336" t="s">
        <v>23</v>
      </c>
      <c r="G1336">
        <v>2205.9807999999998</v>
      </c>
      <c r="H1336" t="str">
        <f t="shared" si="84"/>
        <v>Young</v>
      </c>
      <c r="I1336">
        <f t="shared" si="86"/>
        <v>0</v>
      </c>
      <c r="J1336">
        <f t="shared" si="86"/>
        <v>0</v>
      </c>
      <c r="K1336">
        <f t="shared" si="86"/>
        <v>0</v>
      </c>
      <c r="L1336">
        <v>0</v>
      </c>
      <c r="M1336">
        <v>0</v>
      </c>
      <c r="N1336">
        <v>0</v>
      </c>
      <c r="O1336">
        <v>18</v>
      </c>
      <c r="P1336">
        <v>31.92</v>
      </c>
      <c r="Q1336">
        <v>2205.9807999999998</v>
      </c>
      <c r="T1336">
        <v>18</v>
      </c>
      <c r="U1336">
        <v>31.92</v>
      </c>
      <c r="V1336">
        <v>0</v>
      </c>
      <c r="W1336">
        <v>2205.9807999999998</v>
      </c>
      <c r="Y1336">
        <v>31.92</v>
      </c>
      <c r="Z1336">
        <v>2205.9807999999998</v>
      </c>
      <c r="AA1336">
        <f t="shared" si="82"/>
        <v>0</v>
      </c>
      <c r="AD1336">
        <f t="shared" si="83"/>
        <v>0</v>
      </c>
      <c r="AE1336">
        <v>18</v>
      </c>
      <c r="AF1336">
        <v>0</v>
      </c>
      <c r="AG1336">
        <v>0</v>
      </c>
      <c r="AH1336">
        <v>31.92</v>
      </c>
      <c r="AI1336">
        <v>2205.9807999999998</v>
      </c>
    </row>
    <row r="1337" spans="1:35">
      <c r="A1337">
        <v>18</v>
      </c>
      <c r="B1337">
        <v>0</v>
      </c>
      <c r="C1337">
        <v>36.85</v>
      </c>
      <c r="D1337">
        <v>0</v>
      </c>
      <c r="E1337">
        <v>0</v>
      </c>
      <c r="F1337" t="s">
        <v>21</v>
      </c>
      <c r="G1337">
        <v>1629.8335</v>
      </c>
      <c r="H1337" t="str">
        <f t="shared" si="84"/>
        <v>Young</v>
      </c>
      <c r="I1337">
        <f t="shared" si="86"/>
        <v>0</v>
      </c>
      <c r="J1337">
        <f t="shared" si="86"/>
        <v>1</v>
      </c>
      <c r="K1337">
        <f t="shared" si="86"/>
        <v>0</v>
      </c>
      <c r="L1337">
        <v>0</v>
      </c>
      <c r="M1337">
        <v>0</v>
      </c>
      <c r="N1337">
        <v>0</v>
      </c>
      <c r="O1337">
        <v>18</v>
      </c>
      <c r="P1337">
        <v>36.85</v>
      </c>
      <c r="Q1337">
        <v>1629.8335</v>
      </c>
      <c r="T1337">
        <v>18</v>
      </c>
      <c r="U1337">
        <v>36.85</v>
      </c>
      <c r="V1337">
        <v>0</v>
      </c>
      <c r="W1337">
        <v>1629.8335</v>
      </c>
      <c r="Y1337">
        <v>36.85</v>
      </c>
      <c r="Z1337">
        <v>1629.8335</v>
      </c>
      <c r="AA1337">
        <f t="shared" si="82"/>
        <v>0</v>
      </c>
      <c r="AD1337">
        <f t="shared" si="83"/>
        <v>1</v>
      </c>
      <c r="AE1337">
        <v>18</v>
      </c>
      <c r="AF1337">
        <v>0</v>
      </c>
      <c r="AG1337">
        <v>0</v>
      </c>
      <c r="AH1337">
        <v>36.85</v>
      </c>
      <c r="AI1337">
        <v>1629.8335</v>
      </c>
    </row>
    <row r="1338" spans="1:35">
      <c r="A1338">
        <v>21</v>
      </c>
      <c r="B1338">
        <v>0</v>
      </c>
      <c r="C1338">
        <v>25.8</v>
      </c>
      <c r="D1338">
        <v>0</v>
      </c>
      <c r="E1338">
        <v>0</v>
      </c>
      <c r="F1338" t="s">
        <v>18</v>
      </c>
      <c r="G1338">
        <v>2007.9449999999999</v>
      </c>
      <c r="H1338" t="str">
        <f t="shared" si="84"/>
        <v>Young</v>
      </c>
      <c r="I1338">
        <f t="shared" si="86"/>
        <v>0</v>
      </c>
      <c r="J1338">
        <f t="shared" si="86"/>
        <v>0</v>
      </c>
      <c r="K1338">
        <f t="shared" si="86"/>
        <v>1</v>
      </c>
      <c r="L1338">
        <v>0</v>
      </c>
      <c r="M1338">
        <v>0</v>
      </c>
      <c r="N1338">
        <v>0</v>
      </c>
      <c r="O1338">
        <v>21</v>
      </c>
      <c r="P1338">
        <v>25.8</v>
      </c>
      <c r="Q1338">
        <v>2007.9449999999999</v>
      </c>
      <c r="T1338">
        <v>21</v>
      </c>
      <c r="U1338">
        <v>25.8</v>
      </c>
      <c r="V1338">
        <v>0</v>
      </c>
      <c r="W1338">
        <v>2007.9449999999999</v>
      </c>
      <c r="Y1338">
        <v>25.8</v>
      </c>
      <c r="Z1338">
        <v>2007.9449999999999</v>
      </c>
      <c r="AA1338">
        <f t="shared" si="82"/>
        <v>1</v>
      </c>
      <c r="AD1338">
        <f t="shared" si="83"/>
        <v>0</v>
      </c>
      <c r="AE1338">
        <v>21</v>
      </c>
      <c r="AF1338">
        <v>0</v>
      </c>
      <c r="AG1338">
        <v>0</v>
      </c>
      <c r="AH1338">
        <v>25.8</v>
      </c>
      <c r="AI1338">
        <v>2007.9449999999999</v>
      </c>
    </row>
    <row r="1339" spans="1:35">
      <c r="A1339">
        <v>61</v>
      </c>
      <c r="B1339">
        <v>0</v>
      </c>
      <c r="C1339">
        <v>29.07</v>
      </c>
      <c r="D1339">
        <v>0</v>
      </c>
      <c r="E1339">
        <v>1</v>
      </c>
      <c r="F1339" t="s">
        <v>22</v>
      </c>
      <c r="G1339">
        <v>29141.3603</v>
      </c>
      <c r="H1339" t="str">
        <f t="shared" si="84"/>
        <v>Old age</v>
      </c>
      <c r="I1339">
        <f t="shared" si="86"/>
        <v>1</v>
      </c>
      <c r="J1339">
        <f t="shared" si="86"/>
        <v>0</v>
      </c>
      <c r="K1339">
        <f t="shared" si="86"/>
        <v>0</v>
      </c>
      <c r="L1339">
        <v>0</v>
      </c>
      <c r="M1339">
        <v>1</v>
      </c>
      <c r="N1339">
        <v>0</v>
      </c>
      <c r="O1339">
        <v>61</v>
      </c>
      <c r="P1339">
        <v>29.07</v>
      </c>
      <c r="Q1339">
        <v>29141.3603</v>
      </c>
      <c r="T1339">
        <v>61</v>
      </c>
      <c r="U1339">
        <v>29.07</v>
      </c>
      <c r="V1339">
        <v>0</v>
      </c>
      <c r="W1339">
        <v>29141.3603</v>
      </c>
      <c r="Y1339">
        <v>29.07</v>
      </c>
      <c r="Z1339">
        <v>29141.3603</v>
      </c>
      <c r="AA1339">
        <f t="shared" si="82"/>
        <v>0</v>
      </c>
      <c r="AD1339">
        <f t="shared" si="83"/>
        <v>0</v>
      </c>
      <c r="AE1339">
        <v>61</v>
      </c>
      <c r="AF1339">
        <v>1</v>
      </c>
      <c r="AG1339">
        <v>0</v>
      </c>
      <c r="AH1339">
        <v>29.07</v>
      </c>
      <c r="AI1339">
        <v>29141.3603</v>
      </c>
    </row>
  </sheetData>
  <autoFilter ref="A1:H1339"/>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zoomScale="145" zoomScaleNormal="145" workbookViewId="0">
      <selection activeCell="G12" sqref="G12"/>
    </sheetView>
  </sheetViews>
  <sheetFormatPr defaultRowHeight="15"/>
  <sheetData>
    <row r="1" spans="1:1">
      <c r="A1" s="1" t="s">
        <v>0</v>
      </c>
    </row>
    <row r="2" spans="1:1">
      <c r="A2" s="1" t="s">
        <v>1</v>
      </c>
    </row>
    <row r="3" spans="1:1">
      <c r="A3" s="1" t="s">
        <v>2</v>
      </c>
    </row>
    <row r="4" spans="1:1">
      <c r="A4" s="1" t="s">
        <v>3</v>
      </c>
    </row>
    <row r="5" spans="1:1">
      <c r="A5" s="1" t="s">
        <v>4</v>
      </c>
    </row>
    <row r="6" spans="1:1">
      <c r="A6" s="1" t="s">
        <v>5</v>
      </c>
    </row>
    <row r="7" spans="1:1">
      <c r="A7" s="1" t="s">
        <v>6</v>
      </c>
    </row>
    <row r="8" spans="1:1">
      <c r="A8" s="1" t="s">
        <v>7</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workbookViewId="0">
      <selection activeCell="L10" sqref="L10"/>
    </sheetView>
  </sheetViews>
  <sheetFormatPr defaultRowHeight="15"/>
  <cols>
    <col min="1" max="1" width="14.42578125" customWidth="1"/>
  </cols>
  <sheetData>
    <row r="1" spans="1:10">
      <c r="A1" s="6" t="s">
        <v>22</v>
      </c>
      <c r="B1" s="6"/>
      <c r="C1" s="6" t="s">
        <v>21</v>
      </c>
      <c r="D1" s="6"/>
      <c r="E1" s="6" t="s">
        <v>18</v>
      </c>
      <c r="F1" s="6"/>
      <c r="G1" s="6" t="s">
        <v>40</v>
      </c>
      <c r="H1" s="6"/>
      <c r="I1" s="6" t="s">
        <v>39</v>
      </c>
      <c r="J1" s="6"/>
    </row>
    <row r="2" spans="1:10">
      <c r="A2" s="4"/>
      <c r="B2" s="4"/>
      <c r="C2" s="4"/>
      <c r="D2" s="4"/>
      <c r="E2" s="4"/>
      <c r="F2" s="4"/>
      <c r="G2" s="4"/>
      <c r="H2" s="4"/>
      <c r="I2" s="4"/>
      <c r="J2" s="4"/>
    </row>
    <row r="3" spans="1:10">
      <c r="A3" s="4" t="s">
        <v>41</v>
      </c>
      <c r="B3" s="4">
        <v>0</v>
      </c>
      <c r="C3" s="4" t="s">
        <v>41</v>
      </c>
      <c r="D3" s="4">
        <v>0</v>
      </c>
      <c r="E3" s="4" t="s">
        <v>41</v>
      </c>
      <c r="F3" s="4">
        <v>0</v>
      </c>
      <c r="G3" s="4" t="s">
        <v>41</v>
      </c>
      <c r="H3" s="4">
        <v>0.20478325859491778</v>
      </c>
      <c r="I3" s="4" t="s">
        <v>41</v>
      </c>
      <c r="J3" s="4">
        <v>0.50523168908819138</v>
      </c>
    </row>
    <row r="4" spans="1:10">
      <c r="A4" s="4" t="s">
        <v>42</v>
      </c>
      <c r="B4" s="4">
        <v>0</v>
      </c>
      <c r="C4" s="4" t="s">
        <v>42</v>
      </c>
      <c r="D4" s="4">
        <v>0</v>
      </c>
      <c r="E4" s="4" t="s">
        <v>42</v>
      </c>
      <c r="F4" s="4">
        <v>0</v>
      </c>
      <c r="G4" s="4" t="s">
        <v>42</v>
      </c>
      <c r="H4" s="4">
        <v>1.1036319844830556E-2</v>
      </c>
      <c r="I4" s="4" t="s">
        <v>42</v>
      </c>
      <c r="J4" s="4">
        <v>1.3673526152714914E-2</v>
      </c>
    </row>
    <row r="5" spans="1:10">
      <c r="A5" s="4" t="s">
        <v>43</v>
      </c>
      <c r="B5" s="4">
        <v>0</v>
      </c>
      <c r="C5" s="4" t="s">
        <v>43</v>
      </c>
      <c r="D5" s="4">
        <v>0</v>
      </c>
      <c r="E5" s="4" t="s">
        <v>43</v>
      </c>
      <c r="F5" s="4">
        <v>0</v>
      </c>
      <c r="G5" s="4" t="s">
        <v>43</v>
      </c>
      <c r="H5" s="4">
        <v>0</v>
      </c>
      <c r="I5" s="4" t="s">
        <v>43</v>
      </c>
      <c r="J5" s="4">
        <v>1</v>
      </c>
    </row>
    <row r="6" spans="1:10">
      <c r="A6" s="4" t="s">
        <v>44</v>
      </c>
      <c r="B6" s="4">
        <v>0</v>
      </c>
      <c r="C6" s="4" t="s">
        <v>44</v>
      </c>
      <c r="D6" s="4">
        <v>0</v>
      </c>
      <c r="E6" s="4" t="s">
        <v>44</v>
      </c>
      <c r="F6" s="4">
        <v>0</v>
      </c>
      <c r="G6" s="4" t="s">
        <v>44</v>
      </c>
      <c r="H6" s="4">
        <v>0</v>
      </c>
      <c r="I6" s="4" t="s">
        <v>44</v>
      </c>
      <c r="J6" s="4">
        <v>1</v>
      </c>
    </row>
    <row r="7" spans="1:10">
      <c r="A7" s="4" t="s">
        <v>45</v>
      </c>
      <c r="B7" s="4">
        <v>0</v>
      </c>
      <c r="C7" s="4" t="s">
        <v>45</v>
      </c>
      <c r="D7" s="4">
        <v>0</v>
      </c>
      <c r="E7" s="4" t="s">
        <v>45</v>
      </c>
      <c r="F7" s="4">
        <v>0</v>
      </c>
      <c r="G7" s="4" t="s">
        <v>45</v>
      </c>
      <c r="H7" s="4">
        <v>0.40369403754561722</v>
      </c>
      <c r="I7" s="4" t="s">
        <v>45</v>
      </c>
      <c r="J7" s="4">
        <v>0.50015956928437699</v>
      </c>
    </row>
    <row r="8" spans="1:10">
      <c r="A8" s="4" t="s">
        <v>46</v>
      </c>
      <c r="B8" s="4">
        <v>0</v>
      </c>
      <c r="C8" s="4" t="s">
        <v>46</v>
      </c>
      <c r="D8" s="4">
        <v>0</v>
      </c>
      <c r="E8" s="4" t="s">
        <v>46</v>
      </c>
      <c r="F8" s="4">
        <v>0</v>
      </c>
      <c r="G8" s="4" t="s">
        <v>46</v>
      </c>
      <c r="H8" s="4">
        <v>0.16296887594988221</v>
      </c>
      <c r="I8" s="4" t="s">
        <v>46</v>
      </c>
      <c r="J8" s="4">
        <v>0.25015959474673349</v>
      </c>
    </row>
    <row r="9" spans="1:10">
      <c r="A9" s="4" t="s">
        <v>47</v>
      </c>
      <c r="B9" s="4" t="e">
        <v>#DIV/0!</v>
      </c>
      <c r="C9" s="4" t="s">
        <v>47</v>
      </c>
      <c r="D9" s="4" t="e">
        <v>#DIV/0!</v>
      </c>
      <c r="E9" s="4" t="s">
        <v>47</v>
      </c>
      <c r="F9" s="4" t="e">
        <v>#DIV/0!</v>
      </c>
      <c r="G9" s="4" t="s">
        <v>47</v>
      </c>
      <c r="H9" s="4">
        <v>0.14575553905185101</v>
      </c>
      <c r="I9" s="4" t="s">
        <v>47</v>
      </c>
      <c r="J9" s="4">
        <v>-2.0025566364991452</v>
      </c>
    </row>
    <row r="10" spans="1:10">
      <c r="A10" s="4" t="s">
        <v>48</v>
      </c>
      <c r="B10" s="4" t="e">
        <v>#DIV/0!</v>
      </c>
      <c r="C10" s="4" t="s">
        <v>48</v>
      </c>
      <c r="D10" s="4" t="e">
        <v>#DIV/0!</v>
      </c>
      <c r="E10" s="4" t="s">
        <v>48</v>
      </c>
      <c r="F10" s="4" t="e">
        <v>#DIV/0!</v>
      </c>
      <c r="G10" s="4" t="s">
        <v>48</v>
      </c>
      <c r="H10" s="4">
        <v>1.464766160195355</v>
      </c>
      <c r="I10" s="4" t="s">
        <v>48</v>
      </c>
      <c r="J10" s="4">
        <v>-2.0951397433346248E-2</v>
      </c>
    </row>
    <row r="11" spans="1:10">
      <c r="A11" s="4" t="s">
        <v>49</v>
      </c>
      <c r="B11" s="4">
        <v>0</v>
      </c>
      <c r="C11" s="4" t="s">
        <v>49</v>
      </c>
      <c r="D11" s="4">
        <v>0</v>
      </c>
      <c r="E11" s="4" t="s">
        <v>49</v>
      </c>
      <c r="F11" s="4">
        <v>0</v>
      </c>
      <c r="G11" s="4" t="s">
        <v>49</v>
      </c>
      <c r="H11" s="4">
        <v>1</v>
      </c>
      <c r="I11" s="4" t="s">
        <v>49</v>
      </c>
      <c r="J11" s="4">
        <v>1</v>
      </c>
    </row>
    <row r="12" spans="1:10">
      <c r="A12" s="4" t="s">
        <v>50</v>
      </c>
      <c r="B12" s="4">
        <v>0</v>
      </c>
      <c r="C12" s="4" t="s">
        <v>50</v>
      </c>
      <c r="D12" s="4">
        <v>0</v>
      </c>
      <c r="E12" s="4" t="s">
        <v>50</v>
      </c>
      <c r="F12" s="4">
        <v>0</v>
      </c>
      <c r="G12" s="4" t="s">
        <v>50</v>
      </c>
      <c r="H12" s="4">
        <v>0</v>
      </c>
      <c r="I12" s="4" t="s">
        <v>50</v>
      </c>
      <c r="J12" s="4">
        <v>0</v>
      </c>
    </row>
    <row r="13" spans="1:10">
      <c r="A13" s="4" t="s">
        <v>51</v>
      </c>
      <c r="B13" s="4">
        <v>0</v>
      </c>
      <c r="C13" s="4" t="s">
        <v>51</v>
      </c>
      <c r="D13" s="4">
        <v>0</v>
      </c>
      <c r="E13" s="4" t="s">
        <v>51</v>
      </c>
      <c r="F13" s="4">
        <v>0</v>
      </c>
      <c r="G13" s="4" t="s">
        <v>51</v>
      </c>
      <c r="H13" s="4">
        <v>1</v>
      </c>
      <c r="I13" s="4" t="s">
        <v>51</v>
      </c>
      <c r="J13" s="4">
        <v>1</v>
      </c>
    </row>
    <row r="14" spans="1:10">
      <c r="A14" s="4" t="s">
        <v>52</v>
      </c>
      <c r="B14" s="4">
        <v>0</v>
      </c>
      <c r="C14" s="4" t="s">
        <v>52</v>
      </c>
      <c r="D14" s="4">
        <v>0</v>
      </c>
      <c r="E14" s="4" t="s">
        <v>52</v>
      </c>
      <c r="F14" s="4">
        <v>0</v>
      </c>
      <c r="G14" s="4" t="s">
        <v>52</v>
      </c>
      <c r="H14" s="4">
        <v>274</v>
      </c>
      <c r="I14" s="4" t="s">
        <v>52</v>
      </c>
      <c r="J14" s="4">
        <v>676</v>
      </c>
    </row>
    <row r="15" spans="1:10" ht="15.75" thickBot="1">
      <c r="A15" s="5" t="s">
        <v>53</v>
      </c>
      <c r="B15" s="5">
        <v>1338</v>
      </c>
      <c r="C15" s="5" t="s">
        <v>53</v>
      </c>
      <c r="D15" s="5">
        <v>1338</v>
      </c>
      <c r="E15" s="5" t="s">
        <v>53</v>
      </c>
      <c r="F15" s="5">
        <v>1338</v>
      </c>
      <c r="G15" s="5" t="s">
        <v>53</v>
      </c>
      <c r="H15" s="5">
        <v>1338</v>
      </c>
      <c r="I15" s="5" t="s">
        <v>53</v>
      </c>
      <c r="J15" s="5">
        <v>1338</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workbookViewId="0">
      <selection activeCell="K4" sqref="K4"/>
    </sheetView>
  </sheetViews>
  <sheetFormatPr defaultRowHeight="15"/>
  <sheetData>
    <row r="1" spans="1:10">
      <c r="A1" s="6" t="s">
        <v>22</v>
      </c>
      <c r="B1" s="6"/>
      <c r="C1" s="6" t="s">
        <v>21</v>
      </c>
      <c r="D1" s="6"/>
      <c r="E1" s="6" t="s">
        <v>18</v>
      </c>
      <c r="F1" s="6"/>
      <c r="G1" s="6" t="s">
        <v>40</v>
      </c>
      <c r="H1" s="6"/>
      <c r="I1" s="6" t="s">
        <v>39</v>
      </c>
      <c r="J1" s="6"/>
    </row>
    <row r="2" spans="1:10">
      <c r="A2" s="4"/>
      <c r="B2" s="4"/>
      <c r="C2" s="4"/>
      <c r="D2" s="4"/>
      <c r="E2" s="4"/>
      <c r="F2" s="4"/>
      <c r="G2" s="4"/>
      <c r="H2" s="4"/>
      <c r="I2" s="4"/>
      <c r="J2" s="4"/>
    </row>
    <row r="3" spans="1:10">
      <c r="A3" s="4" t="s">
        <v>41</v>
      </c>
      <c r="B3" s="4">
        <v>0.2428998505231689</v>
      </c>
      <c r="C3" s="4" t="s">
        <v>41</v>
      </c>
      <c r="D3" s="4">
        <v>0.27204783258594917</v>
      </c>
      <c r="E3" s="4" t="s">
        <v>41</v>
      </c>
      <c r="F3" s="4">
        <v>0.2428998505231689</v>
      </c>
      <c r="G3" s="4" t="s">
        <v>41</v>
      </c>
      <c r="H3" s="4">
        <v>0.20478325859491778</v>
      </c>
      <c r="I3" s="4" t="s">
        <v>41</v>
      </c>
      <c r="J3" s="4">
        <v>0.50523168908819138</v>
      </c>
    </row>
    <row r="4" spans="1:10">
      <c r="A4" s="4" t="s">
        <v>42</v>
      </c>
      <c r="B4" s="4">
        <v>1.1728016980841659E-2</v>
      </c>
      <c r="C4" s="4" t="s">
        <v>42</v>
      </c>
      <c r="D4" s="4">
        <v>1.2170498108616789E-2</v>
      </c>
      <c r="E4" s="4" t="s">
        <v>42</v>
      </c>
      <c r="F4" s="4">
        <v>1.1728016980841659E-2</v>
      </c>
      <c r="G4" s="4" t="s">
        <v>42</v>
      </c>
      <c r="H4" s="4">
        <v>1.1036319844830556E-2</v>
      </c>
      <c r="I4" s="4" t="s">
        <v>42</v>
      </c>
      <c r="J4" s="4">
        <v>1.3673526152714914E-2</v>
      </c>
    </row>
    <row r="5" spans="1:10">
      <c r="A5" s="4" t="s">
        <v>43</v>
      </c>
      <c r="B5" s="4">
        <v>0</v>
      </c>
      <c r="C5" s="4" t="s">
        <v>43</v>
      </c>
      <c r="D5" s="4">
        <v>0</v>
      </c>
      <c r="E5" s="4" t="s">
        <v>43</v>
      </c>
      <c r="F5" s="4">
        <v>0</v>
      </c>
      <c r="G5" s="4" t="s">
        <v>43</v>
      </c>
      <c r="H5" s="4">
        <v>0</v>
      </c>
      <c r="I5" s="4" t="s">
        <v>43</v>
      </c>
      <c r="J5" s="4">
        <v>1</v>
      </c>
    </row>
    <row r="6" spans="1:10">
      <c r="A6" s="4" t="s">
        <v>44</v>
      </c>
      <c r="B6" s="4">
        <v>0</v>
      </c>
      <c r="C6" s="4" t="s">
        <v>44</v>
      </c>
      <c r="D6" s="4">
        <v>0</v>
      </c>
      <c r="E6" s="4" t="s">
        <v>44</v>
      </c>
      <c r="F6" s="4">
        <v>0</v>
      </c>
      <c r="G6" s="4" t="s">
        <v>44</v>
      </c>
      <c r="H6" s="4">
        <v>0</v>
      </c>
      <c r="I6" s="4" t="s">
        <v>44</v>
      </c>
      <c r="J6" s="4">
        <v>1</v>
      </c>
    </row>
    <row r="7" spans="1:10">
      <c r="A7" s="4" t="s">
        <v>45</v>
      </c>
      <c r="B7" s="4">
        <v>0.42899540734289221</v>
      </c>
      <c r="C7" s="4" t="s">
        <v>45</v>
      </c>
      <c r="D7" s="4">
        <v>0.4451807839467562</v>
      </c>
      <c r="E7" s="4" t="s">
        <v>45</v>
      </c>
      <c r="F7" s="4">
        <v>0.42899540734289221</v>
      </c>
      <c r="G7" s="4" t="s">
        <v>45</v>
      </c>
      <c r="H7" s="4">
        <v>0.40369403754561722</v>
      </c>
      <c r="I7" s="4" t="s">
        <v>45</v>
      </c>
      <c r="J7" s="4">
        <v>0.50015956928437699</v>
      </c>
    </row>
    <row r="8" spans="1:10">
      <c r="A8" s="4" t="s">
        <v>46</v>
      </c>
      <c r="B8" s="4">
        <v>0.18403705952129401</v>
      </c>
      <c r="C8" s="4" t="s">
        <v>46</v>
      </c>
      <c r="D8" s="4">
        <v>0.19818593039544841</v>
      </c>
      <c r="E8" s="4" t="s">
        <v>46</v>
      </c>
      <c r="F8" s="4">
        <v>0.18403705952129401</v>
      </c>
      <c r="G8" s="4" t="s">
        <v>46</v>
      </c>
      <c r="H8" s="4">
        <v>0.16296887594988221</v>
      </c>
      <c r="I8" s="4" t="s">
        <v>46</v>
      </c>
      <c r="J8" s="4">
        <v>0.25015959474673349</v>
      </c>
    </row>
    <row r="9" spans="1:10">
      <c r="A9" s="4" t="s">
        <v>47</v>
      </c>
      <c r="B9" s="4">
        <v>-0.55985669921523007</v>
      </c>
      <c r="C9" s="4" t="s">
        <v>47</v>
      </c>
      <c r="D9" s="4">
        <v>-0.94952281660527138</v>
      </c>
      <c r="E9" s="4" t="s">
        <v>47</v>
      </c>
      <c r="F9" s="4">
        <v>-0.5598566992152425</v>
      </c>
      <c r="G9" s="4" t="s">
        <v>47</v>
      </c>
      <c r="H9" s="4">
        <v>0.14575553905185101</v>
      </c>
      <c r="I9" s="4" t="s">
        <v>47</v>
      </c>
      <c r="J9" s="4">
        <v>-2.0025566364991452</v>
      </c>
    </row>
    <row r="10" spans="1:10">
      <c r="A10" s="4" t="s">
        <v>48</v>
      </c>
      <c r="B10" s="4">
        <v>1.2004092609518378</v>
      </c>
      <c r="C10" s="4" t="s">
        <v>48</v>
      </c>
      <c r="D10" s="4">
        <v>1.0256211472099523</v>
      </c>
      <c r="E10" s="4" t="s">
        <v>48</v>
      </c>
      <c r="F10" s="4">
        <v>1.200409260951838</v>
      </c>
      <c r="G10" s="4" t="s">
        <v>48</v>
      </c>
      <c r="H10" s="4">
        <v>1.464766160195355</v>
      </c>
      <c r="I10" s="4" t="s">
        <v>48</v>
      </c>
      <c r="J10" s="4">
        <v>-2.0951397433346248E-2</v>
      </c>
    </row>
    <row r="11" spans="1:10">
      <c r="A11" s="4" t="s">
        <v>49</v>
      </c>
      <c r="B11" s="4">
        <v>1</v>
      </c>
      <c r="C11" s="4" t="s">
        <v>49</v>
      </c>
      <c r="D11" s="4">
        <v>1</v>
      </c>
      <c r="E11" s="4" t="s">
        <v>49</v>
      </c>
      <c r="F11" s="4">
        <v>1</v>
      </c>
      <c r="G11" s="4" t="s">
        <v>49</v>
      </c>
      <c r="H11" s="4">
        <v>1</v>
      </c>
      <c r="I11" s="4" t="s">
        <v>49</v>
      </c>
      <c r="J11" s="4">
        <v>1</v>
      </c>
    </row>
    <row r="12" spans="1:10">
      <c r="A12" s="4" t="s">
        <v>50</v>
      </c>
      <c r="B12" s="4">
        <v>0</v>
      </c>
      <c r="C12" s="4" t="s">
        <v>50</v>
      </c>
      <c r="D12" s="4">
        <v>0</v>
      </c>
      <c r="E12" s="4" t="s">
        <v>50</v>
      </c>
      <c r="F12" s="4">
        <v>0</v>
      </c>
      <c r="G12" s="4" t="s">
        <v>50</v>
      </c>
      <c r="H12" s="4">
        <v>0</v>
      </c>
      <c r="I12" s="4" t="s">
        <v>50</v>
      </c>
      <c r="J12" s="4">
        <v>0</v>
      </c>
    </row>
    <row r="13" spans="1:10">
      <c r="A13" s="4" t="s">
        <v>51</v>
      </c>
      <c r="B13" s="4">
        <v>1</v>
      </c>
      <c r="C13" s="4" t="s">
        <v>51</v>
      </c>
      <c r="D13" s="4">
        <v>1</v>
      </c>
      <c r="E13" s="4" t="s">
        <v>51</v>
      </c>
      <c r="F13" s="4">
        <v>1</v>
      </c>
      <c r="G13" s="4" t="s">
        <v>51</v>
      </c>
      <c r="H13" s="4">
        <v>1</v>
      </c>
      <c r="I13" s="4" t="s">
        <v>51</v>
      </c>
      <c r="J13" s="4">
        <v>1</v>
      </c>
    </row>
    <row r="14" spans="1:10">
      <c r="A14" s="4" t="s">
        <v>52</v>
      </c>
      <c r="B14" s="4">
        <v>325</v>
      </c>
      <c r="C14" s="4" t="s">
        <v>52</v>
      </c>
      <c r="D14" s="4">
        <v>364</v>
      </c>
      <c r="E14" s="4" t="s">
        <v>52</v>
      </c>
      <c r="F14" s="4">
        <v>325</v>
      </c>
      <c r="G14" s="4" t="s">
        <v>52</v>
      </c>
      <c r="H14" s="4">
        <v>274</v>
      </c>
      <c r="I14" s="4" t="s">
        <v>52</v>
      </c>
      <c r="J14" s="4">
        <v>676</v>
      </c>
    </row>
    <row r="15" spans="1:10" ht="15.75" thickBot="1">
      <c r="A15" s="5" t="s">
        <v>53</v>
      </c>
      <c r="B15" s="5">
        <v>1338</v>
      </c>
      <c r="C15" s="5" t="s">
        <v>53</v>
      </c>
      <c r="D15" s="5">
        <v>1338</v>
      </c>
      <c r="E15" s="5" t="s">
        <v>53</v>
      </c>
      <c r="F15" s="5">
        <v>1338</v>
      </c>
      <c r="G15" s="5" t="s">
        <v>53</v>
      </c>
      <c r="H15" s="5">
        <v>1338</v>
      </c>
      <c r="I15" s="5" t="s">
        <v>53</v>
      </c>
      <c r="J15" s="5">
        <v>1338</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topLeftCell="A4" workbookViewId="0">
      <selection activeCell="L7" sqref="L7"/>
    </sheetView>
  </sheetViews>
  <sheetFormatPr defaultRowHeight="15"/>
  <sheetData>
    <row r="1" spans="1:9">
      <c r="A1" t="s">
        <v>54</v>
      </c>
    </row>
    <row r="2" spans="1:9" ht="15.75" thickBot="1"/>
    <row r="3" spans="1:9">
      <c r="A3" s="11" t="s">
        <v>55</v>
      </c>
      <c r="B3" s="11"/>
    </row>
    <row r="4" spans="1:9">
      <c r="A4" s="4" t="s">
        <v>56</v>
      </c>
      <c r="B4" s="4">
        <v>0.78760514045618168</v>
      </c>
    </row>
    <row r="5" spans="1:9">
      <c r="A5" s="4" t="s">
        <v>57</v>
      </c>
      <c r="B5" s="4">
        <v>0.6203218572730016</v>
      </c>
    </row>
    <row r="6" spans="1:9">
      <c r="A6" s="4" t="s">
        <v>58</v>
      </c>
      <c r="B6" s="4">
        <v>0.61889663901952185</v>
      </c>
    </row>
    <row r="7" spans="1:9">
      <c r="A7" s="4" t="s">
        <v>42</v>
      </c>
      <c r="B7" s="4">
        <v>7475.9422097293427</v>
      </c>
    </row>
    <row r="8" spans="1:9" ht="15.75" thickBot="1">
      <c r="A8" s="5" t="s">
        <v>59</v>
      </c>
      <c r="B8" s="5">
        <v>1338</v>
      </c>
    </row>
    <row r="10" spans="1:9" ht="15.75" thickBot="1">
      <c r="A10" t="s">
        <v>60</v>
      </c>
    </row>
    <row r="11" spans="1:9">
      <c r="A11" s="6"/>
      <c r="B11" s="6" t="s">
        <v>65</v>
      </c>
      <c r="C11" s="6" t="s">
        <v>66</v>
      </c>
      <c r="D11" s="6" t="s">
        <v>67</v>
      </c>
      <c r="E11" s="6" t="s">
        <v>68</v>
      </c>
      <c r="F11" s="6" t="s">
        <v>69</v>
      </c>
    </row>
    <row r="12" spans="1:9">
      <c r="A12" s="4" t="s">
        <v>61</v>
      </c>
      <c r="B12" s="4">
        <v>5</v>
      </c>
      <c r="C12" s="4">
        <v>121629125286.64737</v>
      </c>
      <c r="D12" s="4">
        <v>24325825057.329475</v>
      </c>
      <c r="E12" s="4">
        <v>435.24692148620926</v>
      </c>
      <c r="F12" s="4">
        <v>4.9329544298749332E-277</v>
      </c>
    </row>
    <row r="13" spans="1:9">
      <c r="A13" s="4" t="s">
        <v>62</v>
      </c>
      <c r="B13" s="4">
        <v>1332</v>
      </c>
      <c r="C13" s="4">
        <v>74445096281.719513</v>
      </c>
      <c r="D13" s="4">
        <v>55889711.923212849</v>
      </c>
      <c r="E13" s="4"/>
      <c r="F13" s="4"/>
    </row>
    <row r="14" spans="1:9" ht="15.75" thickBot="1">
      <c r="A14" s="5" t="s">
        <v>63</v>
      </c>
      <c r="B14" s="5">
        <v>1337</v>
      </c>
      <c r="C14" s="5">
        <v>196074221568.36688</v>
      </c>
      <c r="D14" s="5"/>
      <c r="E14" s="5"/>
      <c r="F14" s="5"/>
    </row>
    <row r="15" spans="1:9" ht="15.75" thickBot="1"/>
    <row r="16" spans="1:9">
      <c r="A16" s="6"/>
      <c r="B16" s="6" t="s">
        <v>70</v>
      </c>
      <c r="C16" s="6" t="s">
        <v>42</v>
      </c>
      <c r="D16" s="6" t="s">
        <v>71</v>
      </c>
      <c r="E16" s="6" t="s">
        <v>72</v>
      </c>
      <c r="F16" s="6" t="s">
        <v>73</v>
      </c>
      <c r="G16" s="6" t="s">
        <v>74</v>
      </c>
      <c r="H16" s="6" t="s">
        <v>75</v>
      </c>
      <c r="I16" s="6" t="s">
        <v>76</v>
      </c>
    </row>
    <row r="17" spans="1:9">
      <c r="A17" s="4" t="s">
        <v>64</v>
      </c>
      <c r="B17" s="4">
        <v>8568.0606493389951</v>
      </c>
      <c r="C17" s="4">
        <v>472.09511262986712</v>
      </c>
      <c r="D17" s="4">
        <v>18.149013662966137</v>
      </c>
      <c r="E17" s="4">
        <v>5.9702225894966838E-66</v>
      </c>
      <c r="F17" s="4">
        <v>7641.9296857363042</v>
      </c>
      <c r="G17" s="4">
        <v>9494.1916129416859</v>
      </c>
      <c r="H17" s="4">
        <v>7641.9296857363042</v>
      </c>
      <c r="I17" s="4">
        <v>9494.1916129416859</v>
      </c>
    </row>
    <row r="18" spans="1:9">
      <c r="A18" s="4" t="s">
        <v>22</v>
      </c>
      <c r="B18" s="4">
        <v>-321.62212587194904</v>
      </c>
      <c r="C18" s="4">
        <v>587.09346768539842</v>
      </c>
      <c r="D18" s="4">
        <v>-0.5478209920133098</v>
      </c>
      <c r="E18" s="4">
        <v>0.58390660850508114</v>
      </c>
      <c r="F18" s="4">
        <v>-1473.3507170099306</v>
      </c>
      <c r="G18" s="4">
        <v>830.1064652660325</v>
      </c>
      <c r="H18" s="4">
        <v>-1473.3507170099306</v>
      </c>
      <c r="I18" s="4">
        <v>830.1064652660325</v>
      </c>
    </row>
    <row r="19" spans="1:9">
      <c r="A19" s="4" t="s">
        <v>21</v>
      </c>
      <c r="B19" s="4">
        <v>311.67409079252212</v>
      </c>
      <c r="C19" s="4">
        <v>571.44422178944694</v>
      </c>
      <c r="D19" s="4">
        <v>0.54541472099679544</v>
      </c>
      <c r="E19" s="4">
        <v>0.5855596354353878</v>
      </c>
      <c r="F19" s="4">
        <v>-809.3546460289499</v>
      </c>
      <c r="G19" s="4">
        <v>1432.702827613994</v>
      </c>
      <c r="H19" s="4">
        <v>-809.3546460289499</v>
      </c>
      <c r="I19" s="4">
        <v>1432.702827613994</v>
      </c>
    </row>
    <row r="20" spans="1:9">
      <c r="A20" s="4" t="s">
        <v>18</v>
      </c>
      <c r="B20" s="4">
        <v>-391.82027170989835</v>
      </c>
      <c r="C20" s="4">
        <v>587.08997653064739</v>
      </c>
      <c r="D20" s="4">
        <v>-0.6673939044664382</v>
      </c>
      <c r="E20" s="4">
        <v>0.50463616172403702</v>
      </c>
      <c r="F20" s="4">
        <v>-1543.5420140870535</v>
      </c>
      <c r="G20" s="4">
        <v>759.90147066725672</v>
      </c>
      <c r="H20" s="4">
        <v>-1543.5420140870535</v>
      </c>
      <c r="I20" s="4">
        <v>759.90147066725672</v>
      </c>
    </row>
    <row r="21" spans="1:9">
      <c r="A21" s="4" t="s">
        <v>40</v>
      </c>
      <c r="B21" s="4">
        <v>23571.15644806869</v>
      </c>
      <c r="C21" s="4">
        <v>509.29803823694726</v>
      </c>
      <c r="D21" s="4">
        <v>46.281655687631726</v>
      </c>
      <c r="E21" s="4">
        <v>1.4868330547556692E-279</v>
      </c>
      <c r="F21" s="4">
        <v>22572.042773102203</v>
      </c>
      <c r="G21" s="4">
        <v>24570.270123035178</v>
      </c>
      <c r="H21" s="4">
        <v>22572.042773102203</v>
      </c>
      <c r="I21" s="4">
        <v>24570.270123035178</v>
      </c>
    </row>
    <row r="22" spans="1:9" ht="15.75" thickBot="1">
      <c r="A22" s="5" t="s">
        <v>39</v>
      </c>
      <c r="B22" s="5">
        <v>-71.475761333980216</v>
      </c>
      <c r="C22" s="5">
        <v>410.00703989029677</v>
      </c>
      <c r="D22" s="5">
        <v>-0.17432813190989252</v>
      </c>
      <c r="E22" s="5">
        <v>0.86163408302399125</v>
      </c>
      <c r="F22" s="5">
        <v>-875.80566176909986</v>
      </c>
      <c r="G22" s="5">
        <v>732.85413910113937</v>
      </c>
      <c r="H22" s="5">
        <v>-875.80566176909986</v>
      </c>
      <c r="I22" s="5">
        <v>732.85413910113937</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39"/>
  <sheetViews>
    <sheetView workbookViewId="0">
      <selection activeCell="D4" sqref="D4"/>
    </sheetView>
  </sheetViews>
  <sheetFormatPr defaultRowHeight="15"/>
  <cols>
    <col min="5" max="5" width="12.42578125" customWidth="1"/>
  </cols>
  <sheetData>
    <row r="1" spans="1:6">
      <c r="A1" t="s">
        <v>22</v>
      </c>
      <c r="B1" t="s">
        <v>21</v>
      </c>
      <c r="C1" t="s">
        <v>18</v>
      </c>
      <c r="D1" t="s">
        <v>40</v>
      </c>
      <c r="E1" t="s">
        <v>39</v>
      </c>
      <c r="F1" t="s">
        <v>15</v>
      </c>
    </row>
    <row r="2" spans="1:6">
      <c r="A2">
        <v>0</v>
      </c>
      <c r="B2">
        <v>0</v>
      </c>
      <c r="C2">
        <v>1</v>
      </c>
      <c r="D2">
        <v>1</v>
      </c>
      <c r="E2">
        <v>0</v>
      </c>
      <c r="F2">
        <v>16884.923999999999</v>
      </c>
    </row>
    <row r="3" spans="1:6">
      <c r="A3">
        <v>0</v>
      </c>
      <c r="B3">
        <v>1</v>
      </c>
      <c r="C3">
        <v>0</v>
      </c>
      <c r="D3">
        <v>0</v>
      </c>
      <c r="E3">
        <v>1</v>
      </c>
      <c r="F3">
        <v>1725.5523000000001</v>
      </c>
    </row>
    <row r="4" spans="1:6">
      <c r="A4">
        <v>0</v>
      </c>
      <c r="B4">
        <v>1</v>
      </c>
      <c r="C4">
        <v>0</v>
      </c>
      <c r="D4">
        <v>0</v>
      </c>
      <c r="E4">
        <v>1</v>
      </c>
      <c r="F4">
        <v>4449.4620000000004</v>
      </c>
    </row>
    <row r="5" spans="1:6">
      <c r="A5">
        <v>1</v>
      </c>
      <c r="B5">
        <v>0</v>
      </c>
      <c r="C5">
        <v>0</v>
      </c>
      <c r="D5">
        <v>0</v>
      </c>
      <c r="E5">
        <v>1</v>
      </c>
      <c r="F5">
        <v>21984.47061</v>
      </c>
    </row>
    <row r="6" spans="1:6">
      <c r="A6">
        <v>1</v>
      </c>
      <c r="B6">
        <v>0</v>
      </c>
      <c r="C6">
        <v>0</v>
      </c>
      <c r="D6">
        <v>0</v>
      </c>
      <c r="E6">
        <v>1</v>
      </c>
      <c r="F6">
        <v>3866.8552</v>
      </c>
    </row>
    <row r="7" spans="1:6">
      <c r="A7">
        <v>0</v>
      </c>
      <c r="B7">
        <v>1</v>
      </c>
      <c r="C7">
        <v>0</v>
      </c>
      <c r="D7">
        <v>0</v>
      </c>
      <c r="E7">
        <v>0</v>
      </c>
      <c r="F7">
        <v>3756.6215999999999</v>
      </c>
    </row>
    <row r="8" spans="1:6">
      <c r="A8">
        <v>0</v>
      </c>
      <c r="B8">
        <v>1</v>
      </c>
      <c r="C8">
        <v>0</v>
      </c>
      <c r="D8">
        <v>0</v>
      </c>
      <c r="E8">
        <v>0</v>
      </c>
      <c r="F8">
        <v>8240.5895999999993</v>
      </c>
    </row>
    <row r="9" spans="1:6">
      <c r="A9">
        <v>1</v>
      </c>
      <c r="B9">
        <v>0</v>
      </c>
      <c r="C9">
        <v>0</v>
      </c>
      <c r="D9">
        <v>0</v>
      </c>
      <c r="E9">
        <v>0</v>
      </c>
      <c r="F9">
        <v>7281.5056000000004</v>
      </c>
    </row>
    <row r="10" spans="1:6">
      <c r="A10">
        <v>0</v>
      </c>
      <c r="B10">
        <v>0</v>
      </c>
      <c r="C10">
        <v>0</v>
      </c>
      <c r="D10">
        <v>0</v>
      </c>
      <c r="E10">
        <v>1</v>
      </c>
      <c r="F10">
        <v>6406.4107000000004</v>
      </c>
    </row>
    <row r="11" spans="1:6">
      <c r="A11">
        <v>1</v>
      </c>
      <c r="B11">
        <v>0</v>
      </c>
      <c r="C11">
        <v>0</v>
      </c>
      <c r="D11">
        <v>0</v>
      </c>
      <c r="E11">
        <v>0</v>
      </c>
      <c r="F11">
        <v>28923.136920000001</v>
      </c>
    </row>
    <row r="12" spans="1:6">
      <c r="A12">
        <v>0</v>
      </c>
      <c r="B12">
        <v>0</v>
      </c>
      <c r="C12">
        <v>0</v>
      </c>
      <c r="D12">
        <v>0</v>
      </c>
      <c r="E12">
        <v>1</v>
      </c>
      <c r="F12">
        <v>2721.3208</v>
      </c>
    </row>
    <row r="13" spans="1:6">
      <c r="A13">
        <v>0</v>
      </c>
      <c r="B13">
        <v>1</v>
      </c>
      <c r="C13">
        <v>0</v>
      </c>
      <c r="D13">
        <v>1</v>
      </c>
      <c r="E13">
        <v>0</v>
      </c>
      <c r="F13">
        <v>27808.7251</v>
      </c>
    </row>
    <row r="14" spans="1:6">
      <c r="A14">
        <v>0</v>
      </c>
      <c r="B14">
        <v>0</v>
      </c>
      <c r="C14">
        <v>1</v>
      </c>
      <c r="D14">
        <v>0</v>
      </c>
      <c r="E14">
        <v>1</v>
      </c>
      <c r="F14">
        <v>1826.8430000000001</v>
      </c>
    </row>
    <row r="15" spans="1:6">
      <c r="A15">
        <v>0</v>
      </c>
      <c r="B15">
        <v>1</v>
      </c>
      <c r="C15">
        <v>0</v>
      </c>
      <c r="D15">
        <v>0</v>
      </c>
      <c r="E15">
        <v>0</v>
      </c>
      <c r="F15">
        <v>11090.7178</v>
      </c>
    </row>
    <row r="16" spans="1:6">
      <c r="A16">
        <v>0</v>
      </c>
      <c r="B16">
        <v>1</v>
      </c>
      <c r="C16">
        <v>0</v>
      </c>
      <c r="D16">
        <v>1</v>
      </c>
      <c r="E16">
        <v>1</v>
      </c>
      <c r="F16">
        <v>39611.757700000002</v>
      </c>
    </row>
    <row r="17" spans="1:6">
      <c r="A17">
        <v>0</v>
      </c>
      <c r="B17">
        <v>0</v>
      </c>
      <c r="C17">
        <v>1</v>
      </c>
      <c r="D17">
        <v>0</v>
      </c>
      <c r="E17">
        <v>1</v>
      </c>
      <c r="F17">
        <v>1837.2370000000001</v>
      </c>
    </row>
    <row r="18" spans="1:6">
      <c r="A18">
        <v>0</v>
      </c>
      <c r="B18">
        <v>0</v>
      </c>
      <c r="C18">
        <v>0</v>
      </c>
      <c r="D18">
        <v>0</v>
      </c>
      <c r="E18">
        <v>0</v>
      </c>
      <c r="F18">
        <v>10797.3362</v>
      </c>
    </row>
    <row r="19" spans="1:6">
      <c r="A19">
        <v>0</v>
      </c>
      <c r="B19">
        <v>0</v>
      </c>
      <c r="C19">
        <v>0</v>
      </c>
      <c r="D19">
        <v>0</v>
      </c>
      <c r="E19">
        <v>1</v>
      </c>
      <c r="F19">
        <v>2395.17155</v>
      </c>
    </row>
    <row r="20" spans="1:6">
      <c r="A20">
        <v>0</v>
      </c>
      <c r="B20">
        <v>0</v>
      </c>
      <c r="C20">
        <v>1</v>
      </c>
      <c r="D20">
        <v>0</v>
      </c>
      <c r="E20">
        <v>1</v>
      </c>
      <c r="F20">
        <v>10602.385</v>
      </c>
    </row>
    <row r="21" spans="1:6">
      <c r="A21">
        <v>0</v>
      </c>
      <c r="B21">
        <v>0</v>
      </c>
      <c r="C21">
        <v>1</v>
      </c>
      <c r="D21">
        <v>1</v>
      </c>
      <c r="E21">
        <v>1</v>
      </c>
      <c r="F21">
        <v>36837.466999999997</v>
      </c>
    </row>
    <row r="22" spans="1:6">
      <c r="A22">
        <v>0</v>
      </c>
      <c r="B22">
        <v>0</v>
      </c>
      <c r="C22">
        <v>0</v>
      </c>
      <c r="D22">
        <v>0</v>
      </c>
      <c r="E22">
        <v>0</v>
      </c>
      <c r="F22">
        <v>13228.846949999999</v>
      </c>
    </row>
    <row r="23" spans="1:6">
      <c r="A23">
        <v>0</v>
      </c>
      <c r="B23">
        <v>0</v>
      </c>
      <c r="C23">
        <v>1</v>
      </c>
      <c r="D23">
        <v>0</v>
      </c>
      <c r="E23">
        <v>0</v>
      </c>
      <c r="F23">
        <v>4149.7359999999999</v>
      </c>
    </row>
    <row r="24" spans="1:6">
      <c r="A24">
        <v>0</v>
      </c>
      <c r="B24">
        <v>1</v>
      </c>
      <c r="C24">
        <v>0</v>
      </c>
      <c r="D24">
        <v>0</v>
      </c>
      <c r="E24">
        <v>1</v>
      </c>
      <c r="F24">
        <v>1137.011</v>
      </c>
    </row>
    <row r="25" spans="1:6">
      <c r="A25">
        <v>0</v>
      </c>
      <c r="B25">
        <v>0</v>
      </c>
      <c r="C25">
        <v>0</v>
      </c>
      <c r="D25">
        <v>1</v>
      </c>
      <c r="E25">
        <v>0</v>
      </c>
      <c r="F25">
        <v>37701.876799999998</v>
      </c>
    </row>
    <row r="26" spans="1:6">
      <c r="A26">
        <v>1</v>
      </c>
      <c r="B26">
        <v>0</v>
      </c>
      <c r="C26">
        <v>0</v>
      </c>
      <c r="D26">
        <v>0</v>
      </c>
      <c r="E26">
        <v>1</v>
      </c>
      <c r="F26">
        <v>6203.90175</v>
      </c>
    </row>
    <row r="27" spans="1:6">
      <c r="A27">
        <v>0</v>
      </c>
      <c r="B27">
        <v>1</v>
      </c>
      <c r="C27">
        <v>0</v>
      </c>
      <c r="D27">
        <v>0</v>
      </c>
      <c r="E27">
        <v>0</v>
      </c>
      <c r="F27">
        <v>14001.1338</v>
      </c>
    </row>
    <row r="28" spans="1:6">
      <c r="A28">
        <v>0</v>
      </c>
      <c r="B28">
        <v>0</v>
      </c>
      <c r="C28">
        <v>0</v>
      </c>
      <c r="D28">
        <v>0</v>
      </c>
      <c r="E28">
        <v>0</v>
      </c>
      <c r="F28">
        <v>14451.835150000001</v>
      </c>
    </row>
    <row r="29" spans="1:6">
      <c r="A29">
        <v>1</v>
      </c>
      <c r="B29">
        <v>0</v>
      </c>
      <c r="C29">
        <v>0</v>
      </c>
      <c r="D29">
        <v>0</v>
      </c>
      <c r="E29">
        <v>0</v>
      </c>
      <c r="F29">
        <v>12268.632250000001</v>
      </c>
    </row>
    <row r="30" spans="1:6">
      <c r="A30">
        <v>1</v>
      </c>
      <c r="B30">
        <v>0</v>
      </c>
      <c r="C30">
        <v>0</v>
      </c>
      <c r="D30">
        <v>0</v>
      </c>
      <c r="E30">
        <v>1</v>
      </c>
      <c r="F30">
        <v>2775.1921499999999</v>
      </c>
    </row>
    <row r="31" spans="1:6">
      <c r="A31">
        <v>0</v>
      </c>
      <c r="B31">
        <v>0</v>
      </c>
      <c r="C31">
        <v>1</v>
      </c>
      <c r="D31">
        <v>1</v>
      </c>
      <c r="E31">
        <v>1</v>
      </c>
      <c r="F31">
        <v>38711</v>
      </c>
    </row>
    <row r="32" spans="1:6">
      <c r="A32">
        <v>0</v>
      </c>
      <c r="B32">
        <v>0</v>
      </c>
      <c r="C32">
        <v>1</v>
      </c>
      <c r="D32">
        <v>1</v>
      </c>
      <c r="E32">
        <v>1</v>
      </c>
      <c r="F32">
        <v>35585.576000000001</v>
      </c>
    </row>
    <row r="33" spans="1:6">
      <c r="A33">
        <v>0</v>
      </c>
      <c r="B33">
        <v>0</v>
      </c>
      <c r="C33">
        <v>0</v>
      </c>
      <c r="D33">
        <v>0</v>
      </c>
      <c r="E33">
        <v>0</v>
      </c>
      <c r="F33">
        <v>2198.1898500000002</v>
      </c>
    </row>
    <row r="34" spans="1:6">
      <c r="A34">
        <v>0</v>
      </c>
      <c r="B34">
        <v>0</v>
      </c>
      <c r="C34">
        <v>1</v>
      </c>
      <c r="D34">
        <v>0</v>
      </c>
      <c r="E34">
        <v>0</v>
      </c>
      <c r="F34">
        <v>4687.7969999999996</v>
      </c>
    </row>
    <row r="35" spans="1:6">
      <c r="A35">
        <v>1</v>
      </c>
      <c r="B35">
        <v>0</v>
      </c>
      <c r="C35">
        <v>0</v>
      </c>
      <c r="D35">
        <v>0</v>
      </c>
      <c r="E35">
        <v>1</v>
      </c>
      <c r="F35">
        <v>13770.097900000001</v>
      </c>
    </row>
    <row r="36" spans="1:6">
      <c r="A36">
        <v>0</v>
      </c>
      <c r="B36">
        <v>0</v>
      </c>
      <c r="C36">
        <v>1</v>
      </c>
      <c r="D36">
        <v>1</v>
      </c>
      <c r="E36">
        <v>1</v>
      </c>
      <c r="F36">
        <v>51194.559139999998</v>
      </c>
    </row>
    <row r="37" spans="1:6">
      <c r="A37">
        <v>1</v>
      </c>
      <c r="B37">
        <v>0</v>
      </c>
      <c r="C37">
        <v>0</v>
      </c>
      <c r="D37">
        <v>0</v>
      </c>
      <c r="E37">
        <v>1</v>
      </c>
      <c r="F37">
        <v>1625.4337499999999</v>
      </c>
    </row>
    <row r="38" spans="1:6">
      <c r="A38">
        <v>1</v>
      </c>
      <c r="B38">
        <v>0</v>
      </c>
      <c r="C38">
        <v>0</v>
      </c>
      <c r="D38">
        <v>0</v>
      </c>
      <c r="E38">
        <v>0</v>
      </c>
      <c r="F38">
        <v>15612.19335</v>
      </c>
    </row>
    <row r="39" spans="1:6">
      <c r="A39">
        <v>0</v>
      </c>
      <c r="B39">
        <v>0</v>
      </c>
      <c r="C39">
        <v>1</v>
      </c>
      <c r="D39">
        <v>0</v>
      </c>
      <c r="E39">
        <v>1</v>
      </c>
      <c r="F39">
        <v>2302.3000000000002</v>
      </c>
    </row>
    <row r="40" spans="1:6">
      <c r="A40">
        <v>0</v>
      </c>
      <c r="B40">
        <v>0</v>
      </c>
      <c r="C40">
        <v>0</v>
      </c>
      <c r="D40">
        <v>1</v>
      </c>
      <c r="E40">
        <v>1</v>
      </c>
      <c r="F40">
        <v>39774.276299999998</v>
      </c>
    </row>
    <row r="41" spans="1:6">
      <c r="A41">
        <v>0</v>
      </c>
      <c r="B41">
        <v>0</v>
      </c>
      <c r="C41">
        <v>1</v>
      </c>
      <c r="D41">
        <v>1</v>
      </c>
      <c r="E41">
        <v>1</v>
      </c>
      <c r="F41">
        <v>48173.360999999997</v>
      </c>
    </row>
    <row r="42" spans="1:6">
      <c r="A42">
        <v>0</v>
      </c>
      <c r="B42">
        <v>0</v>
      </c>
      <c r="C42">
        <v>0</v>
      </c>
      <c r="D42">
        <v>0</v>
      </c>
      <c r="E42">
        <v>0</v>
      </c>
      <c r="F42">
        <v>3046.0619999999999</v>
      </c>
    </row>
    <row r="43" spans="1:6">
      <c r="A43">
        <v>0</v>
      </c>
      <c r="B43">
        <v>1</v>
      </c>
      <c r="C43">
        <v>0</v>
      </c>
      <c r="D43">
        <v>0</v>
      </c>
      <c r="E43">
        <v>0</v>
      </c>
      <c r="F43">
        <v>4949.7587000000003</v>
      </c>
    </row>
    <row r="44" spans="1:6">
      <c r="A44">
        <v>0</v>
      </c>
      <c r="B44">
        <v>1</v>
      </c>
      <c r="C44">
        <v>0</v>
      </c>
      <c r="D44">
        <v>0</v>
      </c>
      <c r="E44">
        <v>1</v>
      </c>
      <c r="F44">
        <v>6272.4772000000003</v>
      </c>
    </row>
    <row r="45" spans="1:6">
      <c r="A45">
        <v>0</v>
      </c>
      <c r="B45">
        <v>1</v>
      </c>
      <c r="C45">
        <v>0</v>
      </c>
      <c r="D45">
        <v>0</v>
      </c>
      <c r="E45">
        <v>0</v>
      </c>
      <c r="F45">
        <v>6313.759</v>
      </c>
    </row>
    <row r="46" spans="1:6">
      <c r="A46">
        <v>0</v>
      </c>
      <c r="B46">
        <v>0</v>
      </c>
      <c r="C46">
        <v>0</v>
      </c>
      <c r="D46">
        <v>0</v>
      </c>
      <c r="E46">
        <v>1</v>
      </c>
      <c r="F46">
        <v>6079.6715000000004</v>
      </c>
    </row>
    <row r="47" spans="1:6">
      <c r="A47">
        <v>0</v>
      </c>
      <c r="B47">
        <v>0</v>
      </c>
      <c r="C47">
        <v>1</v>
      </c>
      <c r="D47">
        <v>0</v>
      </c>
      <c r="E47">
        <v>1</v>
      </c>
      <c r="F47">
        <v>20630.283510000001</v>
      </c>
    </row>
    <row r="48" spans="1:6">
      <c r="A48">
        <v>0</v>
      </c>
      <c r="B48">
        <v>0</v>
      </c>
      <c r="C48">
        <v>0</v>
      </c>
      <c r="D48">
        <v>0</v>
      </c>
      <c r="E48">
        <v>0</v>
      </c>
      <c r="F48">
        <v>3393.35635</v>
      </c>
    </row>
    <row r="49" spans="1:6">
      <c r="A49">
        <v>1</v>
      </c>
      <c r="B49">
        <v>0</v>
      </c>
      <c r="C49">
        <v>0</v>
      </c>
      <c r="D49">
        <v>0</v>
      </c>
      <c r="E49">
        <v>0</v>
      </c>
      <c r="F49">
        <v>3556.9223000000002</v>
      </c>
    </row>
    <row r="50" spans="1:6">
      <c r="A50">
        <v>0</v>
      </c>
      <c r="B50">
        <v>1</v>
      </c>
      <c r="C50">
        <v>0</v>
      </c>
      <c r="D50">
        <v>0</v>
      </c>
      <c r="E50">
        <v>0</v>
      </c>
      <c r="F50">
        <v>12629.896699999999</v>
      </c>
    </row>
    <row r="51" spans="1:6">
      <c r="A51">
        <v>0</v>
      </c>
      <c r="B51">
        <v>1</v>
      </c>
      <c r="C51">
        <v>0</v>
      </c>
      <c r="D51">
        <v>1</v>
      </c>
      <c r="E51">
        <v>1</v>
      </c>
      <c r="F51">
        <v>38709.175999999999</v>
      </c>
    </row>
    <row r="52" spans="1:6">
      <c r="A52">
        <v>0</v>
      </c>
      <c r="B52">
        <v>0</v>
      </c>
      <c r="C52">
        <v>0</v>
      </c>
      <c r="D52">
        <v>0</v>
      </c>
      <c r="E52">
        <v>0</v>
      </c>
      <c r="F52">
        <v>2211.1307499999998</v>
      </c>
    </row>
    <row r="53" spans="1:6">
      <c r="A53">
        <v>1</v>
      </c>
      <c r="B53">
        <v>0</v>
      </c>
      <c r="C53">
        <v>0</v>
      </c>
      <c r="D53">
        <v>0</v>
      </c>
      <c r="E53">
        <v>0</v>
      </c>
      <c r="F53">
        <v>3579.8287</v>
      </c>
    </row>
    <row r="54" spans="1:6">
      <c r="A54">
        <v>0</v>
      </c>
      <c r="B54">
        <v>0</v>
      </c>
      <c r="C54">
        <v>1</v>
      </c>
      <c r="D54">
        <v>1</v>
      </c>
      <c r="E54">
        <v>1</v>
      </c>
      <c r="F54">
        <v>23568.272000000001</v>
      </c>
    </row>
    <row r="55" spans="1:6">
      <c r="A55">
        <v>0</v>
      </c>
      <c r="B55">
        <v>1</v>
      </c>
      <c r="C55">
        <v>0</v>
      </c>
      <c r="D55">
        <v>1</v>
      </c>
      <c r="E55">
        <v>1</v>
      </c>
      <c r="F55">
        <v>37742.575700000001</v>
      </c>
    </row>
    <row r="56" spans="1:6">
      <c r="A56">
        <v>1</v>
      </c>
      <c r="B56">
        <v>0</v>
      </c>
      <c r="C56">
        <v>0</v>
      </c>
      <c r="D56">
        <v>0</v>
      </c>
      <c r="E56">
        <v>0</v>
      </c>
      <c r="F56">
        <v>8059.6791000000003</v>
      </c>
    </row>
    <row r="57" spans="1:6">
      <c r="A57">
        <v>1</v>
      </c>
      <c r="B57">
        <v>0</v>
      </c>
      <c r="C57">
        <v>0</v>
      </c>
      <c r="D57">
        <v>1</v>
      </c>
      <c r="E57">
        <v>1</v>
      </c>
      <c r="F57">
        <v>47496.494449999998</v>
      </c>
    </row>
    <row r="58" spans="1:6">
      <c r="A58">
        <v>0</v>
      </c>
      <c r="B58">
        <v>0</v>
      </c>
      <c r="C58">
        <v>0</v>
      </c>
      <c r="D58">
        <v>0</v>
      </c>
      <c r="E58">
        <v>0</v>
      </c>
      <c r="F58">
        <v>13607.36875</v>
      </c>
    </row>
    <row r="59" spans="1:6">
      <c r="A59">
        <v>0</v>
      </c>
      <c r="B59">
        <v>1</v>
      </c>
      <c r="C59">
        <v>0</v>
      </c>
      <c r="D59">
        <v>1</v>
      </c>
      <c r="E59">
        <v>1</v>
      </c>
      <c r="F59">
        <v>34303.167200000004</v>
      </c>
    </row>
    <row r="60" spans="1:6">
      <c r="A60">
        <v>0</v>
      </c>
      <c r="B60">
        <v>1</v>
      </c>
      <c r="C60">
        <v>0</v>
      </c>
      <c r="D60">
        <v>1</v>
      </c>
      <c r="E60">
        <v>0</v>
      </c>
      <c r="F60">
        <v>23244.790199999999</v>
      </c>
    </row>
    <row r="61" spans="1:6">
      <c r="A61">
        <v>1</v>
      </c>
      <c r="B61">
        <v>0</v>
      </c>
      <c r="C61">
        <v>0</v>
      </c>
      <c r="D61">
        <v>0</v>
      </c>
      <c r="E61">
        <v>0</v>
      </c>
      <c r="F61">
        <v>5989.5236500000001</v>
      </c>
    </row>
    <row r="62" spans="1:6">
      <c r="A62">
        <v>0</v>
      </c>
      <c r="B62">
        <v>0</v>
      </c>
      <c r="C62">
        <v>0</v>
      </c>
      <c r="D62">
        <v>0</v>
      </c>
      <c r="E62">
        <v>1</v>
      </c>
      <c r="F62">
        <v>8606.2173999999995</v>
      </c>
    </row>
    <row r="63" spans="1:6">
      <c r="A63">
        <v>0</v>
      </c>
      <c r="B63">
        <v>1</v>
      </c>
      <c r="C63">
        <v>0</v>
      </c>
      <c r="D63">
        <v>0</v>
      </c>
      <c r="E63">
        <v>1</v>
      </c>
      <c r="F63">
        <v>4504.6624000000002</v>
      </c>
    </row>
    <row r="64" spans="1:6">
      <c r="A64">
        <v>1</v>
      </c>
      <c r="B64">
        <v>0</v>
      </c>
      <c r="C64">
        <v>0</v>
      </c>
      <c r="D64">
        <v>0</v>
      </c>
      <c r="E64">
        <v>1</v>
      </c>
      <c r="F64">
        <v>30166.618170000002</v>
      </c>
    </row>
    <row r="65" spans="1:6">
      <c r="A65">
        <v>1</v>
      </c>
      <c r="B65">
        <v>0</v>
      </c>
      <c r="C65">
        <v>0</v>
      </c>
      <c r="D65">
        <v>0</v>
      </c>
      <c r="E65">
        <v>0</v>
      </c>
      <c r="F65">
        <v>4133.6416499999996</v>
      </c>
    </row>
    <row r="66" spans="1:6">
      <c r="A66">
        <v>1</v>
      </c>
      <c r="B66">
        <v>0</v>
      </c>
      <c r="C66">
        <v>0</v>
      </c>
      <c r="D66">
        <v>1</v>
      </c>
      <c r="E66">
        <v>0</v>
      </c>
      <c r="F66">
        <v>14711.7438</v>
      </c>
    </row>
    <row r="67" spans="1:6">
      <c r="A67">
        <v>0</v>
      </c>
      <c r="B67">
        <v>0</v>
      </c>
      <c r="C67">
        <v>1</v>
      </c>
      <c r="D67">
        <v>0</v>
      </c>
      <c r="E67">
        <v>0</v>
      </c>
      <c r="F67">
        <v>1743.2139999999999</v>
      </c>
    </row>
    <row r="68" spans="1:6">
      <c r="A68">
        <v>0</v>
      </c>
      <c r="B68">
        <v>0</v>
      </c>
      <c r="C68">
        <v>1</v>
      </c>
      <c r="D68">
        <v>0</v>
      </c>
      <c r="E68">
        <v>0</v>
      </c>
      <c r="F68">
        <v>14235.072</v>
      </c>
    </row>
    <row r="69" spans="1:6">
      <c r="A69">
        <v>1</v>
      </c>
      <c r="B69">
        <v>0</v>
      </c>
      <c r="C69">
        <v>0</v>
      </c>
      <c r="D69">
        <v>0</v>
      </c>
      <c r="E69">
        <v>1</v>
      </c>
      <c r="F69">
        <v>6389.3778499999999</v>
      </c>
    </row>
    <row r="70" spans="1:6">
      <c r="A70">
        <v>0</v>
      </c>
      <c r="B70">
        <v>1</v>
      </c>
      <c r="C70">
        <v>0</v>
      </c>
      <c r="D70">
        <v>0</v>
      </c>
      <c r="E70">
        <v>0</v>
      </c>
      <c r="F70">
        <v>5920.1040999999996</v>
      </c>
    </row>
    <row r="71" spans="1:6">
      <c r="A71">
        <v>0</v>
      </c>
      <c r="B71">
        <v>1</v>
      </c>
      <c r="C71">
        <v>0</v>
      </c>
      <c r="D71">
        <v>1</v>
      </c>
      <c r="E71">
        <v>1</v>
      </c>
      <c r="F71">
        <v>17663.144199999999</v>
      </c>
    </row>
    <row r="72" spans="1:6">
      <c r="A72">
        <v>0</v>
      </c>
      <c r="B72">
        <v>1</v>
      </c>
      <c r="C72">
        <v>0</v>
      </c>
      <c r="D72">
        <v>1</v>
      </c>
      <c r="E72">
        <v>0</v>
      </c>
      <c r="F72">
        <v>16577.779500000001</v>
      </c>
    </row>
    <row r="73" spans="1:6">
      <c r="A73">
        <v>0</v>
      </c>
      <c r="B73">
        <v>0</v>
      </c>
      <c r="C73">
        <v>0</v>
      </c>
      <c r="D73">
        <v>0</v>
      </c>
      <c r="E73">
        <v>1</v>
      </c>
      <c r="F73">
        <v>6799.4579999999996</v>
      </c>
    </row>
    <row r="74" spans="1:6">
      <c r="A74">
        <v>0</v>
      </c>
      <c r="B74">
        <v>0</v>
      </c>
      <c r="C74">
        <v>1</v>
      </c>
      <c r="D74">
        <v>0</v>
      </c>
      <c r="E74">
        <v>0</v>
      </c>
      <c r="F74">
        <v>11741.726000000001</v>
      </c>
    </row>
    <row r="75" spans="1:6">
      <c r="A75">
        <v>0</v>
      </c>
      <c r="B75">
        <v>1</v>
      </c>
      <c r="C75">
        <v>0</v>
      </c>
      <c r="D75">
        <v>0</v>
      </c>
      <c r="E75">
        <v>1</v>
      </c>
      <c r="F75">
        <v>11946.625899999999</v>
      </c>
    </row>
    <row r="76" spans="1:6">
      <c r="A76">
        <v>0</v>
      </c>
      <c r="B76">
        <v>0</v>
      </c>
      <c r="C76">
        <v>1</v>
      </c>
      <c r="D76">
        <v>0</v>
      </c>
      <c r="E76">
        <v>1</v>
      </c>
      <c r="F76">
        <v>7726.8540000000003</v>
      </c>
    </row>
    <row r="77" spans="1:6">
      <c r="A77">
        <v>1</v>
      </c>
      <c r="B77">
        <v>0</v>
      </c>
      <c r="C77">
        <v>0</v>
      </c>
      <c r="D77">
        <v>0</v>
      </c>
      <c r="E77">
        <v>1</v>
      </c>
      <c r="F77">
        <v>11356.660900000001</v>
      </c>
    </row>
    <row r="78" spans="1:6">
      <c r="A78">
        <v>0</v>
      </c>
      <c r="B78">
        <v>1</v>
      </c>
      <c r="C78">
        <v>0</v>
      </c>
      <c r="D78">
        <v>0</v>
      </c>
      <c r="E78">
        <v>0</v>
      </c>
      <c r="F78">
        <v>3947.4131000000002</v>
      </c>
    </row>
    <row r="79" spans="1:6">
      <c r="A79">
        <v>0</v>
      </c>
      <c r="B79">
        <v>1</v>
      </c>
      <c r="C79">
        <v>0</v>
      </c>
      <c r="D79">
        <v>0</v>
      </c>
      <c r="E79">
        <v>1</v>
      </c>
      <c r="F79">
        <v>1532.4697000000001</v>
      </c>
    </row>
    <row r="80" spans="1:6">
      <c r="A80">
        <v>0</v>
      </c>
      <c r="B80">
        <v>0</v>
      </c>
      <c r="C80">
        <v>0</v>
      </c>
      <c r="D80">
        <v>0</v>
      </c>
      <c r="E80">
        <v>0</v>
      </c>
      <c r="F80">
        <v>2755.0209500000001</v>
      </c>
    </row>
    <row r="81" spans="1:6">
      <c r="A81">
        <v>1</v>
      </c>
      <c r="B81">
        <v>0</v>
      </c>
      <c r="C81">
        <v>0</v>
      </c>
      <c r="D81">
        <v>0</v>
      </c>
      <c r="E81">
        <v>0</v>
      </c>
      <c r="F81">
        <v>6571.0243499999997</v>
      </c>
    </row>
    <row r="82" spans="1:6">
      <c r="A82">
        <v>0</v>
      </c>
      <c r="B82">
        <v>0</v>
      </c>
      <c r="C82">
        <v>0</v>
      </c>
      <c r="D82">
        <v>0</v>
      </c>
      <c r="E82">
        <v>1</v>
      </c>
      <c r="F82">
        <v>4441.2131499999996</v>
      </c>
    </row>
    <row r="83" spans="1:6">
      <c r="A83">
        <v>0</v>
      </c>
      <c r="B83">
        <v>0</v>
      </c>
      <c r="C83">
        <v>0</v>
      </c>
      <c r="D83">
        <v>0</v>
      </c>
      <c r="E83">
        <v>0</v>
      </c>
      <c r="F83">
        <v>7935.29115</v>
      </c>
    </row>
    <row r="84" spans="1:6">
      <c r="A84">
        <v>0</v>
      </c>
      <c r="B84">
        <v>1</v>
      </c>
      <c r="C84">
        <v>0</v>
      </c>
      <c r="D84">
        <v>1</v>
      </c>
      <c r="E84">
        <v>1</v>
      </c>
      <c r="F84">
        <v>37165.163800000002</v>
      </c>
    </row>
    <row r="85" spans="1:6">
      <c r="A85">
        <v>1</v>
      </c>
      <c r="B85">
        <v>0</v>
      </c>
      <c r="C85">
        <v>0</v>
      </c>
      <c r="D85">
        <v>0</v>
      </c>
      <c r="E85">
        <v>0</v>
      </c>
      <c r="F85">
        <v>11033.661700000001</v>
      </c>
    </row>
    <row r="86" spans="1:6">
      <c r="A86">
        <v>0</v>
      </c>
      <c r="B86">
        <v>0</v>
      </c>
      <c r="C86">
        <v>1</v>
      </c>
      <c r="D86">
        <v>1</v>
      </c>
      <c r="E86">
        <v>0</v>
      </c>
      <c r="F86">
        <v>39836.519</v>
      </c>
    </row>
    <row r="87" spans="1:6">
      <c r="A87">
        <v>1</v>
      </c>
      <c r="B87">
        <v>0</v>
      </c>
      <c r="C87">
        <v>0</v>
      </c>
      <c r="D87">
        <v>1</v>
      </c>
      <c r="E87">
        <v>1</v>
      </c>
      <c r="F87">
        <v>21098.554049999999</v>
      </c>
    </row>
    <row r="88" spans="1:6">
      <c r="A88">
        <v>1</v>
      </c>
      <c r="B88">
        <v>0</v>
      </c>
      <c r="C88">
        <v>0</v>
      </c>
      <c r="D88">
        <v>1</v>
      </c>
      <c r="E88">
        <v>0</v>
      </c>
      <c r="F88">
        <v>43578.939400000003</v>
      </c>
    </row>
    <row r="89" spans="1:6">
      <c r="A89">
        <v>0</v>
      </c>
      <c r="B89">
        <v>0</v>
      </c>
      <c r="C89">
        <v>1</v>
      </c>
      <c r="D89">
        <v>0</v>
      </c>
      <c r="E89">
        <v>0</v>
      </c>
      <c r="F89">
        <v>11073.175999999999</v>
      </c>
    </row>
    <row r="90" spans="1:6">
      <c r="A90">
        <v>1</v>
      </c>
      <c r="B90">
        <v>0</v>
      </c>
      <c r="C90">
        <v>0</v>
      </c>
      <c r="D90">
        <v>0</v>
      </c>
      <c r="E90">
        <v>0</v>
      </c>
      <c r="F90">
        <v>8026.6665999999996</v>
      </c>
    </row>
    <row r="91" spans="1:6">
      <c r="A91">
        <v>1</v>
      </c>
      <c r="B91">
        <v>0</v>
      </c>
      <c r="C91">
        <v>0</v>
      </c>
      <c r="D91">
        <v>0</v>
      </c>
      <c r="E91">
        <v>0</v>
      </c>
      <c r="F91">
        <v>11082.5772</v>
      </c>
    </row>
    <row r="92" spans="1:6">
      <c r="A92">
        <v>0</v>
      </c>
      <c r="B92">
        <v>1</v>
      </c>
      <c r="C92">
        <v>0</v>
      </c>
      <c r="D92">
        <v>0</v>
      </c>
      <c r="E92">
        <v>0</v>
      </c>
      <c r="F92">
        <v>2026.9740999999999</v>
      </c>
    </row>
    <row r="93" spans="1:6">
      <c r="A93">
        <v>1</v>
      </c>
      <c r="B93">
        <v>0</v>
      </c>
      <c r="C93">
        <v>0</v>
      </c>
      <c r="D93">
        <v>0</v>
      </c>
      <c r="E93">
        <v>0</v>
      </c>
      <c r="F93">
        <v>10942.13205</v>
      </c>
    </row>
    <row r="94" spans="1:6">
      <c r="A94">
        <v>0</v>
      </c>
      <c r="B94">
        <v>0</v>
      </c>
      <c r="C94">
        <v>0</v>
      </c>
      <c r="D94">
        <v>1</v>
      </c>
      <c r="E94">
        <v>1</v>
      </c>
      <c r="F94">
        <v>30184.936699999998</v>
      </c>
    </row>
    <row r="95" spans="1:6">
      <c r="A95">
        <v>1</v>
      </c>
      <c r="B95">
        <v>0</v>
      </c>
      <c r="C95">
        <v>0</v>
      </c>
      <c r="D95">
        <v>0</v>
      </c>
      <c r="E95">
        <v>1</v>
      </c>
      <c r="F95">
        <v>5729.0052999999998</v>
      </c>
    </row>
    <row r="96" spans="1:6">
      <c r="A96">
        <v>0</v>
      </c>
      <c r="B96">
        <v>0</v>
      </c>
      <c r="C96">
        <v>1</v>
      </c>
      <c r="D96">
        <v>1</v>
      </c>
      <c r="E96">
        <v>0</v>
      </c>
      <c r="F96">
        <v>47291.055</v>
      </c>
    </row>
    <row r="97" spans="1:6">
      <c r="A97">
        <v>0</v>
      </c>
      <c r="B97">
        <v>1</v>
      </c>
      <c r="C97">
        <v>0</v>
      </c>
      <c r="D97">
        <v>0</v>
      </c>
      <c r="E97">
        <v>0</v>
      </c>
      <c r="F97">
        <v>3766.8838000000001</v>
      </c>
    </row>
    <row r="98" spans="1:6">
      <c r="A98">
        <v>0</v>
      </c>
      <c r="B98">
        <v>0</v>
      </c>
      <c r="C98">
        <v>1</v>
      </c>
      <c r="D98">
        <v>0</v>
      </c>
      <c r="E98">
        <v>0</v>
      </c>
      <c r="F98">
        <v>12105.32</v>
      </c>
    </row>
    <row r="99" spans="1:6">
      <c r="A99">
        <v>0</v>
      </c>
      <c r="B99">
        <v>1</v>
      </c>
      <c r="C99">
        <v>0</v>
      </c>
      <c r="D99">
        <v>0</v>
      </c>
      <c r="E99">
        <v>1</v>
      </c>
      <c r="F99">
        <v>10226.2842</v>
      </c>
    </row>
    <row r="100" spans="1:6">
      <c r="A100">
        <v>0</v>
      </c>
      <c r="B100">
        <v>0</v>
      </c>
      <c r="C100">
        <v>0</v>
      </c>
      <c r="D100">
        <v>1</v>
      </c>
      <c r="E100">
        <v>1</v>
      </c>
      <c r="F100">
        <v>22412.648499999999</v>
      </c>
    </row>
    <row r="101" spans="1:6">
      <c r="A101">
        <v>0</v>
      </c>
      <c r="B101">
        <v>0</v>
      </c>
      <c r="C101">
        <v>1</v>
      </c>
      <c r="D101">
        <v>1</v>
      </c>
      <c r="E101">
        <v>1</v>
      </c>
      <c r="F101">
        <v>15820.699000000001</v>
      </c>
    </row>
    <row r="102" spans="1:6">
      <c r="A102">
        <v>0</v>
      </c>
      <c r="B102">
        <v>0</v>
      </c>
      <c r="C102">
        <v>1</v>
      </c>
      <c r="D102">
        <v>0</v>
      </c>
      <c r="E102">
        <v>0</v>
      </c>
      <c r="F102">
        <v>6186.1270000000004</v>
      </c>
    </row>
    <row r="103" spans="1:6">
      <c r="A103">
        <v>0</v>
      </c>
      <c r="B103">
        <v>0</v>
      </c>
      <c r="C103">
        <v>0</v>
      </c>
      <c r="D103">
        <v>0</v>
      </c>
      <c r="E103">
        <v>1</v>
      </c>
      <c r="F103">
        <v>3645.0893999999998</v>
      </c>
    </row>
    <row r="104" spans="1:6">
      <c r="A104">
        <v>0</v>
      </c>
      <c r="B104">
        <v>0</v>
      </c>
      <c r="C104">
        <v>0</v>
      </c>
      <c r="D104">
        <v>0</v>
      </c>
      <c r="E104">
        <v>0</v>
      </c>
      <c r="F104">
        <v>21344.846699999998</v>
      </c>
    </row>
    <row r="105" spans="1:6">
      <c r="A105">
        <v>0</v>
      </c>
      <c r="B105">
        <v>1</v>
      </c>
      <c r="C105">
        <v>0</v>
      </c>
      <c r="D105">
        <v>1</v>
      </c>
      <c r="E105">
        <v>0</v>
      </c>
      <c r="F105">
        <v>30942.191800000001</v>
      </c>
    </row>
    <row r="106" spans="1:6">
      <c r="A106">
        <v>0</v>
      </c>
      <c r="B106">
        <v>0</v>
      </c>
      <c r="C106">
        <v>1</v>
      </c>
      <c r="D106">
        <v>0</v>
      </c>
      <c r="E106">
        <v>0</v>
      </c>
      <c r="F106">
        <v>5003.8530000000001</v>
      </c>
    </row>
    <row r="107" spans="1:6">
      <c r="A107">
        <v>1</v>
      </c>
      <c r="B107">
        <v>0</v>
      </c>
      <c r="C107">
        <v>0</v>
      </c>
      <c r="D107">
        <v>1</v>
      </c>
      <c r="E107">
        <v>1</v>
      </c>
      <c r="F107">
        <v>17560.37975</v>
      </c>
    </row>
    <row r="108" spans="1:6">
      <c r="A108">
        <v>0</v>
      </c>
      <c r="B108">
        <v>0</v>
      </c>
      <c r="C108">
        <v>1</v>
      </c>
      <c r="D108">
        <v>0</v>
      </c>
      <c r="E108">
        <v>0</v>
      </c>
      <c r="F108">
        <v>2331.5189999999998</v>
      </c>
    </row>
    <row r="109" spans="1:6">
      <c r="A109">
        <v>1</v>
      </c>
      <c r="B109">
        <v>0</v>
      </c>
      <c r="C109">
        <v>0</v>
      </c>
      <c r="D109">
        <v>0</v>
      </c>
      <c r="E109">
        <v>1</v>
      </c>
      <c r="F109">
        <v>3877.3042500000001</v>
      </c>
    </row>
    <row r="110" spans="1:6">
      <c r="A110">
        <v>0</v>
      </c>
      <c r="B110">
        <v>1</v>
      </c>
      <c r="C110">
        <v>0</v>
      </c>
      <c r="D110">
        <v>0</v>
      </c>
      <c r="E110">
        <v>1</v>
      </c>
      <c r="F110">
        <v>2867.1196</v>
      </c>
    </row>
    <row r="111" spans="1:6">
      <c r="A111">
        <v>0</v>
      </c>
      <c r="B111">
        <v>1</v>
      </c>
      <c r="C111">
        <v>0</v>
      </c>
      <c r="D111">
        <v>1</v>
      </c>
      <c r="E111">
        <v>1</v>
      </c>
      <c r="F111">
        <v>47055.532099999997</v>
      </c>
    </row>
    <row r="112" spans="1:6">
      <c r="A112">
        <v>1</v>
      </c>
      <c r="B112">
        <v>0</v>
      </c>
      <c r="C112">
        <v>0</v>
      </c>
      <c r="D112">
        <v>0</v>
      </c>
      <c r="E112">
        <v>1</v>
      </c>
      <c r="F112">
        <v>10825.253699999999</v>
      </c>
    </row>
    <row r="113" spans="1:6">
      <c r="A113">
        <v>0</v>
      </c>
      <c r="B113">
        <v>0</v>
      </c>
      <c r="C113">
        <v>1</v>
      </c>
      <c r="D113">
        <v>0</v>
      </c>
      <c r="E113">
        <v>0</v>
      </c>
      <c r="F113">
        <v>11881.358</v>
      </c>
    </row>
    <row r="114" spans="1:6">
      <c r="A114">
        <v>0</v>
      </c>
      <c r="B114">
        <v>0</v>
      </c>
      <c r="C114">
        <v>1</v>
      </c>
      <c r="D114">
        <v>0</v>
      </c>
      <c r="E114">
        <v>1</v>
      </c>
      <c r="F114">
        <v>4646.759</v>
      </c>
    </row>
    <row r="115" spans="1:6">
      <c r="A115">
        <v>1</v>
      </c>
      <c r="B115">
        <v>0</v>
      </c>
      <c r="C115">
        <v>0</v>
      </c>
      <c r="D115">
        <v>0</v>
      </c>
      <c r="E115">
        <v>0</v>
      </c>
      <c r="F115">
        <v>2404.7338</v>
      </c>
    </row>
    <row r="116" spans="1:6">
      <c r="A116">
        <v>0</v>
      </c>
      <c r="B116">
        <v>0</v>
      </c>
      <c r="C116">
        <v>0</v>
      </c>
      <c r="D116">
        <v>0</v>
      </c>
      <c r="E116">
        <v>1</v>
      </c>
      <c r="F116">
        <v>11488.31695</v>
      </c>
    </row>
    <row r="117" spans="1:6">
      <c r="A117">
        <v>0</v>
      </c>
      <c r="B117">
        <v>0</v>
      </c>
      <c r="C117">
        <v>0</v>
      </c>
      <c r="D117">
        <v>0</v>
      </c>
      <c r="E117">
        <v>1</v>
      </c>
      <c r="F117">
        <v>30259.995559999999</v>
      </c>
    </row>
    <row r="118" spans="1:6">
      <c r="A118">
        <v>0</v>
      </c>
      <c r="B118">
        <v>1</v>
      </c>
      <c r="C118">
        <v>0</v>
      </c>
      <c r="D118">
        <v>0</v>
      </c>
      <c r="E118">
        <v>1</v>
      </c>
      <c r="F118">
        <v>11381.3254</v>
      </c>
    </row>
    <row r="119" spans="1:6">
      <c r="A119">
        <v>0</v>
      </c>
      <c r="B119">
        <v>1</v>
      </c>
      <c r="C119">
        <v>0</v>
      </c>
      <c r="D119">
        <v>1</v>
      </c>
      <c r="E119">
        <v>0</v>
      </c>
      <c r="F119">
        <v>19107.779600000002</v>
      </c>
    </row>
    <row r="120" spans="1:6">
      <c r="A120">
        <v>0</v>
      </c>
      <c r="B120">
        <v>1</v>
      </c>
      <c r="C120">
        <v>0</v>
      </c>
      <c r="D120">
        <v>0</v>
      </c>
      <c r="E120">
        <v>0</v>
      </c>
      <c r="F120">
        <v>8601.3292999999994</v>
      </c>
    </row>
    <row r="121" spans="1:6">
      <c r="A121">
        <v>1</v>
      </c>
      <c r="B121">
        <v>0</v>
      </c>
      <c r="C121">
        <v>0</v>
      </c>
      <c r="D121">
        <v>0</v>
      </c>
      <c r="E121">
        <v>0</v>
      </c>
      <c r="F121">
        <v>6686.4313000000002</v>
      </c>
    </row>
    <row r="122" spans="1:6">
      <c r="A122">
        <v>0</v>
      </c>
      <c r="B122">
        <v>0</v>
      </c>
      <c r="C122">
        <v>1</v>
      </c>
      <c r="D122">
        <v>0</v>
      </c>
      <c r="E122">
        <v>1</v>
      </c>
      <c r="F122">
        <v>7740.3370000000004</v>
      </c>
    </row>
    <row r="123" spans="1:6">
      <c r="A123">
        <v>0</v>
      </c>
      <c r="B123">
        <v>0</v>
      </c>
      <c r="C123">
        <v>0</v>
      </c>
      <c r="D123">
        <v>0</v>
      </c>
      <c r="E123">
        <v>1</v>
      </c>
      <c r="F123">
        <v>1705.6244999999999</v>
      </c>
    </row>
    <row r="124" spans="1:6">
      <c r="A124">
        <v>1</v>
      </c>
      <c r="B124">
        <v>0</v>
      </c>
      <c r="C124">
        <v>0</v>
      </c>
      <c r="D124">
        <v>0</v>
      </c>
      <c r="E124">
        <v>0</v>
      </c>
      <c r="F124">
        <v>2257.47525</v>
      </c>
    </row>
    <row r="125" spans="1:6">
      <c r="A125">
        <v>0</v>
      </c>
      <c r="B125">
        <v>0</v>
      </c>
      <c r="C125">
        <v>0</v>
      </c>
      <c r="D125">
        <v>1</v>
      </c>
      <c r="E125">
        <v>1</v>
      </c>
      <c r="F125">
        <v>39556.494500000001</v>
      </c>
    </row>
    <row r="126" spans="1:6">
      <c r="A126">
        <v>1</v>
      </c>
      <c r="B126">
        <v>0</v>
      </c>
      <c r="C126">
        <v>0</v>
      </c>
      <c r="D126">
        <v>0</v>
      </c>
      <c r="E126">
        <v>0</v>
      </c>
      <c r="F126">
        <v>10115.00885</v>
      </c>
    </row>
    <row r="127" spans="1:6">
      <c r="A127">
        <v>0</v>
      </c>
      <c r="B127">
        <v>0</v>
      </c>
      <c r="C127">
        <v>0</v>
      </c>
      <c r="D127">
        <v>0</v>
      </c>
      <c r="E127">
        <v>0</v>
      </c>
      <c r="F127">
        <v>3385.3991500000002</v>
      </c>
    </row>
    <row r="128" spans="1:6">
      <c r="A128">
        <v>0</v>
      </c>
      <c r="B128">
        <v>0</v>
      </c>
      <c r="C128">
        <v>1</v>
      </c>
      <c r="D128">
        <v>1</v>
      </c>
      <c r="E128">
        <v>0</v>
      </c>
      <c r="F128">
        <v>17081.080000000002</v>
      </c>
    </row>
    <row r="129" spans="1:6">
      <c r="A129">
        <v>0</v>
      </c>
      <c r="B129">
        <v>0</v>
      </c>
      <c r="C129">
        <v>1</v>
      </c>
      <c r="D129">
        <v>0</v>
      </c>
      <c r="E129">
        <v>0</v>
      </c>
      <c r="F129">
        <v>9634.5380000000005</v>
      </c>
    </row>
    <row r="130" spans="1:6">
      <c r="A130">
        <v>1</v>
      </c>
      <c r="B130">
        <v>0</v>
      </c>
      <c r="C130">
        <v>0</v>
      </c>
      <c r="D130">
        <v>1</v>
      </c>
      <c r="E130">
        <v>0</v>
      </c>
      <c r="F130">
        <v>32734.186300000001</v>
      </c>
    </row>
    <row r="131" spans="1:6">
      <c r="A131">
        <v>0</v>
      </c>
      <c r="B131">
        <v>0</v>
      </c>
      <c r="C131">
        <v>1</v>
      </c>
      <c r="D131">
        <v>0</v>
      </c>
      <c r="E131">
        <v>1</v>
      </c>
      <c r="F131">
        <v>6082.4049999999997</v>
      </c>
    </row>
    <row r="132" spans="1:6">
      <c r="A132">
        <v>0</v>
      </c>
      <c r="B132">
        <v>0</v>
      </c>
      <c r="C132">
        <v>0</v>
      </c>
      <c r="D132">
        <v>0</v>
      </c>
      <c r="E132">
        <v>0</v>
      </c>
      <c r="F132">
        <v>12815.444949999999</v>
      </c>
    </row>
    <row r="133" spans="1:6">
      <c r="A133">
        <v>0</v>
      </c>
      <c r="B133">
        <v>0</v>
      </c>
      <c r="C133">
        <v>0</v>
      </c>
      <c r="D133">
        <v>0</v>
      </c>
      <c r="E133">
        <v>0</v>
      </c>
      <c r="F133">
        <v>13616.3586</v>
      </c>
    </row>
    <row r="134" spans="1:6">
      <c r="A134">
        <v>0</v>
      </c>
      <c r="B134">
        <v>0</v>
      </c>
      <c r="C134">
        <v>1</v>
      </c>
      <c r="D134">
        <v>0</v>
      </c>
      <c r="E134">
        <v>0</v>
      </c>
      <c r="F134">
        <v>11163.567999999999</v>
      </c>
    </row>
    <row r="135" spans="1:6">
      <c r="A135">
        <v>1</v>
      </c>
      <c r="B135">
        <v>0</v>
      </c>
      <c r="C135">
        <v>0</v>
      </c>
      <c r="D135">
        <v>0</v>
      </c>
      <c r="E135">
        <v>1</v>
      </c>
      <c r="F135">
        <v>1632.5644500000001</v>
      </c>
    </row>
    <row r="136" spans="1:6">
      <c r="A136">
        <v>0</v>
      </c>
      <c r="B136">
        <v>0</v>
      </c>
      <c r="C136">
        <v>0</v>
      </c>
      <c r="D136">
        <v>0</v>
      </c>
      <c r="E136">
        <v>0</v>
      </c>
      <c r="F136">
        <v>2457.2111500000001</v>
      </c>
    </row>
    <row r="137" spans="1:6">
      <c r="A137">
        <v>0</v>
      </c>
      <c r="B137">
        <v>1</v>
      </c>
      <c r="C137">
        <v>0</v>
      </c>
      <c r="D137">
        <v>0</v>
      </c>
      <c r="E137">
        <v>0</v>
      </c>
      <c r="F137">
        <v>2155.6815000000001</v>
      </c>
    </row>
    <row r="138" spans="1:6">
      <c r="A138">
        <v>0</v>
      </c>
      <c r="B138">
        <v>0</v>
      </c>
      <c r="C138">
        <v>1</v>
      </c>
      <c r="D138">
        <v>0</v>
      </c>
      <c r="E138">
        <v>1</v>
      </c>
      <c r="F138">
        <v>1261.442</v>
      </c>
    </row>
    <row r="139" spans="1:6">
      <c r="A139">
        <v>1</v>
      </c>
      <c r="B139">
        <v>0</v>
      </c>
      <c r="C139">
        <v>0</v>
      </c>
      <c r="D139">
        <v>0</v>
      </c>
      <c r="E139">
        <v>1</v>
      </c>
      <c r="F139">
        <v>2045.68525</v>
      </c>
    </row>
    <row r="140" spans="1:6">
      <c r="A140">
        <v>0</v>
      </c>
      <c r="B140">
        <v>1</v>
      </c>
      <c r="C140">
        <v>0</v>
      </c>
      <c r="D140">
        <v>0</v>
      </c>
      <c r="E140">
        <v>0</v>
      </c>
      <c r="F140">
        <v>27322.73386</v>
      </c>
    </row>
    <row r="141" spans="1:6">
      <c r="A141">
        <v>0</v>
      </c>
      <c r="B141">
        <v>0</v>
      </c>
      <c r="C141">
        <v>1</v>
      </c>
      <c r="D141">
        <v>0</v>
      </c>
      <c r="E141">
        <v>0</v>
      </c>
      <c r="F141">
        <v>2166.732</v>
      </c>
    </row>
    <row r="142" spans="1:6">
      <c r="A142">
        <v>0</v>
      </c>
      <c r="B142">
        <v>0</v>
      </c>
      <c r="C142">
        <v>0</v>
      </c>
      <c r="D142">
        <v>0</v>
      </c>
      <c r="E142">
        <v>1</v>
      </c>
      <c r="F142">
        <v>27375.904780000001</v>
      </c>
    </row>
    <row r="143" spans="1:6">
      <c r="A143">
        <v>0</v>
      </c>
      <c r="B143">
        <v>0</v>
      </c>
      <c r="C143">
        <v>0</v>
      </c>
      <c r="D143">
        <v>0</v>
      </c>
      <c r="E143">
        <v>1</v>
      </c>
      <c r="F143">
        <v>3490.5491000000002</v>
      </c>
    </row>
    <row r="144" spans="1:6">
      <c r="A144">
        <v>0</v>
      </c>
      <c r="B144">
        <v>1</v>
      </c>
      <c r="C144">
        <v>0</v>
      </c>
      <c r="D144">
        <v>1</v>
      </c>
      <c r="E144">
        <v>1</v>
      </c>
      <c r="F144">
        <v>18972.494999999999</v>
      </c>
    </row>
    <row r="145" spans="1:6">
      <c r="A145">
        <v>1</v>
      </c>
      <c r="B145">
        <v>0</v>
      </c>
      <c r="C145">
        <v>0</v>
      </c>
      <c r="D145">
        <v>0</v>
      </c>
      <c r="E145">
        <v>1</v>
      </c>
      <c r="F145">
        <v>18157.876</v>
      </c>
    </row>
    <row r="146" spans="1:6">
      <c r="A146">
        <v>1</v>
      </c>
      <c r="B146">
        <v>0</v>
      </c>
      <c r="C146">
        <v>0</v>
      </c>
      <c r="D146">
        <v>1</v>
      </c>
      <c r="E146">
        <v>1</v>
      </c>
      <c r="F146">
        <v>20745.989099999999</v>
      </c>
    </row>
    <row r="147" spans="1:6">
      <c r="A147">
        <v>0</v>
      </c>
      <c r="B147">
        <v>1</v>
      </c>
      <c r="C147">
        <v>0</v>
      </c>
      <c r="D147">
        <v>0</v>
      </c>
      <c r="E147">
        <v>0</v>
      </c>
      <c r="F147">
        <v>5138.2566999999999</v>
      </c>
    </row>
    <row r="148" spans="1:6">
      <c r="A148">
        <v>1</v>
      </c>
      <c r="B148">
        <v>0</v>
      </c>
      <c r="C148">
        <v>0</v>
      </c>
      <c r="D148">
        <v>1</v>
      </c>
      <c r="E148">
        <v>1</v>
      </c>
      <c r="F148">
        <v>40720.551050000002</v>
      </c>
    </row>
    <row r="149" spans="1:6">
      <c r="A149">
        <v>0</v>
      </c>
      <c r="B149">
        <v>1</v>
      </c>
      <c r="C149">
        <v>0</v>
      </c>
      <c r="D149">
        <v>0</v>
      </c>
      <c r="E149">
        <v>0</v>
      </c>
      <c r="F149">
        <v>9877.6077000000005</v>
      </c>
    </row>
    <row r="150" spans="1:6">
      <c r="A150">
        <v>1</v>
      </c>
      <c r="B150">
        <v>0</v>
      </c>
      <c r="C150">
        <v>0</v>
      </c>
      <c r="D150">
        <v>0</v>
      </c>
      <c r="E150">
        <v>0</v>
      </c>
      <c r="F150">
        <v>10959.6947</v>
      </c>
    </row>
    <row r="151" spans="1:6">
      <c r="A151">
        <v>0</v>
      </c>
      <c r="B151">
        <v>0</v>
      </c>
      <c r="C151">
        <v>1</v>
      </c>
      <c r="D151">
        <v>0</v>
      </c>
      <c r="E151">
        <v>1</v>
      </c>
      <c r="F151">
        <v>1842.519</v>
      </c>
    </row>
    <row r="152" spans="1:6">
      <c r="A152">
        <v>1</v>
      </c>
      <c r="B152">
        <v>0</v>
      </c>
      <c r="C152">
        <v>0</v>
      </c>
      <c r="D152">
        <v>0</v>
      </c>
      <c r="E152">
        <v>1</v>
      </c>
      <c r="F152">
        <v>5125.2156999999997</v>
      </c>
    </row>
    <row r="153" spans="1:6">
      <c r="A153">
        <v>0</v>
      </c>
      <c r="B153">
        <v>1</v>
      </c>
      <c r="C153">
        <v>0</v>
      </c>
      <c r="D153">
        <v>0</v>
      </c>
      <c r="E153">
        <v>1</v>
      </c>
      <c r="F153">
        <v>7789.6350000000002</v>
      </c>
    </row>
    <row r="154" spans="1:6">
      <c r="A154">
        <v>0</v>
      </c>
      <c r="B154">
        <v>0</v>
      </c>
      <c r="C154">
        <v>0</v>
      </c>
      <c r="D154">
        <v>0</v>
      </c>
      <c r="E154">
        <v>0</v>
      </c>
      <c r="F154">
        <v>6334.3435499999996</v>
      </c>
    </row>
    <row r="155" spans="1:6">
      <c r="A155">
        <v>0</v>
      </c>
      <c r="B155">
        <v>0</v>
      </c>
      <c r="C155">
        <v>0</v>
      </c>
      <c r="D155">
        <v>1</v>
      </c>
      <c r="E155">
        <v>0</v>
      </c>
      <c r="F155">
        <v>19964.746299999999</v>
      </c>
    </row>
    <row r="156" spans="1:6">
      <c r="A156">
        <v>0</v>
      </c>
      <c r="B156">
        <v>0</v>
      </c>
      <c r="C156">
        <v>0</v>
      </c>
      <c r="D156">
        <v>0</v>
      </c>
      <c r="E156">
        <v>0</v>
      </c>
      <c r="F156">
        <v>7077.1894000000002</v>
      </c>
    </row>
    <row r="157" spans="1:6">
      <c r="A157">
        <v>1</v>
      </c>
      <c r="B157">
        <v>0</v>
      </c>
      <c r="C157">
        <v>0</v>
      </c>
      <c r="D157">
        <v>0</v>
      </c>
      <c r="E157">
        <v>1</v>
      </c>
      <c r="F157">
        <v>6948.7007999999996</v>
      </c>
    </row>
    <row r="158" spans="1:6">
      <c r="A158">
        <v>0</v>
      </c>
      <c r="B158">
        <v>1</v>
      </c>
      <c r="C158">
        <v>0</v>
      </c>
      <c r="D158">
        <v>1</v>
      </c>
      <c r="E158">
        <v>1</v>
      </c>
      <c r="F158">
        <v>21223.675800000001</v>
      </c>
    </row>
    <row r="159" spans="1:6">
      <c r="A159">
        <v>0</v>
      </c>
      <c r="B159">
        <v>0</v>
      </c>
      <c r="C159">
        <v>0</v>
      </c>
      <c r="D159">
        <v>1</v>
      </c>
      <c r="E159">
        <v>1</v>
      </c>
      <c r="F159">
        <v>15518.180249999999</v>
      </c>
    </row>
    <row r="160" spans="1:6">
      <c r="A160">
        <v>0</v>
      </c>
      <c r="B160">
        <v>1</v>
      </c>
      <c r="C160">
        <v>0</v>
      </c>
      <c r="D160">
        <v>1</v>
      </c>
      <c r="E160">
        <v>1</v>
      </c>
      <c r="F160">
        <v>36950.256699999998</v>
      </c>
    </row>
    <row r="161" spans="1:6">
      <c r="A161">
        <v>0</v>
      </c>
      <c r="B161">
        <v>1</v>
      </c>
      <c r="C161">
        <v>0</v>
      </c>
      <c r="D161">
        <v>0</v>
      </c>
      <c r="E161">
        <v>0</v>
      </c>
      <c r="F161">
        <v>19749.383379999999</v>
      </c>
    </row>
    <row r="162" spans="1:6">
      <c r="A162">
        <v>1</v>
      </c>
      <c r="B162">
        <v>0</v>
      </c>
      <c r="C162">
        <v>0</v>
      </c>
      <c r="D162">
        <v>1</v>
      </c>
      <c r="E162">
        <v>0</v>
      </c>
      <c r="F162">
        <v>21348.705999999998</v>
      </c>
    </row>
    <row r="163" spans="1:6">
      <c r="A163">
        <v>0</v>
      </c>
      <c r="B163">
        <v>1</v>
      </c>
      <c r="C163">
        <v>0</v>
      </c>
      <c r="D163">
        <v>1</v>
      </c>
      <c r="E163">
        <v>0</v>
      </c>
      <c r="F163">
        <v>36149.483500000002</v>
      </c>
    </row>
    <row r="164" spans="1:6">
      <c r="A164">
        <v>0</v>
      </c>
      <c r="B164">
        <v>0</v>
      </c>
      <c r="C164">
        <v>1</v>
      </c>
      <c r="D164">
        <v>0</v>
      </c>
      <c r="E164">
        <v>1</v>
      </c>
      <c r="F164">
        <v>10450.552</v>
      </c>
    </row>
    <row r="165" spans="1:6">
      <c r="A165">
        <v>0</v>
      </c>
      <c r="B165">
        <v>0</v>
      </c>
      <c r="C165">
        <v>1</v>
      </c>
      <c r="D165">
        <v>0</v>
      </c>
      <c r="E165">
        <v>0</v>
      </c>
      <c r="F165">
        <v>5152.134</v>
      </c>
    </row>
    <row r="166" spans="1:6">
      <c r="A166">
        <v>1</v>
      </c>
      <c r="B166">
        <v>0</v>
      </c>
      <c r="C166">
        <v>0</v>
      </c>
      <c r="D166">
        <v>0</v>
      </c>
      <c r="E166">
        <v>1</v>
      </c>
      <c r="F166">
        <v>5028.1466</v>
      </c>
    </row>
    <row r="167" spans="1:6">
      <c r="A167">
        <v>0</v>
      </c>
      <c r="B167">
        <v>0</v>
      </c>
      <c r="C167">
        <v>0</v>
      </c>
      <c r="D167">
        <v>0</v>
      </c>
      <c r="E167">
        <v>1</v>
      </c>
      <c r="F167">
        <v>10407.085849999999</v>
      </c>
    </row>
    <row r="168" spans="1:6">
      <c r="A168">
        <v>0</v>
      </c>
      <c r="B168">
        <v>0</v>
      </c>
      <c r="C168">
        <v>1</v>
      </c>
      <c r="D168">
        <v>0</v>
      </c>
      <c r="E168">
        <v>0</v>
      </c>
      <c r="F168">
        <v>4830.63</v>
      </c>
    </row>
    <row r="169" spans="1:6">
      <c r="A169">
        <v>1</v>
      </c>
      <c r="B169">
        <v>0</v>
      </c>
      <c r="C169">
        <v>0</v>
      </c>
      <c r="D169">
        <v>0</v>
      </c>
      <c r="E169">
        <v>0</v>
      </c>
      <c r="F169">
        <v>6128.79745</v>
      </c>
    </row>
    <row r="170" spans="1:6">
      <c r="A170">
        <v>1</v>
      </c>
      <c r="B170">
        <v>0</v>
      </c>
      <c r="C170">
        <v>0</v>
      </c>
      <c r="D170">
        <v>0</v>
      </c>
      <c r="E170">
        <v>0</v>
      </c>
      <c r="F170">
        <v>2719.2797500000001</v>
      </c>
    </row>
    <row r="171" spans="1:6">
      <c r="A171">
        <v>0</v>
      </c>
      <c r="B171">
        <v>0</v>
      </c>
      <c r="C171">
        <v>0</v>
      </c>
      <c r="D171">
        <v>0</v>
      </c>
      <c r="E171">
        <v>1</v>
      </c>
      <c r="F171">
        <v>4827.9049500000001</v>
      </c>
    </row>
    <row r="172" spans="1:6">
      <c r="A172">
        <v>0</v>
      </c>
      <c r="B172">
        <v>1</v>
      </c>
      <c r="C172">
        <v>0</v>
      </c>
      <c r="D172">
        <v>0</v>
      </c>
      <c r="E172">
        <v>1</v>
      </c>
      <c r="F172">
        <v>13405.390299999999</v>
      </c>
    </row>
    <row r="173" spans="1:6">
      <c r="A173">
        <v>0</v>
      </c>
      <c r="B173">
        <v>0</v>
      </c>
      <c r="C173">
        <v>1</v>
      </c>
      <c r="D173">
        <v>0</v>
      </c>
      <c r="E173">
        <v>1</v>
      </c>
      <c r="F173">
        <v>8116.68</v>
      </c>
    </row>
    <row r="174" spans="1:6">
      <c r="A174">
        <v>0</v>
      </c>
      <c r="B174">
        <v>0</v>
      </c>
      <c r="C174">
        <v>0</v>
      </c>
      <c r="D174">
        <v>0</v>
      </c>
      <c r="E174">
        <v>1</v>
      </c>
      <c r="F174">
        <v>1694.7963999999999</v>
      </c>
    </row>
    <row r="175" spans="1:6">
      <c r="A175">
        <v>0</v>
      </c>
      <c r="B175">
        <v>0</v>
      </c>
      <c r="C175">
        <v>1</v>
      </c>
      <c r="D175">
        <v>0</v>
      </c>
      <c r="E175">
        <v>0</v>
      </c>
      <c r="F175">
        <v>5246.0469999999996</v>
      </c>
    </row>
    <row r="176" spans="1:6">
      <c r="A176">
        <v>1</v>
      </c>
      <c r="B176">
        <v>0</v>
      </c>
      <c r="C176">
        <v>0</v>
      </c>
      <c r="D176">
        <v>0</v>
      </c>
      <c r="E176">
        <v>0</v>
      </c>
      <c r="F176">
        <v>2855.4375500000001</v>
      </c>
    </row>
    <row r="177" spans="1:6">
      <c r="A177">
        <v>0</v>
      </c>
      <c r="B177">
        <v>0</v>
      </c>
      <c r="C177">
        <v>1</v>
      </c>
      <c r="D177">
        <v>1</v>
      </c>
      <c r="E177">
        <v>0</v>
      </c>
      <c r="F177">
        <v>48824.45</v>
      </c>
    </row>
    <row r="178" spans="1:6">
      <c r="A178">
        <v>1</v>
      </c>
      <c r="B178">
        <v>0</v>
      </c>
      <c r="C178">
        <v>0</v>
      </c>
      <c r="D178">
        <v>0</v>
      </c>
      <c r="E178">
        <v>1</v>
      </c>
      <c r="F178">
        <v>6455.86265</v>
      </c>
    </row>
    <row r="179" spans="1:6">
      <c r="A179">
        <v>0</v>
      </c>
      <c r="B179">
        <v>0</v>
      </c>
      <c r="C179">
        <v>1</v>
      </c>
      <c r="D179">
        <v>0</v>
      </c>
      <c r="E179">
        <v>1</v>
      </c>
      <c r="F179">
        <v>10436.096</v>
      </c>
    </row>
    <row r="180" spans="1:6">
      <c r="A180">
        <v>0</v>
      </c>
      <c r="B180">
        <v>0</v>
      </c>
      <c r="C180">
        <v>1</v>
      </c>
      <c r="D180">
        <v>0</v>
      </c>
      <c r="E180">
        <v>0</v>
      </c>
      <c r="F180">
        <v>8823.2790000000005</v>
      </c>
    </row>
    <row r="181" spans="1:6">
      <c r="A181">
        <v>0</v>
      </c>
      <c r="B181">
        <v>0</v>
      </c>
      <c r="C181">
        <v>0</v>
      </c>
      <c r="D181">
        <v>0</v>
      </c>
      <c r="E181">
        <v>0</v>
      </c>
      <c r="F181">
        <v>8538.28845</v>
      </c>
    </row>
    <row r="182" spans="1:6">
      <c r="A182">
        <v>1</v>
      </c>
      <c r="B182">
        <v>0</v>
      </c>
      <c r="C182">
        <v>0</v>
      </c>
      <c r="D182">
        <v>0</v>
      </c>
      <c r="E182">
        <v>1</v>
      </c>
      <c r="F182">
        <v>11735.87905</v>
      </c>
    </row>
    <row r="183" spans="1:6">
      <c r="A183">
        <v>0</v>
      </c>
      <c r="B183">
        <v>1</v>
      </c>
      <c r="C183">
        <v>0</v>
      </c>
      <c r="D183">
        <v>0</v>
      </c>
      <c r="E183">
        <v>0</v>
      </c>
      <c r="F183">
        <v>1631.8212000000001</v>
      </c>
    </row>
    <row r="184" spans="1:6">
      <c r="A184">
        <v>0</v>
      </c>
      <c r="B184">
        <v>0</v>
      </c>
      <c r="C184">
        <v>0</v>
      </c>
      <c r="D184">
        <v>0</v>
      </c>
      <c r="E184">
        <v>1</v>
      </c>
      <c r="F184">
        <v>4005.4225000000001</v>
      </c>
    </row>
    <row r="185" spans="1:6">
      <c r="A185">
        <v>1</v>
      </c>
      <c r="B185">
        <v>0</v>
      </c>
      <c r="C185">
        <v>0</v>
      </c>
      <c r="D185">
        <v>0</v>
      </c>
      <c r="E185">
        <v>0</v>
      </c>
      <c r="F185">
        <v>7419.4778999999999</v>
      </c>
    </row>
    <row r="186" spans="1:6">
      <c r="A186">
        <v>0</v>
      </c>
      <c r="B186">
        <v>1</v>
      </c>
      <c r="C186">
        <v>0</v>
      </c>
      <c r="D186">
        <v>0</v>
      </c>
      <c r="E186">
        <v>1</v>
      </c>
      <c r="F186">
        <v>7731.4270999999999</v>
      </c>
    </row>
    <row r="187" spans="1:6">
      <c r="A187">
        <v>0</v>
      </c>
      <c r="B187">
        <v>0</v>
      </c>
      <c r="C187">
        <v>0</v>
      </c>
      <c r="D187">
        <v>1</v>
      </c>
      <c r="E187">
        <v>1</v>
      </c>
      <c r="F187">
        <v>43753.337050000002</v>
      </c>
    </row>
    <row r="188" spans="1:6">
      <c r="A188">
        <v>0</v>
      </c>
      <c r="B188">
        <v>1</v>
      </c>
      <c r="C188">
        <v>0</v>
      </c>
      <c r="D188">
        <v>0</v>
      </c>
      <c r="E188">
        <v>0</v>
      </c>
      <c r="F188">
        <v>3981.9767999999999</v>
      </c>
    </row>
    <row r="189" spans="1:6">
      <c r="A189">
        <v>0</v>
      </c>
      <c r="B189">
        <v>0</v>
      </c>
      <c r="C189">
        <v>1</v>
      </c>
      <c r="D189">
        <v>0</v>
      </c>
      <c r="E189">
        <v>0</v>
      </c>
      <c r="F189">
        <v>5325.6509999999998</v>
      </c>
    </row>
    <row r="190" spans="1:6">
      <c r="A190">
        <v>0</v>
      </c>
      <c r="B190">
        <v>0</v>
      </c>
      <c r="C190">
        <v>1</v>
      </c>
      <c r="D190">
        <v>0</v>
      </c>
      <c r="E190">
        <v>0</v>
      </c>
      <c r="F190">
        <v>6775.9610000000002</v>
      </c>
    </row>
    <row r="191" spans="1:6">
      <c r="A191">
        <v>1</v>
      </c>
      <c r="B191">
        <v>0</v>
      </c>
      <c r="C191">
        <v>0</v>
      </c>
      <c r="D191">
        <v>0</v>
      </c>
      <c r="E191">
        <v>0</v>
      </c>
      <c r="F191">
        <v>4922.9159</v>
      </c>
    </row>
    <row r="192" spans="1:6">
      <c r="A192">
        <v>0</v>
      </c>
      <c r="B192">
        <v>1</v>
      </c>
      <c r="C192">
        <v>0</v>
      </c>
      <c r="D192">
        <v>0</v>
      </c>
      <c r="E192">
        <v>1</v>
      </c>
      <c r="F192">
        <v>12557.605299999999</v>
      </c>
    </row>
    <row r="193" spans="1:6">
      <c r="A193">
        <v>0</v>
      </c>
      <c r="B193">
        <v>0</v>
      </c>
      <c r="C193">
        <v>1</v>
      </c>
      <c r="D193">
        <v>0</v>
      </c>
      <c r="E193">
        <v>0</v>
      </c>
      <c r="F193">
        <v>4883.866</v>
      </c>
    </row>
    <row r="194" spans="1:6">
      <c r="A194">
        <v>0</v>
      </c>
      <c r="B194">
        <v>1</v>
      </c>
      <c r="C194">
        <v>0</v>
      </c>
      <c r="D194">
        <v>0</v>
      </c>
      <c r="E194">
        <v>1</v>
      </c>
      <c r="F194">
        <v>2137.6536000000001</v>
      </c>
    </row>
    <row r="195" spans="1:6">
      <c r="A195">
        <v>1</v>
      </c>
      <c r="B195">
        <v>0</v>
      </c>
      <c r="C195">
        <v>0</v>
      </c>
      <c r="D195">
        <v>0</v>
      </c>
      <c r="E195">
        <v>0</v>
      </c>
      <c r="F195">
        <v>12044.342000000001</v>
      </c>
    </row>
    <row r="196" spans="1:6">
      <c r="A196">
        <v>0</v>
      </c>
      <c r="B196">
        <v>1</v>
      </c>
      <c r="C196">
        <v>0</v>
      </c>
      <c r="D196">
        <v>0</v>
      </c>
      <c r="E196">
        <v>1</v>
      </c>
      <c r="F196">
        <v>1137.4697000000001</v>
      </c>
    </row>
    <row r="197" spans="1:6">
      <c r="A197">
        <v>1</v>
      </c>
      <c r="B197">
        <v>0</v>
      </c>
      <c r="C197">
        <v>0</v>
      </c>
      <c r="D197">
        <v>0</v>
      </c>
      <c r="E197">
        <v>1</v>
      </c>
      <c r="F197">
        <v>1639.5631000000001</v>
      </c>
    </row>
    <row r="198" spans="1:6">
      <c r="A198">
        <v>0</v>
      </c>
      <c r="B198">
        <v>0</v>
      </c>
      <c r="C198">
        <v>1</v>
      </c>
      <c r="D198">
        <v>0</v>
      </c>
      <c r="E198">
        <v>0</v>
      </c>
      <c r="F198">
        <v>5649.7150000000001</v>
      </c>
    </row>
    <row r="199" spans="1:6">
      <c r="A199">
        <v>0</v>
      </c>
      <c r="B199">
        <v>1</v>
      </c>
      <c r="C199">
        <v>0</v>
      </c>
      <c r="D199">
        <v>0</v>
      </c>
      <c r="E199">
        <v>0</v>
      </c>
      <c r="F199">
        <v>8516.8289999999997</v>
      </c>
    </row>
    <row r="200" spans="1:6">
      <c r="A200">
        <v>1</v>
      </c>
      <c r="B200">
        <v>0</v>
      </c>
      <c r="C200">
        <v>0</v>
      </c>
      <c r="D200">
        <v>0</v>
      </c>
      <c r="E200">
        <v>0</v>
      </c>
      <c r="F200">
        <v>9644.2525000000005</v>
      </c>
    </row>
    <row r="201" spans="1:6">
      <c r="A201">
        <v>0</v>
      </c>
      <c r="B201">
        <v>0</v>
      </c>
      <c r="C201">
        <v>0</v>
      </c>
      <c r="D201">
        <v>0</v>
      </c>
      <c r="E201">
        <v>0</v>
      </c>
      <c r="F201">
        <v>14901.5167</v>
      </c>
    </row>
    <row r="202" spans="1:6">
      <c r="A202">
        <v>1</v>
      </c>
      <c r="B202">
        <v>0</v>
      </c>
      <c r="C202">
        <v>0</v>
      </c>
      <c r="D202">
        <v>0</v>
      </c>
      <c r="E202">
        <v>0</v>
      </c>
      <c r="F202">
        <v>2130.6759000000002</v>
      </c>
    </row>
    <row r="203" spans="1:6">
      <c r="A203">
        <v>0</v>
      </c>
      <c r="B203">
        <v>1</v>
      </c>
      <c r="C203">
        <v>0</v>
      </c>
      <c r="D203">
        <v>0</v>
      </c>
      <c r="E203">
        <v>0</v>
      </c>
      <c r="F203">
        <v>8871.1517000000003</v>
      </c>
    </row>
    <row r="204" spans="1:6">
      <c r="A204">
        <v>1</v>
      </c>
      <c r="B204">
        <v>0</v>
      </c>
      <c r="C204">
        <v>0</v>
      </c>
      <c r="D204">
        <v>0</v>
      </c>
      <c r="E204">
        <v>0</v>
      </c>
      <c r="F204">
        <v>13012.20865</v>
      </c>
    </row>
    <row r="205" spans="1:6">
      <c r="A205">
        <v>0</v>
      </c>
      <c r="B205">
        <v>1</v>
      </c>
      <c r="C205">
        <v>0</v>
      </c>
      <c r="D205">
        <v>1</v>
      </c>
      <c r="E205">
        <v>0</v>
      </c>
      <c r="F205">
        <v>37133.898200000003</v>
      </c>
    </row>
    <row r="206" spans="1:6">
      <c r="A206">
        <v>0</v>
      </c>
      <c r="B206">
        <v>0</v>
      </c>
      <c r="C206">
        <v>1</v>
      </c>
      <c r="D206">
        <v>0</v>
      </c>
      <c r="E206">
        <v>1</v>
      </c>
      <c r="F206">
        <v>7147.1049999999996</v>
      </c>
    </row>
    <row r="207" spans="1:6">
      <c r="A207">
        <v>0</v>
      </c>
      <c r="B207">
        <v>0</v>
      </c>
      <c r="C207">
        <v>0</v>
      </c>
      <c r="D207">
        <v>0</v>
      </c>
      <c r="E207">
        <v>0</v>
      </c>
      <c r="F207">
        <v>4337.7352000000001</v>
      </c>
    </row>
    <row r="208" spans="1:6">
      <c r="A208">
        <v>0</v>
      </c>
      <c r="B208">
        <v>1</v>
      </c>
      <c r="C208">
        <v>0</v>
      </c>
      <c r="D208">
        <v>0</v>
      </c>
      <c r="E208">
        <v>1</v>
      </c>
      <c r="F208">
        <v>11743.299000000001</v>
      </c>
    </row>
    <row r="209" spans="1:6">
      <c r="A209">
        <v>0</v>
      </c>
      <c r="B209">
        <v>0</v>
      </c>
      <c r="C209">
        <v>0</v>
      </c>
      <c r="D209">
        <v>1</v>
      </c>
      <c r="E209">
        <v>1</v>
      </c>
      <c r="F209">
        <v>20984.0936</v>
      </c>
    </row>
    <row r="210" spans="1:6">
      <c r="A210">
        <v>0</v>
      </c>
      <c r="B210">
        <v>0</v>
      </c>
      <c r="C210">
        <v>1</v>
      </c>
      <c r="D210">
        <v>0</v>
      </c>
      <c r="E210">
        <v>0</v>
      </c>
      <c r="F210">
        <v>13880.949000000001</v>
      </c>
    </row>
    <row r="211" spans="1:6">
      <c r="A211">
        <v>0</v>
      </c>
      <c r="B211">
        <v>0</v>
      </c>
      <c r="C211">
        <v>0</v>
      </c>
      <c r="D211">
        <v>0</v>
      </c>
      <c r="E211">
        <v>1</v>
      </c>
      <c r="F211">
        <v>6610.1097</v>
      </c>
    </row>
    <row r="212" spans="1:6">
      <c r="A212">
        <v>0</v>
      </c>
      <c r="B212">
        <v>0</v>
      </c>
      <c r="C212">
        <v>1</v>
      </c>
      <c r="D212">
        <v>0</v>
      </c>
      <c r="E212">
        <v>1</v>
      </c>
      <c r="F212">
        <v>1980.07</v>
      </c>
    </row>
    <row r="213" spans="1:6">
      <c r="A213">
        <v>1</v>
      </c>
      <c r="B213">
        <v>0</v>
      </c>
      <c r="C213">
        <v>0</v>
      </c>
      <c r="D213">
        <v>0</v>
      </c>
      <c r="E213">
        <v>1</v>
      </c>
      <c r="F213">
        <v>8162.7162500000004</v>
      </c>
    </row>
    <row r="214" spans="1:6">
      <c r="A214">
        <v>1</v>
      </c>
      <c r="B214">
        <v>0</v>
      </c>
      <c r="C214">
        <v>0</v>
      </c>
      <c r="D214">
        <v>0</v>
      </c>
      <c r="E214">
        <v>1</v>
      </c>
      <c r="F214">
        <v>3537.703</v>
      </c>
    </row>
    <row r="215" spans="1:6">
      <c r="A215">
        <v>0</v>
      </c>
      <c r="B215">
        <v>1</v>
      </c>
      <c r="C215">
        <v>0</v>
      </c>
      <c r="D215">
        <v>0</v>
      </c>
      <c r="E215">
        <v>0</v>
      </c>
      <c r="F215">
        <v>5002.7826999999997</v>
      </c>
    </row>
    <row r="216" spans="1:6">
      <c r="A216">
        <v>0</v>
      </c>
      <c r="B216">
        <v>0</v>
      </c>
      <c r="C216">
        <v>1</v>
      </c>
      <c r="D216">
        <v>0</v>
      </c>
      <c r="E216">
        <v>0</v>
      </c>
      <c r="F216">
        <v>8520.0259999999998</v>
      </c>
    </row>
    <row r="217" spans="1:6">
      <c r="A217">
        <v>0</v>
      </c>
      <c r="B217">
        <v>0</v>
      </c>
      <c r="C217">
        <v>1</v>
      </c>
      <c r="D217">
        <v>0</v>
      </c>
      <c r="E217">
        <v>0</v>
      </c>
      <c r="F217">
        <v>7371.7719999999999</v>
      </c>
    </row>
    <row r="218" spans="1:6">
      <c r="A218">
        <v>1</v>
      </c>
      <c r="B218">
        <v>0</v>
      </c>
      <c r="C218">
        <v>0</v>
      </c>
      <c r="D218">
        <v>0</v>
      </c>
      <c r="E218">
        <v>0</v>
      </c>
      <c r="F218">
        <v>10355.641</v>
      </c>
    </row>
    <row r="219" spans="1:6">
      <c r="A219">
        <v>0</v>
      </c>
      <c r="B219">
        <v>1</v>
      </c>
      <c r="C219">
        <v>0</v>
      </c>
      <c r="D219">
        <v>0</v>
      </c>
      <c r="E219">
        <v>1</v>
      </c>
      <c r="F219">
        <v>2483.7359999999999</v>
      </c>
    </row>
    <row r="220" spans="1:6">
      <c r="A220">
        <v>0</v>
      </c>
      <c r="B220">
        <v>1</v>
      </c>
      <c r="C220">
        <v>0</v>
      </c>
      <c r="D220">
        <v>0</v>
      </c>
      <c r="E220">
        <v>0</v>
      </c>
      <c r="F220">
        <v>3392.9767999999999</v>
      </c>
    </row>
    <row r="221" spans="1:6">
      <c r="A221">
        <v>0</v>
      </c>
      <c r="B221">
        <v>1</v>
      </c>
      <c r="C221">
        <v>0</v>
      </c>
      <c r="D221">
        <v>0</v>
      </c>
      <c r="E221">
        <v>0</v>
      </c>
      <c r="F221">
        <v>25081.76784</v>
      </c>
    </row>
    <row r="222" spans="1:6">
      <c r="A222">
        <v>0</v>
      </c>
      <c r="B222">
        <v>0</v>
      </c>
      <c r="C222">
        <v>1</v>
      </c>
      <c r="D222">
        <v>0</v>
      </c>
      <c r="E222">
        <v>0</v>
      </c>
      <c r="F222">
        <v>5012.4709999999995</v>
      </c>
    </row>
    <row r="223" spans="1:6">
      <c r="A223">
        <v>0</v>
      </c>
      <c r="B223">
        <v>0</v>
      </c>
      <c r="C223">
        <v>0</v>
      </c>
      <c r="D223">
        <v>0</v>
      </c>
      <c r="E223">
        <v>0</v>
      </c>
      <c r="F223">
        <v>10564.8845</v>
      </c>
    </row>
    <row r="224" spans="1:6">
      <c r="A224">
        <v>0</v>
      </c>
      <c r="B224">
        <v>0</v>
      </c>
      <c r="C224">
        <v>1</v>
      </c>
      <c r="D224">
        <v>0</v>
      </c>
      <c r="E224">
        <v>1</v>
      </c>
      <c r="F224">
        <v>5253.5240000000003</v>
      </c>
    </row>
    <row r="225" spans="1:6">
      <c r="A225">
        <v>0</v>
      </c>
      <c r="B225">
        <v>0</v>
      </c>
      <c r="C225">
        <v>1</v>
      </c>
      <c r="D225">
        <v>1</v>
      </c>
      <c r="E225">
        <v>1</v>
      </c>
      <c r="F225">
        <v>34779.614999999998</v>
      </c>
    </row>
    <row r="226" spans="1:6">
      <c r="A226">
        <v>0</v>
      </c>
      <c r="B226">
        <v>1</v>
      </c>
      <c r="C226">
        <v>0</v>
      </c>
      <c r="D226">
        <v>1</v>
      </c>
      <c r="E226">
        <v>1</v>
      </c>
      <c r="F226">
        <v>19515.5416</v>
      </c>
    </row>
    <row r="227" spans="1:6">
      <c r="A227">
        <v>0</v>
      </c>
      <c r="B227">
        <v>1</v>
      </c>
      <c r="C227">
        <v>0</v>
      </c>
      <c r="D227">
        <v>0</v>
      </c>
      <c r="E227">
        <v>1</v>
      </c>
      <c r="F227">
        <v>11987.1682</v>
      </c>
    </row>
    <row r="228" spans="1:6">
      <c r="A228">
        <v>0</v>
      </c>
      <c r="B228">
        <v>1</v>
      </c>
      <c r="C228">
        <v>0</v>
      </c>
      <c r="D228">
        <v>0</v>
      </c>
      <c r="E228">
        <v>1</v>
      </c>
      <c r="F228">
        <v>2689.4953999999998</v>
      </c>
    </row>
    <row r="229" spans="1:6">
      <c r="A229">
        <v>0</v>
      </c>
      <c r="B229">
        <v>1</v>
      </c>
      <c r="C229">
        <v>0</v>
      </c>
      <c r="D229">
        <v>0</v>
      </c>
      <c r="E229">
        <v>0</v>
      </c>
      <c r="F229">
        <v>24227.337240000001</v>
      </c>
    </row>
    <row r="230" spans="1:6">
      <c r="A230">
        <v>0</v>
      </c>
      <c r="B230">
        <v>0</v>
      </c>
      <c r="C230">
        <v>0</v>
      </c>
      <c r="D230">
        <v>0</v>
      </c>
      <c r="E230">
        <v>0</v>
      </c>
      <c r="F230">
        <v>7358.1756500000001</v>
      </c>
    </row>
    <row r="231" spans="1:6">
      <c r="A231">
        <v>0</v>
      </c>
      <c r="B231">
        <v>0</v>
      </c>
      <c r="C231">
        <v>0</v>
      </c>
      <c r="D231">
        <v>0</v>
      </c>
      <c r="E231">
        <v>1</v>
      </c>
      <c r="F231">
        <v>9225.2564000000002</v>
      </c>
    </row>
    <row r="232" spans="1:6">
      <c r="A232">
        <v>1</v>
      </c>
      <c r="B232">
        <v>0</v>
      </c>
      <c r="C232">
        <v>0</v>
      </c>
      <c r="D232">
        <v>0</v>
      </c>
      <c r="E232">
        <v>0</v>
      </c>
      <c r="F232">
        <v>7443.6430499999997</v>
      </c>
    </row>
    <row r="233" spans="1:6">
      <c r="A233">
        <v>0</v>
      </c>
      <c r="B233">
        <v>1</v>
      </c>
      <c r="C233">
        <v>0</v>
      </c>
      <c r="D233">
        <v>0</v>
      </c>
      <c r="E233">
        <v>0</v>
      </c>
      <c r="F233">
        <v>14001.286700000001</v>
      </c>
    </row>
    <row r="234" spans="1:6">
      <c r="A234">
        <v>0</v>
      </c>
      <c r="B234">
        <v>0</v>
      </c>
      <c r="C234">
        <v>1</v>
      </c>
      <c r="D234">
        <v>0</v>
      </c>
      <c r="E234">
        <v>0</v>
      </c>
      <c r="F234">
        <v>1727.7850000000001</v>
      </c>
    </row>
    <row r="235" spans="1:6">
      <c r="A235">
        <v>0</v>
      </c>
      <c r="B235">
        <v>0</v>
      </c>
      <c r="C235">
        <v>1</v>
      </c>
      <c r="D235">
        <v>0</v>
      </c>
      <c r="E235">
        <v>1</v>
      </c>
      <c r="F235">
        <v>12333.828</v>
      </c>
    </row>
    <row r="236" spans="1:6">
      <c r="A236">
        <v>1</v>
      </c>
      <c r="B236">
        <v>0</v>
      </c>
      <c r="C236">
        <v>0</v>
      </c>
      <c r="D236">
        <v>0</v>
      </c>
      <c r="E236">
        <v>1</v>
      </c>
      <c r="F236">
        <v>6710.1918999999998</v>
      </c>
    </row>
    <row r="237" spans="1:6">
      <c r="A237">
        <v>0</v>
      </c>
      <c r="B237">
        <v>1</v>
      </c>
      <c r="C237">
        <v>0</v>
      </c>
      <c r="D237">
        <v>1</v>
      </c>
      <c r="E237">
        <v>0</v>
      </c>
      <c r="F237">
        <v>19444.265800000001</v>
      </c>
    </row>
    <row r="238" spans="1:6">
      <c r="A238">
        <v>0</v>
      </c>
      <c r="B238">
        <v>1</v>
      </c>
      <c r="C238">
        <v>0</v>
      </c>
      <c r="D238">
        <v>0</v>
      </c>
      <c r="E238">
        <v>0</v>
      </c>
      <c r="F238">
        <v>1615.7666999999999</v>
      </c>
    </row>
    <row r="239" spans="1:6">
      <c r="A239">
        <v>0</v>
      </c>
      <c r="B239">
        <v>1</v>
      </c>
      <c r="C239">
        <v>0</v>
      </c>
      <c r="D239">
        <v>0</v>
      </c>
      <c r="E239">
        <v>1</v>
      </c>
      <c r="F239">
        <v>4463.2051000000001</v>
      </c>
    </row>
    <row r="240" spans="1:6">
      <c r="A240">
        <v>1</v>
      </c>
      <c r="B240">
        <v>0</v>
      </c>
      <c r="C240">
        <v>0</v>
      </c>
      <c r="D240">
        <v>1</v>
      </c>
      <c r="E240">
        <v>1</v>
      </c>
      <c r="F240">
        <v>17352.6803</v>
      </c>
    </row>
    <row r="241" spans="1:6">
      <c r="A241">
        <v>0</v>
      </c>
      <c r="B241">
        <v>1</v>
      </c>
      <c r="C241">
        <v>0</v>
      </c>
      <c r="D241">
        <v>0</v>
      </c>
      <c r="E241">
        <v>1</v>
      </c>
      <c r="F241">
        <v>7152.6714000000002</v>
      </c>
    </row>
    <row r="242" spans="1:6">
      <c r="A242">
        <v>0</v>
      </c>
      <c r="B242">
        <v>0</v>
      </c>
      <c r="C242">
        <v>0</v>
      </c>
      <c r="D242">
        <v>1</v>
      </c>
      <c r="E242">
        <v>0</v>
      </c>
      <c r="F242">
        <v>38511.628299999997</v>
      </c>
    </row>
    <row r="243" spans="1:6">
      <c r="A243">
        <v>0</v>
      </c>
      <c r="B243">
        <v>0</v>
      </c>
      <c r="C243">
        <v>0</v>
      </c>
      <c r="D243">
        <v>0</v>
      </c>
      <c r="E243">
        <v>0</v>
      </c>
      <c r="F243">
        <v>5354.0746499999996</v>
      </c>
    </row>
    <row r="244" spans="1:6">
      <c r="A244">
        <v>0</v>
      </c>
      <c r="B244">
        <v>0</v>
      </c>
      <c r="C244">
        <v>1</v>
      </c>
      <c r="D244">
        <v>0</v>
      </c>
      <c r="E244">
        <v>0</v>
      </c>
      <c r="F244">
        <v>35160.134570000002</v>
      </c>
    </row>
    <row r="245" spans="1:6">
      <c r="A245">
        <v>0</v>
      </c>
      <c r="B245">
        <v>0</v>
      </c>
      <c r="C245">
        <v>1</v>
      </c>
      <c r="D245">
        <v>0</v>
      </c>
      <c r="E245">
        <v>1</v>
      </c>
      <c r="F245">
        <v>7196.8670000000002</v>
      </c>
    </row>
    <row r="246" spans="1:6">
      <c r="A246">
        <v>0</v>
      </c>
      <c r="B246">
        <v>0</v>
      </c>
      <c r="C246">
        <v>0</v>
      </c>
      <c r="D246">
        <v>1</v>
      </c>
      <c r="E246">
        <v>0</v>
      </c>
      <c r="F246">
        <v>29523.1656</v>
      </c>
    </row>
    <row r="247" spans="1:6">
      <c r="A247">
        <v>1</v>
      </c>
      <c r="B247">
        <v>0</v>
      </c>
      <c r="C247">
        <v>0</v>
      </c>
      <c r="D247">
        <v>0</v>
      </c>
      <c r="E247">
        <v>1</v>
      </c>
      <c r="F247">
        <v>24476.478510000001</v>
      </c>
    </row>
    <row r="248" spans="1:6">
      <c r="A248">
        <v>0</v>
      </c>
      <c r="B248">
        <v>1</v>
      </c>
      <c r="C248">
        <v>0</v>
      </c>
      <c r="D248">
        <v>0</v>
      </c>
      <c r="E248">
        <v>0</v>
      </c>
      <c r="F248">
        <v>12648.7034</v>
      </c>
    </row>
    <row r="249" spans="1:6">
      <c r="A249">
        <v>0</v>
      </c>
      <c r="B249">
        <v>1</v>
      </c>
      <c r="C249">
        <v>0</v>
      </c>
      <c r="D249">
        <v>0</v>
      </c>
      <c r="E249">
        <v>1</v>
      </c>
      <c r="F249">
        <v>1986.9333999999999</v>
      </c>
    </row>
    <row r="250" spans="1:6">
      <c r="A250">
        <v>0</v>
      </c>
      <c r="B250">
        <v>0</v>
      </c>
      <c r="C250">
        <v>1</v>
      </c>
      <c r="D250">
        <v>0</v>
      </c>
      <c r="E250">
        <v>1</v>
      </c>
      <c r="F250">
        <v>1832.0940000000001</v>
      </c>
    </row>
    <row r="251" spans="1:6">
      <c r="A251">
        <v>0</v>
      </c>
      <c r="B251">
        <v>0</v>
      </c>
      <c r="C251">
        <v>0</v>
      </c>
      <c r="D251">
        <v>0</v>
      </c>
      <c r="E251">
        <v>1</v>
      </c>
      <c r="F251">
        <v>4040.55825</v>
      </c>
    </row>
    <row r="252" spans="1:6">
      <c r="A252">
        <v>0</v>
      </c>
      <c r="B252">
        <v>0</v>
      </c>
      <c r="C252">
        <v>0</v>
      </c>
      <c r="D252">
        <v>1</v>
      </c>
      <c r="E252">
        <v>1</v>
      </c>
      <c r="F252">
        <v>12829.455099999999</v>
      </c>
    </row>
    <row r="253" spans="1:6">
      <c r="A253">
        <v>0</v>
      </c>
      <c r="B253">
        <v>0</v>
      </c>
      <c r="C253">
        <v>1</v>
      </c>
      <c r="D253">
        <v>1</v>
      </c>
      <c r="E253">
        <v>0</v>
      </c>
      <c r="F253">
        <v>47305.305</v>
      </c>
    </row>
    <row r="254" spans="1:6">
      <c r="A254">
        <v>0</v>
      </c>
      <c r="B254">
        <v>1</v>
      </c>
      <c r="C254">
        <v>0</v>
      </c>
      <c r="D254">
        <v>1</v>
      </c>
      <c r="E254">
        <v>1</v>
      </c>
      <c r="F254">
        <v>44260.749900000003</v>
      </c>
    </row>
    <row r="255" spans="1:6">
      <c r="A255">
        <v>0</v>
      </c>
      <c r="B255">
        <v>0</v>
      </c>
      <c r="C255">
        <v>1</v>
      </c>
      <c r="D255">
        <v>0</v>
      </c>
      <c r="E255">
        <v>1</v>
      </c>
      <c r="F255">
        <v>4260.7439999999997</v>
      </c>
    </row>
    <row r="256" spans="1:6">
      <c r="A256">
        <v>0</v>
      </c>
      <c r="B256">
        <v>0</v>
      </c>
      <c r="C256">
        <v>0</v>
      </c>
      <c r="D256">
        <v>1</v>
      </c>
      <c r="E256">
        <v>1</v>
      </c>
      <c r="F256">
        <v>41097.161749999999</v>
      </c>
    </row>
    <row r="257" spans="1:6">
      <c r="A257">
        <v>0</v>
      </c>
      <c r="B257">
        <v>0</v>
      </c>
      <c r="C257">
        <v>0</v>
      </c>
      <c r="D257">
        <v>0</v>
      </c>
      <c r="E257">
        <v>0</v>
      </c>
      <c r="F257">
        <v>13047.332350000001</v>
      </c>
    </row>
    <row r="258" spans="1:6">
      <c r="A258">
        <v>1</v>
      </c>
      <c r="B258">
        <v>0</v>
      </c>
      <c r="C258">
        <v>0</v>
      </c>
      <c r="D258">
        <v>1</v>
      </c>
      <c r="E258">
        <v>1</v>
      </c>
      <c r="F258">
        <v>43921.183700000001</v>
      </c>
    </row>
    <row r="259" spans="1:6">
      <c r="A259">
        <v>0</v>
      </c>
      <c r="B259">
        <v>1</v>
      </c>
      <c r="C259">
        <v>0</v>
      </c>
      <c r="D259">
        <v>0</v>
      </c>
      <c r="E259">
        <v>0</v>
      </c>
      <c r="F259">
        <v>5400.9804999999997</v>
      </c>
    </row>
    <row r="260" spans="1:6">
      <c r="A260">
        <v>1</v>
      </c>
      <c r="B260">
        <v>0</v>
      </c>
      <c r="C260">
        <v>0</v>
      </c>
      <c r="D260">
        <v>0</v>
      </c>
      <c r="E260">
        <v>1</v>
      </c>
      <c r="F260">
        <v>11520.099850000001</v>
      </c>
    </row>
    <row r="261" spans="1:6">
      <c r="A261">
        <v>1</v>
      </c>
      <c r="B261">
        <v>0</v>
      </c>
      <c r="C261">
        <v>0</v>
      </c>
      <c r="D261">
        <v>1</v>
      </c>
      <c r="E261">
        <v>1</v>
      </c>
      <c r="F261">
        <v>33750.291799999999</v>
      </c>
    </row>
    <row r="262" spans="1:6">
      <c r="A262">
        <v>0</v>
      </c>
      <c r="B262">
        <v>0</v>
      </c>
      <c r="C262">
        <v>1</v>
      </c>
      <c r="D262">
        <v>0</v>
      </c>
      <c r="E262">
        <v>0</v>
      </c>
      <c r="F262">
        <v>11837.16</v>
      </c>
    </row>
    <row r="263" spans="1:6">
      <c r="A263">
        <v>0</v>
      </c>
      <c r="B263">
        <v>1</v>
      </c>
      <c r="C263">
        <v>0</v>
      </c>
      <c r="D263">
        <v>1</v>
      </c>
      <c r="E263">
        <v>0</v>
      </c>
      <c r="F263">
        <v>17085.267599999999</v>
      </c>
    </row>
    <row r="264" spans="1:6">
      <c r="A264">
        <v>0</v>
      </c>
      <c r="B264">
        <v>0</v>
      </c>
      <c r="C264">
        <v>0</v>
      </c>
      <c r="D264">
        <v>1</v>
      </c>
      <c r="E264">
        <v>1</v>
      </c>
      <c r="F264">
        <v>24869.836800000001</v>
      </c>
    </row>
    <row r="265" spans="1:6">
      <c r="A265">
        <v>1</v>
      </c>
      <c r="B265">
        <v>0</v>
      </c>
      <c r="C265">
        <v>0</v>
      </c>
      <c r="D265">
        <v>1</v>
      </c>
      <c r="E265">
        <v>1</v>
      </c>
      <c r="F265">
        <v>36219.405449999998</v>
      </c>
    </row>
    <row r="266" spans="1:6">
      <c r="A266">
        <v>0</v>
      </c>
      <c r="B266">
        <v>1</v>
      </c>
      <c r="C266">
        <v>0</v>
      </c>
      <c r="D266">
        <v>0</v>
      </c>
      <c r="E266">
        <v>0</v>
      </c>
      <c r="F266">
        <v>20462.997660000001</v>
      </c>
    </row>
    <row r="267" spans="1:6">
      <c r="A267">
        <v>0</v>
      </c>
      <c r="B267">
        <v>1</v>
      </c>
      <c r="C267">
        <v>0</v>
      </c>
      <c r="D267">
        <v>1</v>
      </c>
      <c r="E267">
        <v>1</v>
      </c>
      <c r="F267">
        <v>46151.124499999998</v>
      </c>
    </row>
    <row r="268" spans="1:6">
      <c r="A268">
        <v>0</v>
      </c>
      <c r="B268">
        <v>1</v>
      </c>
      <c r="C268">
        <v>0</v>
      </c>
      <c r="D268">
        <v>1</v>
      </c>
      <c r="E268">
        <v>1</v>
      </c>
      <c r="F268">
        <v>17179.522000000001</v>
      </c>
    </row>
    <row r="269" spans="1:6">
      <c r="A269">
        <v>0</v>
      </c>
      <c r="B269">
        <v>0</v>
      </c>
      <c r="C269">
        <v>0</v>
      </c>
      <c r="D269">
        <v>0</v>
      </c>
      <c r="E269">
        <v>0</v>
      </c>
      <c r="F269">
        <v>14590.63205</v>
      </c>
    </row>
    <row r="270" spans="1:6">
      <c r="A270">
        <v>0</v>
      </c>
      <c r="B270">
        <v>0</v>
      </c>
      <c r="C270">
        <v>1</v>
      </c>
      <c r="D270">
        <v>0</v>
      </c>
      <c r="E270">
        <v>1</v>
      </c>
      <c r="F270">
        <v>7441.0529999999999</v>
      </c>
    </row>
    <row r="271" spans="1:6">
      <c r="A271">
        <v>0</v>
      </c>
      <c r="B271">
        <v>0</v>
      </c>
      <c r="C271">
        <v>0</v>
      </c>
      <c r="D271">
        <v>0</v>
      </c>
      <c r="E271">
        <v>1</v>
      </c>
      <c r="F271">
        <v>9282.4806000000008</v>
      </c>
    </row>
    <row r="272" spans="1:6">
      <c r="A272">
        <v>0</v>
      </c>
      <c r="B272">
        <v>1</v>
      </c>
      <c r="C272">
        <v>0</v>
      </c>
      <c r="D272">
        <v>0</v>
      </c>
      <c r="E272">
        <v>1</v>
      </c>
      <c r="F272">
        <v>1719.4363000000001</v>
      </c>
    </row>
    <row r="273" spans="1:6">
      <c r="A273">
        <v>0</v>
      </c>
      <c r="B273">
        <v>0</v>
      </c>
      <c r="C273">
        <v>1</v>
      </c>
      <c r="D273">
        <v>1</v>
      </c>
      <c r="E273">
        <v>1</v>
      </c>
      <c r="F273">
        <v>42856.838000000003</v>
      </c>
    </row>
    <row r="274" spans="1:6">
      <c r="A274">
        <v>1</v>
      </c>
      <c r="B274">
        <v>0</v>
      </c>
      <c r="C274">
        <v>0</v>
      </c>
      <c r="D274">
        <v>0</v>
      </c>
      <c r="E274">
        <v>1</v>
      </c>
      <c r="F274">
        <v>7265.7025000000003</v>
      </c>
    </row>
    <row r="275" spans="1:6">
      <c r="A275">
        <v>0</v>
      </c>
      <c r="B275">
        <v>0</v>
      </c>
      <c r="C275">
        <v>0</v>
      </c>
      <c r="D275">
        <v>0</v>
      </c>
      <c r="E275">
        <v>1</v>
      </c>
      <c r="F275">
        <v>9617.6624499999998</v>
      </c>
    </row>
    <row r="276" spans="1:6">
      <c r="A276">
        <v>1</v>
      </c>
      <c r="B276">
        <v>0</v>
      </c>
      <c r="C276">
        <v>0</v>
      </c>
      <c r="D276">
        <v>0</v>
      </c>
      <c r="E276">
        <v>1</v>
      </c>
      <c r="F276">
        <v>2523.1695</v>
      </c>
    </row>
    <row r="277" spans="1:6">
      <c r="A277">
        <v>0</v>
      </c>
      <c r="B277">
        <v>0</v>
      </c>
      <c r="C277">
        <v>0</v>
      </c>
      <c r="D277">
        <v>0</v>
      </c>
      <c r="E277">
        <v>0</v>
      </c>
      <c r="F277">
        <v>9715.8410000000003</v>
      </c>
    </row>
    <row r="278" spans="1:6">
      <c r="A278">
        <v>1</v>
      </c>
      <c r="B278">
        <v>0</v>
      </c>
      <c r="C278">
        <v>0</v>
      </c>
      <c r="D278">
        <v>0</v>
      </c>
      <c r="E278">
        <v>1</v>
      </c>
      <c r="F278">
        <v>2803.69785</v>
      </c>
    </row>
    <row r="279" spans="1:6">
      <c r="A279">
        <v>0</v>
      </c>
      <c r="B279">
        <v>0</v>
      </c>
      <c r="C279">
        <v>1</v>
      </c>
      <c r="D279">
        <v>0</v>
      </c>
      <c r="E279">
        <v>0</v>
      </c>
      <c r="F279">
        <v>2150.4690000000001</v>
      </c>
    </row>
    <row r="280" spans="1:6">
      <c r="A280">
        <v>0</v>
      </c>
      <c r="B280">
        <v>1</v>
      </c>
      <c r="C280">
        <v>0</v>
      </c>
      <c r="D280">
        <v>0</v>
      </c>
      <c r="E280">
        <v>1</v>
      </c>
      <c r="F280">
        <v>12928.7911</v>
      </c>
    </row>
    <row r="281" spans="1:6">
      <c r="A281">
        <v>0</v>
      </c>
      <c r="B281">
        <v>1</v>
      </c>
      <c r="C281">
        <v>0</v>
      </c>
      <c r="D281">
        <v>0</v>
      </c>
      <c r="E281">
        <v>0</v>
      </c>
      <c r="F281">
        <v>9855.1314000000002</v>
      </c>
    </row>
    <row r="282" spans="1:6">
      <c r="A282">
        <v>0</v>
      </c>
      <c r="B282">
        <v>0</v>
      </c>
      <c r="C282">
        <v>0</v>
      </c>
      <c r="D282">
        <v>1</v>
      </c>
      <c r="E282">
        <v>0</v>
      </c>
      <c r="F282">
        <v>22331.566800000001</v>
      </c>
    </row>
    <row r="283" spans="1:6">
      <c r="A283">
        <v>0</v>
      </c>
      <c r="B283">
        <v>0</v>
      </c>
      <c r="C283">
        <v>0</v>
      </c>
      <c r="D283">
        <v>1</v>
      </c>
      <c r="E283">
        <v>1</v>
      </c>
      <c r="F283">
        <v>48549.178350000002</v>
      </c>
    </row>
    <row r="284" spans="1:6">
      <c r="A284">
        <v>0</v>
      </c>
      <c r="B284">
        <v>0</v>
      </c>
      <c r="C284">
        <v>0</v>
      </c>
      <c r="D284">
        <v>0</v>
      </c>
      <c r="E284">
        <v>1</v>
      </c>
      <c r="F284">
        <v>4237.12655</v>
      </c>
    </row>
    <row r="285" spans="1:6">
      <c r="A285">
        <v>0</v>
      </c>
      <c r="B285">
        <v>0</v>
      </c>
      <c r="C285">
        <v>0</v>
      </c>
      <c r="D285">
        <v>0</v>
      </c>
      <c r="E285">
        <v>0</v>
      </c>
      <c r="F285">
        <v>11879.10405</v>
      </c>
    </row>
    <row r="286" spans="1:6">
      <c r="A286">
        <v>0</v>
      </c>
      <c r="B286">
        <v>0</v>
      </c>
      <c r="C286">
        <v>1</v>
      </c>
      <c r="D286">
        <v>0</v>
      </c>
      <c r="E286">
        <v>0</v>
      </c>
      <c r="F286">
        <v>9625.92</v>
      </c>
    </row>
    <row r="287" spans="1:6">
      <c r="A287">
        <v>0</v>
      </c>
      <c r="B287">
        <v>1</v>
      </c>
      <c r="C287">
        <v>0</v>
      </c>
      <c r="D287">
        <v>0</v>
      </c>
      <c r="E287">
        <v>1</v>
      </c>
      <c r="F287">
        <v>7742.1098000000002</v>
      </c>
    </row>
    <row r="288" spans="1:6">
      <c r="A288">
        <v>0</v>
      </c>
      <c r="B288">
        <v>0</v>
      </c>
      <c r="C288">
        <v>0</v>
      </c>
      <c r="D288">
        <v>0</v>
      </c>
      <c r="E288">
        <v>0</v>
      </c>
      <c r="F288">
        <v>9432.9253000000008</v>
      </c>
    </row>
    <row r="289" spans="1:6">
      <c r="A289">
        <v>1</v>
      </c>
      <c r="B289">
        <v>0</v>
      </c>
      <c r="C289">
        <v>0</v>
      </c>
      <c r="D289">
        <v>0</v>
      </c>
      <c r="E289">
        <v>0</v>
      </c>
      <c r="F289">
        <v>14256.192800000001</v>
      </c>
    </row>
    <row r="290" spans="1:6">
      <c r="A290">
        <v>0</v>
      </c>
      <c r="B290">
        <v>0</v>
      </c>
      <c r="C290">
        <v>0</v>
      </c>
      <c r="D290">
        <v>1</v>
      </c>
      <c r="E290">
        <v>0</v>
      </c>
      <c r="F290">
        <v>47896.79135</v>
      </c>
    </row>
    <row r="291" spans="1:6">
      <c r="A291">
        <v>0</v>
      </c>
      <c r="B291">
        <v>1</v>
      </c>
      <c r="C291">
        <v>0</v>
      </c>
      <c r="D291">
        <v>0</v>
      </c>
      <c r="E291">
        <v>1</v>
      </c>
      <c r="F291">
        <v>25992.821039999999</v>
      </c>
    </row>
    <row r="292" spans="1:6">
      <c r="A292">
        <v>0</v>
      </c>
      <c r="B292">
        <v>0</v>
      </c>
      <c r="C292">
        <v>1</v>
      </c>
      <c r="D292">
        <v>0</v>
      </c>
      <c r="E292">
        <v>0</v>
      </c>
      <c r="F292">
        <v>3172.018</v>
      </c>
    </row>
    <row r="293" spans="1:6">
      <c r="A293">
        <v>0</v>
      </c>
      <c r="B293">
        <v>0</v>
      </c>
      <c r="C293">
        <v>0</v>
      </c>
      <c r="D293">
        <v>0</v>
      </c>
      <c r="E293">
        <v>1</v>
      </c>
      <c r="F293">
        <v>20277.807509999999</v>
      </c>
    </row>
    <row r="294" spans="1:6">
      <c r="A294">
        <v>0</v>
      </c>
      <c r="B294">
        <v>1</v>
      </c>
      <c r="C294">
        <v>0</v>
      </c>
      <c r="D294">
        <v>1</v>
      </c>
      <c r="E294">
        <v>1</v>
      </c>
      <c r="F294">
        <v>42112.2356</v>
      </c>
    </row>
    <row r="295" spans="1:6">
      <c r="A295">
        <v>0</v>
      </c>
      <c r="B295">
        <v>1</v>
      </c>
      <c r="C295">
        <v>0</v>
      </c>
      <c r="D295">
        <v>0</v>
      </c>
      <c r="E295">
        <v>0</v>
      </c>
      <c r="F295">
        <v>2156.7518</v>
      </c>
    </row>
    <row r="296" spans="1:6">
      <c r="A296">
        <v>0</v>
      </c>
      <c r="B296">
        <v>0</v>
      </c>
      <c r="C296">
        <v>1</v>
      </c>
      <c r="D296">
        <v>0</v>
      </c>
      <c r="E296">
        <v>1</v>
      </c>
      <c r="F296">
        <v>3906.127</v>
      </c>
    </row>
    <row r="297" spans="1:6">
      <c r="A297">
        <v>0</v>
      </c>
      <c r="B297">
        <v>0</v>
      </c>
      <c r="C297">
        <v>0</v>
      </c>
      <c r="D297">
        <v>0</v>
      </c>
      <c r="E297">
        <v>1</v>
      </c>
      <c r="F297">
        <v>1704.5681</v>
      </c>
    </row>
    <row r="298" spans="1:6">
      <c r="A298">
        <v>0</v>
      </c>
      <c r="B298">
        <v>0</v>
      </c>
      <c r="C298">
        <v>1</v>
      </c>
      <c r="D298">
        <v>1</v>
      </c>
      <c r="E298">
        <v>1</v>
      </c>
      <c r="F298">
        <v>16297.846</v>
      </c>
    </row>
    <row r="299" spans="1:6">
      <c r="A299">
        <v>0</v>
      </c>
      <c r="B299">
        <v>1</v>
      </c>
      <c r="C299">
        <v>0</v>
      </c>
      <c r="D299">
        <v>1</v>
      </c>
      <c r="E299">
        <v>1</v>
      </c>
      <c r="F299">
        <v>21978.676899999999</v>
      </c>
    </row>
    <row r="300" spans="1:6">
      <c r="A300">
        <v>1</v>
      </c>
      <c r="B300">
        <v>0</v>
      </c>
      <c r="C300">
        <v>0</v>
      </c>
      <c r="D300">
        <v>1</v>
      </c>
      <c r="E300">
        <v>1</v>
      </c>
      <c r="F300">
        <v>38746.355100000001</v>
      </c>
    </row>
    <row r="301" spans="1:6">
      <c r="A301">
        <v>1</v>
      </c>
      <c r="B301">
        <v>0</v>
      </c>
      <c r="C301">
        <v>0</v>
      </c>
      <c r="D301">
        <v>0</v>
      </c>
      <c r="E301">
        <v>0</v>
      </c>
      <c r="F301">
        <v>9249.4951999999994</v>
      </c>
    </row>
    <row r="302" spans="1:6">
      <c r="A302">
        <v>0</v>
      </c>
      <c r="B302">
        <v>0</v>
      </c>
      <c r="C302">
        <v>0</v>
      </c>
      <c r="D302">
        <v>0</v>
      </c>
      <c r="E302">
        <v>1</v>
      </c>
      <c r="F302">
        <v>6746.7425000000003</v>
      </c>
    </row>
    <row r="303" spans="1:6">
      <c r="A303">
        <v>0</v>
      </c>
      <c r="B303">
        <v>0</v>
      </c>
      <c r="C303">
        <v>0</v>
      </c>
      <c r="D303">
        <v>1</v>
      </c>
      <c r="E303">
        <v>0</v>
      </c>
      <c r="F303">
        <v>24873.384900000001</v>
      </c>
    </row>
    <row r="304" spans="1:6">
      <c r="A304">
        <v>0</v>
      </c>
      <c r="B304">
        <v>1</v>
      </c>
      <c r="C304">
        <v>0</v>
      </c>
      <c r="D304">
        <v>0</v>
      </c>
      <c r="E304">
        <v>0</v>
      </c>
      <c r="F304">
        <v>12265.5069</v>
      </c>
    </row>
    <row r="305" spans="1:6">
      <c r="A305">
        <v>0</v>
      </c>
      <c r="B305">
        <v>1</v>
      </c>
      <c r="C305">
        <v>0</v>
      </c>
      <c r="D305">
        <v>0</v>
      </c>
      <c r="E305">
        <v>0</v>
      </c>
      <c r="F305">
        <v>4349.4620000000004</v>
      </c>
    </row>
    <row r="306" spans="1:6">
      <c r="A306">
        <v>0</v>
      </c>
      <c r="B306">
        <v>0</v>
      </c>
      <c r="C306">
        <v>1</v>
      </c>
      <c r="D306">
        <v>0</v>
      </c>
      <c r="E306">
        <v>0</v>
      </c>
      <c r="F306">
        <v>12646.207</v>
      </c>
    </row>
    <row r="307" spans="1:6">
      <c r="A307">
        <v>1</v>
      </c>
      <c r="B307">
        <v>0</v>
      </c>
      <c r="C307">
        <v>0</v>
      </c>
      <c r="D307">
        <v>0</v>
      </c>
      <c r="E307">
        <v>1</v>
      </c>
      <c r="F307">
        <v>19442.353500000001</v>
      </c>
    </row>
    <row r="308" spans="1:6">
      <c r="A308">
        <v>0</v>
      </c>
      <c r="B308">
        <v>0</v>
      </c>
      <c r="C308">
        <v>1</v>
      </c>
      <c r="D308">
        <v>0</v>
      </c>
      <c r="E308">
        <v>0</v>
      </c>
      <c r="F308">
        <v>20177.671129999999</v>
      </c>
    </row>
    <row r="309" spans="1:6">
      <c r="A309">
        <v>0</v>
      </c>
      <c r="B309">
        <v>1</v>
      </c>
      <c r="C309">
        <v>0</v>
      </c>
      <c r="D309">
        <v>0</v>
      </c>
      <c r="E309">
        <v>0</v>
      </c>
      <c r="F309">
        <v>4151.0286999999998</v>
      </c>
    </row>
    <row r="310" spans="1:6">
      <c r="A310">
        <v>0</v>
      </c>
      <c r="B310">
        <v>0</v>
      </c>
      <c r="C310">
        <v>0</v>
      </c>
      <c r="D310">
        <v>0</v>
      </c>
      <c r="E310">
        <v>1</v>
      </c>
      <c r="F310">
        <v>11944.594349999999</v>
      </c>
    </row>
    <row r="311" spans="1:6">
      <c r="A311">
        <v>1</v>
      </c>
      <c r="B311">
        <v>0</v>
      </c>
      <c r="C311">
        <v>0</v>
      </c>
      <c r="D311">
        <v>0</v>
      </c>
      <c r="E311">
        <v>0</v>
      </c>
      <c r="F311">
        <v>7749.1563999999998</v>
      </c>
    </row>
    <row r="312" spans="1:6">
      <c r="A312">
        <v>0</v>
      </c>
      <c r="B312">
        <v>0</v>
      </c>
      <c r="C312">
        <v>1</v>
      </c>
      <c r="D312">
        <v>0</v>
      </c>
      <c r="E312">
        <v>1</v>
      </c>
      <c r="F312">
        <v>8444.4740000000002</v>
      </c>
    </row>
    <row r="313" spans="1:6">
      <c r="A313">
        <v>0</v>
      </c>
      <c r="B313">
        <v>0</v>
      </c>
      <c r="C313">
        <v>1</v>
      </c>
      <c r="D313">
        <v>0</v>
      </c>
      <c r="E313">
        <v>0</v>
      </c>
      <c r="F313">
        <v>1737.376</v>
      </c>
    </row>
    <row r="314" spans="1:6">
      <c r="A314">
        <v>0</v>
      </c>
      <c r="B314">
        <v>1</v>
      </c>
      <c r="C314">
        <v>0</v>
      </c>
      <c r="D314">
        <v>1</v>
      </c>
      <c r="E314">
        <v>1</v>
      </c>
      <c r="F314">
        <v>42124.515299999999</v>
      </c>
    </row>
    <row r="315" spans="1:6">
      <c r="A315">
        <v>0</v>
      </c>
      <c r="B315">
        <v>1</v>
      </c>
      <c r="C315">
        <v>0</v>
      </c>
      <c r="D315">
        <v>0</v>
      </c>
      <c r="E315">
        <v>1</v>
      </c>
      <c r="F315">
        <v>8124.4084000000003</v>
      </c>
    </row>
    <row r="316" spans="1:6">
      <c r="A316">
        <v>0</v>
      </c>
      <c r="B316">
        <v>0</v>
      </c>
      <c r="C316">
        <v>1</v>
      </c>
      <c r="D316">
        <v>1</v>
      </c>
      <c r="E316">
        <v>0</v>
      </c>
      <c r="F316">
        <v>34838.873</v>
      </c>
    </row>
    <row r="317" spans="1:6">
      <c r="A317">
        <v>0</v>
      </c>
      <c r="B317">
        <v>0</v>
      </c>
      <c r="C317">
        <v>0</v>
      </c>
      <c r="D317">
        <v>0</v>
      </c>
      <c r="E317">
        <v>1</v>
      </c>
      <c r="F317">
        <v>9722.7695000000003</v>
      </c>
    </row>
    <row r="318" spans="1:6">
      <c r="A318">
        <v>1</v>
      </c>
      <c r="B318">
        <v>0</v>
      </c>
      <c r="C318">
        <v>0</v>
      </c>
      <c r="D318">
        <v>0</v>
      </c>
      <c r="E318">
        <v>1</v>
      </c>
      <c r="F318">
        <v>8835.2649500000007</v>
      </c>
    </row>
    <row r="319" spans="1:6">
      <c r="A319">
        <v>0</v>
      </c>
      <c r="B319">
        <v>0</v>
      </c>
      <c r="C319">
        <v>0</v>
      </c>
      <c r="D319">
        <v>0</v>
      </c>
      <c r="E319">
        <v>1</v>
      </c>
      <c r="F319">
        <v>10435.06525</v>
      </c>
    </row>
    <row r="320" spans="1:6">
      <c r="A320">
        <v>1</v>
      </c>
      <c r="B320">
        <v>0</v>
      </c>
      <c r="C320">
        <v>0</v>
      </c>
      <c r="D320">
        <v>0</v>
      </c>
      <c r="E320">
        <v>0</v>
      </c>
      <c r="F320">
        <v>7421.1945500000002</v>
      </c>
    </row>
    <row r="321" spans="1:6">
      <c r="A321">
        <v>0</v>
      </c>
      <c r="B321">
        <v>0</v>
      </c>
      <c r="C321">
        <v>0</v>
      </c>
      <c r="D321">
        <v>0</v>
      </c>
      <c r="E321">
        <v>1</v>
      </c>
      <c r="F321">
        <v>4667.6076499999999</v>
      </c>
    </row>
    <row r="322" spans="1:6">
      <c r="A322">
        <v>1</v>
      </c>
      <c r="B322">
        <v>0</v>
      </c>
      <c r="C322">
        <v>0</v>
      </c>
      <c r="D322">
        <v>0</v>
      </c>
      <c r="E322">
        <v>1</v>
      </c>
      <c r="F322">
        <v>4894.7533000000003</v>
      </c>
    </row>
    <row r="323" spans="1:6">
      <c r="A323">
        <v>0</v>
      </c>
      <c r="B323">
        <v>0</v>
      </c>
      <c r="C323">
        <v>0</v>
      </c>
      <c r="D323">
        <v>0</v>
      </c>
      <c r="E323">
        <v>0</v>
      </c>
      <c r="F323">
        <v>24671.663339999999</v>
      </c>
    </row>
    <row r="324" spans="1:6">
      <c r="A324">
        <v>0</v>
      </c>
      <c r="B324">
        <v>0</v>
      </c>
      <c r="C324">
        <v>1</v>
      </c>
      <c r="D324">
        <v>1</v>
      </c>
      <c r="E324">
        <v>1</v>
      </c>
      <c r="F324">
        <v>35491.64</v>
      </c>
    </row>
    <row r="325" spans="1:6">
      <c r="A325">
        <v>0</v>
      </c>
      <c r="B325">
        <v>0</v>
      </c>
      <c r="C325">
        <v>0</v>
      </c>
      <c r="D325">
        <v>0</v>
      </c>
      <c r="E325">
        <v>1</v>
      </c>
      <c r="F325">
        <v>11566.30055</v>
      </c>
    </row>
    <row r="326" spans="1:6">
      <c r="A326">
        <v>0</v>
      </c>
      <c r="B326">
        <v>0</v>
      </c>
      <c r="C326">
        <v>1</v>
      </c>
      <c r="D326">
        <v>0</v>
      </c>
      <c r="E326">
        <v>1</v>
      </c>
      <c r="F326">
        <v>2866.0909999999999</v>
      </c>
    </row>
    <row r="327" spans="1:6">
      <c r="A327">
        <v>0</v>
      </c>
      <c r="B327">
        <v>0</v>
      </c>
      <c r="C327">
        <v>0</v>
      </c>
      <c r="D327">
        <v>0</v>
      </c>
      <c r="E327">
        <v>1</v>
      </c>
      <c r="F327">
        <v>6600.2059499999996</v>
      </c>
    </row>
    <row r="328" spans="1:6">
      <c r="A328">
        <v>0</v>
      </c>
      <c r="B328">
        <v>1</v>
      </c>
      <c r="C328">
        <v>0</v>
      </c>
      <c r="D328">
        <v>0</v>
      </c>
      <c r="E328">
        <v>0</v>
      </c>
      <c r="F328">
        <v>3561.8888999999999</v>
      </c>
    </row>
    <row r="329" spans="1:6">
      <c r="A329">
        <v>1</v>
      </c>
      <c r="B329">
        <v>0</v>
      </c>
      <c r="C329">
        <v>0</v>
      </c>
      <c r="D329">
        <v>1</v>
      </c>
      <c r="E329">
        <v>1</v>
      </c>
      <c r="F329">
        <v>42760.502200000003</v>
      </c>
    </row>
    <row r="330" spans="1:6">
      <c r="A330">
        <v>0</v>
      </c>
      <c r="B330">
        <v>0</v>
      </c>
      <c r="C330">
        <v>1</v>
      </c>
      <c r="D330">
        <v>1</v>
      </c>
      <c r="E330">
        <v>0</v>
      </c>
      <c r="F330">
        <v>47928.03</v>
      </c>
    </row>
    <row r="331" spans="1:6">
      <c r="A331">
        <v>0</v>
      </c>
      <c r="B331">
        <v>0</v>
      </c>
      <c r="C331">
        <v>1</v>
      </c>
      <c r="D331">
        <v>0</v>
      </c>
      <c r="E331">
        <v>1</v>
      </c>
      <c r="F331">
        <v>9144.5650000000005</v>
      </c>
    </row>
    <row r="332" spans="1:6">
      <c r="A332">
        <v>0</v>
      </c>
      <c r="B332">
        <v>0</v>
      </c>
      <c r="C332">
        <v>0</v>
      </c>
      <c r="D332">
        <v>1</v>
      </c>
      <c r="E332">
        <v>0</v>
      </c>
      <c r="F332">
        <v>48517.563150000002</v>
      </c>
    </row>
    <row r="333" spans="1:6">
      <c r="A333">
        <v>1</v>
      </c>
      <c r="B333">
        <v>0</v>
      </c>
      <c r="C333">
        <v>0</v>
      </c>
      <c r="D333">
        <v>1</v>
      </c>
      <c r="E333">
        <v>1</v>
      </c>
      <c r="F333">
        <v>24393.6224</v>
      </c>
    </row>
    <row r="334" spans="1:6">
      <c r="A334">
        <v>1</v>
      </c>
      <c r="B334">
        <v>0</v>
      </c>
      <c r="C334">
        <v>0</v>
      </c>
      <c r="D334">
        <v>0</v>
      </c>
      <c r="E334">
        <v>0</v>
      </c>
      <c r="F334">
        <v>13429.035400000001</v>
      </c>
    </row>
    <row r="335" spans="1:6">
      <c r="A335">
        <v>0</v>
      </c>
      <c r="B335">
        <v>0</v>
      </c>
      <c r="C335">
        <v>0</v>
      </c>
      <c r="D335">
        <v>0</v>
      </c>
      <c r="E335">
        <v>0</v>
      </c>
      <c r="F335">
        <v>11658.379150000001</v>
      </c>
    </row>
    <row r="336" spans="1:6">
      <c r="A336">
        <v>0</v>
      </c>
      <c r="B336">
        <v>0</v>
      </c>
      <c r="C336">
        <v>0</v>
      </c>
      <c r="D336">
        <v>0</v>
      </c>
      <c r="E336">
        <v>0</v>
      </c>
      <c r="F336">
        <v>19144.576519999999</v>
      </c>
    </row>
    <row r="337" spans="1:6">
      <c r="A337">
        <v>0</v>
      </c>
      <c r="B337">
        <v>0</v>
      </c>
      <c r="C337">
        <v>1</v>
      </c>
      <c r="D337">
        <v>0</v>
      </c>
      <c r="E337">
        <v>1</v>
      </c>
      <c r="F337">
        <v>13822.803</v>
      </c>
    </row>
    <row r="338" spans="1:6">
      <c r="A338">
        <v>0</v>
      </c>
      <c r="B338">
        <v>1</v>
      </c>
      <c r="C338">
        <v>0</v>
      </c>
      <c r="D338">
        <v>0</v>
      </c>
      <c r="E338">
        <v>1</v>
      </c>
      <c r="F338">
        <v>12142.578600000001</v>
      </c>
    </row>
    <row r="339" spans="1:6">
      <c r="A339">
        <v>1</v>
      </c>
      <c r="B339">
        <v>0</v>
      </c>
      <c r="C339">
        <v>0</v>
      </c>
      <c r="D339">
        <v>0</v>
      </c>
      <c r="E339">
        <v>1</v>
      </c>
      <c r="F339">
        <v>13937.666499999999</v>
      </c>
    </row>
    <row r="340" spans="1:6">
      <c r="A340">
        <v>0</v>
      </c>
      <c r="B340">
        <v>0</v>
      </c>
      <c r="C340">
        <v>0</v>
      </c>
      <c r="D340">
        <v>1</v>
      </c>
      <c r="E340">
        <v>1</v>
      </c>
      <c r="F340">
        <v>41919.097000000002</v>
      </c>
    </row>
    <row r="341" spans="1:6">
      <c r="A341">
        <v>0</v>
      </c>
      <c r="B341">
        <v>1</v>
      </c>
      <c r="C341">
        <v>0</v>
      </c>
      <c r="D341">
        <v>0</v>
      </c>
      <c r="E341">
        <v>0</v>
      </c>
      <c r="F341">
        <v>8232.6388000000006</v>
      </c>
    </row>
    <row r="342" spans="1:6">
      <c r="A342">
        <v>0</v>
      </c>
      <c r="B342">
        <v>0</v>
      </c>
      <c r="C342">
        <v>1</v>
      </c>
      <c r="D342">
        <v>0</v>
      </c>
      <c r="E342">
        <v>0</v>
      </c>
      <c r="F342">
        <v>18955.220170000001</v>
      </c>
    </row>
    <row r="343" spans="1:6">
      <c r="A343">
        <v>1</v>
      </c>
      <c r="B343">
        <v>0</v>
      </c>
      <c r="C343">
        <v>0</v>
      </c>
      <c r="D343">
        <v>0</v>
      </c>
      <c r="E343">
        <v>1</v>
      </c>
      <c r="F343">
        <v>13352.0998</v>
      </c>
    </row>
    <row r="344" spans="1:6">
      <c r="A344">
        <v>0</v>
      </c>
      <c r="B344">
        <v>0</v>
      </c>
      <c r="C344">
        <v>0</v>
      </c>
      <c r="D344">
        <v>0</v>
      </c>
      <c r="E344">
        <v>0</v>
      </c>
      <c r="F344">
        <v>13217.094499999999</v>
      </c>
    </row>
    <row r="345" spans="1:6">
      <c r="A345">
        <v>0</v>
      </c>
      <c r="B345">
        <v>0</v>
      </c>
      <c r="C345">
        <v>0</v>
      </c>
      <c r="D345">
        <v>0</v>
      </c>
      <c r="E345">
        <v>1</v>
      </c>
      <c r="F345">
        <v>13981.850350000001</v>
      </c>
    </row>
    <row r="346" spans="1:6">
      <c r="A346">
        <v>0</v>
      </c>
      <c r="B346">
        <v>1</v>
      </c>
      <c r="C346">
        <v>0</v>
      </c>
      <c r="D346">
        <v>0</v>
      </c>
      <c r="E346">
        <v>0</v>
      </c>
      <c r="F346">
        <v>10977.2063</v>
      </c>
    </row>
    <row r="347" spans="1:6">
      <c r="A347">
        <v>0</v>
      </c>
      <c r="B347">
        <v>1</v>
      </c>
      <c r="C347">
        <v>0</v>
      </c>
      <c r="D347">
        <v>0</v>
      </c>
      <c r="E347">
        <v>0</v>
      </c>
      <c r="F347">
        <v>6184.2993999999999</v>
      </c>
    </row>
    <row r="348" spans="1:6">
      <c r="A348">
        <v>0</v>
      </c>
      <c r="B348">
        <v>1</v>
      </c>
      <c r="C348">
        <v>0</v>
      </c>
      <c r="D348">
        <v>0</v>
      </c>
      <c r="E348">
        <v>1</v>
      </c>
      <c r="F348">
        <v>4889.9994999999999</v>
      </c>
    </row>
    <row r="349" spans="1:6">
      <c r="A349">
        <v>0</v>
      </c>
      <c r="B349">
        <v>0</v>
      </c>
      <c r="C349">
        <v>0</v>
      </c>
      <c r="D349">
        <v>0</v>
      </c>
      <c r="E349">
        <v>1</v>
      </c>
      <c r="F349">
        <v>8334.4575499999992</v>
      </c>
    </row>
    <row r="350" spans="1:6">
      <c r="A350">
        <v>0</v>
      </c>
      <c r="B350">
        <v>1</v>
      </c>
      <c r="C350">
        <v>0</v>
      </c>
      <c r="D350">
        <v>0</v>
      </c>
      <c r="E350">
        <v>0</v>
      </c>
      <c r="F350">
        <v>5478.0367999999999</v>
      </c>
    </row>
    <row r="351" spans="1:6">
      <c r="A351">
        <v>1</v>
      </c>
      <c r="B351">
        <v>0</v>
      </c>
      <c r="C351">
        <v>0</v>
      </c>
      <c r="D351">
        <v>0</v>
      </c>
      <c r="E351">
        <v>1</v>
      </c>
      <c r="F351">
        <v>1635.7336499999999</v>
      </c>
    </row>
    <row r="352" spans="1:6">
      <c r="A352">
        <v>1</v>
      </c>
      <c r="B352">
        <v>0</v>
      </c>
      <c r="C352">
        <v>0</v>
      </c>
      <c r="D352">
        <v>0</v>
      </c>
      <c r="E352">
        <v>0</v>
      </c>
      <c r="F352">
        <v>11830.6072</v>
      </c>
    </row>
    <row r="353" spans="1:6">
      <c r="A353">
        <v>0</v>
      </c>
      <c r="B353">
        <v>0</v>
      </c>
      <c r="C353">
        <v>1</v>
      </c>
      <c r="D353">
        <v>0</v>
      </c>
      <c r="E353">
        <v>0</v>
      </c>
      <c r="F353">
        <v>8932.0840000000007</v>
      </c>
    </row>
    <row r="354" spans="1:6">
      <c r="A354">
        <v>0</v>
      </c>
      <c r="B354">
        <v>0</v>
      </c>
      <c r="C354">
        <v>1</v>
      </c>
      <c r="D354">
        <v>0</v>
      </c>
      <c r="E354">
        <v>0</v>
      </c>
      <c r="F354">
        <v>3554.203</v>
      </c>
    </row>
    <row r="355" spans="1:6">
      <c r="A355">
        <v>0</v>
      </c>
      <c r="B355">
        <v>0</v>
      </c>
      <c r="C355">
        <v>0</v>
      </c>
      <c r="D355">
        <v>0</v>
      </c>
      <c r="E355">
        <v>1</v>
      </c>
      <c r="F355">
        <v>12404.8791</v>
      </c>
    </row>
    <row r="356" spans="1:6">
      <c r="A356">
        <v>0</v>
      </c>
      <c r="B356">
        <v>1</v>
      </c>
      <c r="C356">
        <v>0</v>
      </c>
      <c r="D356">
        <v>0</v>
      </c>
      <c r="E356">
        <v>0</v>
      </c>
      <c r="F356">
        <v>14133.03775</v>
      </c>
    </row>
    <row r="357" spans="1:6">
      <c r="A357">
        <v>0</v>
      </c>
      <c r="B357">
        <v>0</v>
      </c>
      <c r="C357">
        <v>1</v>
      </c>
      <c r="D357">
        <v>0</v>
      </c>
      <c r="E357">
        <v>1</v>
      </c>
      <c r="F357">
        <v>24603.04837</v>
      </c>
    </row>
    <row r="358" spans="1:6">
      <c r="A358">
        <v>0</v>
      </c>
      <c r="B358">
        <v>1</v>
      </c>
      <c r="C358">
        <v>0</v>
      </c>
      <c r="D358">
        <v>0</v>
      </c>
      <c r="E358">
        <v>1</v>
      </c>
      <c r="F358">
        <v>8944.1151000000009</v>
      </c>
    </row>
    <row r="359" spans="1:6">
      <c r="A359">
        <v>1</v>
      </c>
      <c r="B359">
        <v>0</v>
      </c>
      <c r="C359">
        <v>0</v>
      </c>
      <c r="D359">
        <v>0</v>
      </c>
      <c r="E359">
        <v>1</v>
      </c>
      <c r="F359">
        <v>9620.3307000000004</v>
      </c>
    </row>
    <row r="360" spans="1:6">
      <c r="A360">
        <v>0</v>
      </c>
      <c r="B360">
        <v>1</v>
      </c>
      <c r="C360">
        <v>0</v>
      </c>
      <c r="D360">
        <v>0</v>
      </c>
      <c r="E360">
        <v>1</v>
      </c>
      <c r="F360">
        <v>1837.2819</v>
      </c>
    </row>
    <row r="361" spans="1:6">
      <c r="A361">
        <v>0</v>
      </c>
      <c r="B361">
        <v>1</v>
      </c>
      <c r="C361">
        <v>0</v>
      </c>
      <c r="D361">
        <v>0</v>
      </c>
      <c r="E361">
        <v>0</v>
      </c>
      <c r="F361">
        <v>1607.5101</v>
      </c>
    </row>
    <row r="362" spans="1:6">
      <c r="A362">
        <v>0</v>
      </c>
      <c r="B362">
        <v>0</v>
      </c>
      <c r="C362">
        <v>0</v>
      </c>
      <c r="D362">
        <v>0</v>
      </c>
      <c r="E362">
        <v>0</v>
      </c>
      <c r="F362">
        <v>10043.249</v>
      </c>
    </row>
    <row r="363" spans="1:6">
      <c r="A363">
        <v>0</v>
      </c>
      <c r="B363">
        <v>0</v>
      </c>
      <c r="C363">
        <v>1</v>
      </c>
      <c r="D363">
        <v>0</v>
      </c>
      <c r="E363">
        <v>1</v>
      </c>
      <c r="F363">
        <v>4751.07</v>
      </c>
    </row>
    <row r="364" spans="1:6">
      <c r="A364">
        <v>0</v>
      </c>
      <c r="B364">
        <v>0</v>
      </c>
      <c r="C364">
        <v>1</v>
      </c>
      <c r="D364">
        <v>1</v>
      </c>
      <c r="E364">
        <v>0</v>
      </c>
      <c r="F364">
        <v>13844.505999999999</v>
      </c>
    </row>
    <row r="365" spans="1:6">
      <c r="A365">
        <v>0</v>
      </c>
      <c r="B365">
        <v>0</v>
      </c>
      <c r="C365">
        <v>1</v>
      </c>
      <c r="D365">
        <v>0</v>
      </c>
      <c r="E365">
        <v>0</v>
      </c>
      <c r="F365">
        <v>2597.779</v>
      </c>
    </row>
    <row r="366" spans="1:6">
      <c r="A366">
        <v>0</v>
      </c>
      <c r="B366">
        <v>1</v>
      </c>
      <c r="C366">
        <v>0</v>
      </c>
      <c r="D366">
        <v>0</v>
      </c>
      <c r="E366">
        <v>0</v>
      </c>
      <c r="F366">
        <v>3180.5101</v>
      </c>
    </row>
    <row r="367" spans="1:6">
      <c r="A367">
        <v>0</v>
      </c>
      <c r="B367">
        <v>0</v>
      </c>
      <c r="C367">
        <v>0</v>
      </c>
      <c r="D367">
        <v>0</v>
      </c>
      <c r="E367">
        <v>0</v>
      </c>
      <c r="F367">
        <v>9778.3472000000002</v>
      </c>
    </row>
    <row r="368" spans="1:6">
      <c r="A368">
        <v>0</v>
      </c>
      <c r="B368">
        <v>0</v>
      </c>
      <c r="C368">
        <v>0</v>
      </c>
      <c r="D368">
        <v>0</v>
      </c>
      <c r="E368">
        <v>0</v>
      </c>
      <c r="F368">
        <v>13430.264999999999</v>
      </c>
    </row>
    <row r="369" spans="1:6">
      <c r="A369">
        <v>1</v>
      </c>
      <c r="B369">
        <v>0</v>
      </c>
      <c r="C369">
        <v>0</v>
      </c>
      <c r="D369">
        <v>0</v>
      </c>
      <c r="E369">
        <v>0</v>
      </c>
      <c r="F369">
        <v>8017.0611500000005</v>
      </c>
    </row>
    <row r="370" spans="1:6">
      <c r="A370">
        <v>1</v>
      </c>
      <c r="B370">
        <v>0</v>
      </c>
      <c r="C370">
        <v>0</v>
      </c>
      <c r="D370">
        <v>0</v>
      </c>
      <c r="E370">
        <v>1</v>
      </c>
      <c r="F370">
        <v>8116.2688500000004</v>
      </c>
    </row>
    <row r="371" spans="1:6">
      <c r="A371">
        <v>0</v>
      </c>
      <c r="B371">
        <v>0</v>
      </c>
      <c r="C371">
        <v>0</v>
      </c>
      <c r="D371">
        <v>0</v>
      </c>
      <c r="E371">
        <v>1</v>
      </c>
      <c r="F371">
        <v>3481.8679999999999</v>
      </c>
    </row>
    <row r="372" spans="1:6">
      <c r="A372">
        <v>1</v>
      </c>
      <c r="B372">
        <v>0</v>
      </c>
      <c r="C372">
        <v>0</v>
      </c>
      <c r="D372">
        <v>0</v>
      </c>
      <c r="E372">
        <v>0</v>
      </c>
      <c r="F372">
        <v>13415.0381</v>
      </c>
    </row>
    <row r="373" spans="1:6">
      <c r="A373">
        <v>0</v>
      </c>
      <c r="B373">
        <v>0</v>
      </c>
      <c r="C373">
        <v>0</v>
      </c>
      <c r="D373">
        <v>0</v>
      </c>
      <c r="E373">
        <v>0</v>
      </c>
      <c r="F373">
        <v>12029.286700000001</v>
      </c>
    </row>
    <row r="374" spans="1:6">
      <c r="A374">
        <v>0</v>
      </c>
      <c r="B374">
        <v>0</v>
      </c>
      <c r="C374">
        <v>0</v>
      </c>
      <c r="D374">
        <v>0</v>
      </c>
      <c r="E374">
        <v>0</v>
      </c>
      <c r="F374">
        <v>7639.4174499999999</v>
      </c>
    </row>
    <row r="375" spans="1:6">
      <c r="A375">
        <v>0</v>
      </c>
      <c r="B375">
        <v>0</v>
      </c>
      <c r="C375">
        <v>1</v>
      </c>
      <c r="D375">
        <v>1</v>
      </c>
      <c r="E375">
        <v>1</v>
      </c>
      <c r="F375">
        <v>36085.218999999997</v>
      </c>
    </row>
    <row r="376" spans="1:6">
      <c r="A376">
        <v>0</v>
      </c>
      <c r="B376">
        <v>1</v>
      </c>
      <c r="C376">
        <v>0</v>
      </c>
      <c r="D376">
        <v>0</v>
      </c>
      <c r="E376">
        <v>1</v>
      </c>
      <c r="F376">
        <v>1391.5287000000001</v>
      </c>
    </row>
    <row r="377" spans="1:6">
      <c r="A377">
        <v>1</v>
      </c>
      <c r="B377">
        <v>0</v>
      </c>
      <c r="C377">
        <v>0</v>
      </c>
      <c r="D377">
        <v>1</v>
      </c>
      <c r="E377">
        <v>0</v>
      </c>
      <c r="F377">
        <v>18033.9679</v>
      </c>
    </row>
    <row r="378" spans="1:6">
      <c r="A378">
        <v>0</v>
      </c>
      <c r="B378">
        <v>0</v>
      </c>
      <c r="C378">
        <v>0</v>
      </c>
      <c r="D378">
        <v>1</v>
      </c>
      <c r="E378">
        <v>0</v>
      </c>
      <c r="F378">
        <v>21659.930100000001</v>
      </c>
    </row>
    <row r="379" spans="1:6">
      <c r="A379">
        <v>0</v>
      </c>
      <c r="B379">
        <v>1</v>
      </c>
      <c r="C379">
        <v>0</v>
      </c>
      <c r="D379">
        <v>1</v>
      </c>
      <c r="E379">
        <v>1</v>
      </c>
      <c r="F379">
        <v>38126.246500000001</v>
      </c>
    </row>
    <row r="380" spans="1:6">
      <c r="A380">
        <v>1</v>
      </c>
      <c r="B380">
        <v>0</v>
      </c>
      <c r="C380">
        <v>0</v>
      </c>
      <c r="D380">
        <v>0</v>
      </c>
      <c r="E380">
        <v>0</v>
      </c>
      <c r="F380">
        <v>16455.707849999999</v>
      </c>
    </row>
    <row r="381" spans="1:6">
      <c r="A381">
        <v>0</v>
      </c>
      <c r="B381">
        <v>1</v>
      </c>
      <c r="C381">
        <v>0</v>
      </c>
      <c r="D381">
        <v>0</v>
      </c>
      <c r="E381">
        <v>1</v>
      </c>
      <c r="F381">
        <v>27000.98473</v>
      </c>
    </row>
    <row r="382" spans="1:6">
      <c r="A382">
        <v>0</v>
      </c>
      <c r="B382">
        <v>0</v>
      </c>
      <c r="C382">
        <v>0</v>
      </c>
      <c r="D382">
        <v>1</v>
      </c>
      <c r="E382">
        <v>0</v>
      </c>
      <c r="F382">
        <v>15006.579449999999</v>
      </c>
    </row>
    <row r="383" spans="1:6">
      <c r="A383">
        <v>0</v>
      </c>
      <c r="B383">
        <v>0</v>
      </c>
      <c r="C383">
        <v>0</v>
      </c>
      <c r="D383">
        <v>1</v>
      </c>
      <c r="E383">
        <v>1</v>
      </c>
      <c r="F383">
        <v>42303.692150000003</v>
      </c>
    </row>
    <row r="384" spans="1:6">
      <c r="A384">
        <v>0</v>
      </c>
      <c r="B384">
        <v>1</v>
      </c>
      <c r="C384">
        <v>0</v>
      </c>
      <c r="D384">
        <v>0</v>
      </c>
      <c r="E384">
        <v>1</v>
      </c>
      <c r="F384">
        <v>20781.48892</v>
      </c>
    </row>
    <row r="385" spans="1:6">
      <c r="A385">
        <v>0</v>
      </c>
      <c r="B385">
        <v>1</v>
      </c>
      <c r="C385">
        <v>0</v>
      </c>
      <c r="D385">
        <v>0</v>
      </c>
      <c r="E385">
        <v>0</v>
      </c>
      <c r="F385">
        <v>5846.9175999999998</v>
      </c>
    </row>
    <row r="386" spans="1:6">
      <c r="A386">
        <v>0</v>
      </c>
      <c r="B386">
        <v>0</v>
      </c>
      <c r="C386">
        <v>0</v>
      </c>
      <c r="D386">
        <v>0</v>
      </c>
      <c r="E386">
        <v>1</v>
      </c>
      <c r="F386">
        <v>8302.5356499999998</v>
      </c>
    </row>
    <row r="387" spans="1:6">
      <c r="A387">
        <v>0</v>
      </c>
      <c r="B387">
        <v>0</v>
      </c>
      <c r="C387">
        <v>1</v>
      </c>
      <c r="D387">
        <v>0</v>
      </c>
      <c r="E387">
        <v>1</v>
      </c>
      <c r="F387">
        <v>1261.8589999999999</v>
      </c>
    </row>
    <row r="388" spans="1:6">
      <c r="A388">
        <v>0</v>
      </c>
      <c r="B388">
        <v>1</v>
      </c>
      <c r="C388">
        <v>0</v>
      </c>
      <c r="D388">
        <v>0</v>
      </c>
      <c r="E388">
        <v>0</v>
      </c>
      <c r="F388">
        <v>11856.4115</v>
      </c>
    </row>
    <row r="389" spans="1:6">
      <c r="A389">
        <v>1</v>
      </c>
      <c r="B389">
        <v>0</v>
      </c>
      <c r="C389">
        <v>0</v>
      </c>
      <c r="D389">
        <v>0</v>
      </c>
      <c r="E389">
        <v>1</v>
      </c>
      <c r="F389">
        <v>30284.642940000002</v>
      </c>
    </row>
    <row r="390" spans="1:6">
      <c r="A390">
        <v>1</v>
      </c>
      <c r="B390">
        <v>0</v>
      </c>
      <c r="C390">
        <v>0</v>
      </c>
      <c r="D390">
        <v>0</v>
      </c>
      <c r="E390">
        <v>0</v>
      </c>
      <c r="F390">
        <v>3176.8159000000001</v>
      </c>
    </row>
    <row r="391" spans="1:6">
      <c r="A391">
        <v>1</v>
      </c>
      <c r="B391">
        <v>0</v>
      </c>
      <c r="C391">
        <v>0</v>
      </c>
      <c r="D391">
        <v>0</v>
      </c>
      <c r="E391">
        <v>0</v>
      </c>
      <c r="F391">
        <v>4618.0798999999997</v>
      </c>
    </row>
    <row r="392" spans="1:6">
      <c r="A392">
        <v>0</v>
      </c>
      <c r="B392">
        <v>0</v>
      </c>
      <c r="C392">
        <v>0</v>
      </c>
      <c r="D392">
        <v>0</v>
      </c>
      <c r="E392">
        <v>1</v>
      </c>
      <c r="F392">
        <v>10736.87075</v>
      </c>
    </row>
    <row r="393" spans="1:6">
      <c r="A393">
        <v>1</v>
      </c>
      <c r="B393">
        <v>0</v>
      </c>
      <c r="C393">
        <v>0</v>
      </c>
      <c r="D393">
        <v>0</v>
      </c>
      <c r="E393">
        <v>0</v>
      </c>
      <c r="F393">
        <v>2138.0707000000002</v>
      </c>
    </row>
    <row r="394" spans="1:6">
      <c r="A394">
        <v>0</v>
      </c>
      <c r="B394">
        <v>0</v>
      </c>
      <c r="C394">
        <v>0</v>
      </c>
      <c r="D394">
        <v>0</v>
      </c>
      <c r="E394">
        <v>1</v>
      </c>
      <c r="F394">
        <v>8964.0605500000001</v>
      </c>
    </row>
    <row r="395" spans="1:6">
      <c r="A395">
        <v>0</v>
      </c>
      <c r="B395">
        <v>0</v>
      </c>
      <c r="C395">
        <v>0</v>
      </c>
      <c r="D395">
        <v>0</v>
      </c>
      <c r="E395">
        <v>1</v>
      </c>
      <c r="F395">
        <v>9290.1394999999993</v>
      </c>
    </row>
    <row r="396" spans="1:6">
      <c r="A396">
        <v>0</v>
      </c>
      <c r="B396">
        <v>0</v>
      </c>
      <c r="C396">
        <v>0</v>
      </c>
      <c r="D396">
        <v>0</v>
      </c>
      <c r="E396">
        <v>0</v>
      </c>
      <c r="F396">
        <v>9411.0049999999992</v>
      </c>
    </row>
    <row r="397" spans="1:6">
      <c r="A397">
        <v>1</v>
      </c>
      <c r="B397">
        <v>0</v>
      </c>
      <c r="C397">
        <v>0</v>
      </c>
      <c r="D397">
        <v>0</v>
      </c>
      <c r="E397">
        <v>1</v>
      </c>
      <c r="F397">
        <v>7526.7064499999997</v>
      </c>
    </row>
    <row r="398" spans="1:6">
      <c r="A398">
        <v>0</v>
      </c>
      <c r="B398">
        <v>0</v>
      </c>
      <c r="C398">
        <v>1</v>
      </c>
      <c r="D398">
        <v>0</v>
      </c>
      <c r="E398">
        <v>0</v>
      </c>
      <c r="F398">
        <v>8522.0030000000006</v>
      </c>
    </row>
    <row r="399" spans="1:6">
      <c r="A399">
        <v>0</v>
      </c>
      <c r="B399">
        <v>1</v>
      </c>
      <c r="C399">
        <v>0</v>
      </c>
      <c r="D399">
        <v>0</v>
      </c>
      <c r="E399">
        <v>1</v>
      </c>
      <c r="F399">
        <v>16586.49771</v>
      </c>
    </row>
    <row r="400" spans="1:6">
      <c r="A400">
        <v>0</v>
      </c>
      <c r="B400">
        <v>0</v>
      </c>
      <c r="C400">
        <v>1</v>
      </c>
      <c r="D400">
        <v>0</v>
      </c>
      <c r="E400">
        <v>1</v>
      </c>
      <c r="F400">
        <v>14988.432000000001</v>
      </c>
    </row>
    <row r="401" spans="1:6">
      <c r="A401">
        <v>0</v>
      </c>
      <c r="B401">
        <v>1</v>
      </c>
      <c r="C401">
        <v>0</v>
      </c>
      <c r="D401">
        <v>0</v>
      </c>
      <c r="E401">
        <v>0</v>
      </c>
      <c r="F401">
        <v>1631.6683</v>
      </c>
    </row>
    <row r="402" spans="1:6">
      <c r="A402">
        <v>0</v>
      </c>
      <c r="B402">
        <v>0</v>
      </c>
      <c r="C402">
        <v>1</v>
      </c>
      <c r="D402">
        <v>0</v>
      </c>
      <c r="E402">
        <v>0</v>
      </c>
      <c r="F402">
        <v>9264.7970000000005</v>
      </c>
    </row>
    <row r="403" spans="1:6">
      <c r="A403">
        <v>0</v>
      </c>
      <c r="B403">
        <v>1</v>
      </c>
      <c r="C403">
        <v>0</v>
      </c>
      <c r="D403">
        <v>0</v>
      </c>
      <c r="E403">
        <v>1</v>
      </c>
      <c r="F403">
        <v>8083.9197999999997</v>
      </c>
    </row>
    <row r="404" spans="1:6">
      <c r="A404">
        <v>1</v>
      </c>
      <c r="B404">
        <v>0</v>
      </c>
      <c r="C404">
        <v>0</v>
      </c>
      <c r="D404">
        <v>0</v>
      </c>
      <c r="E404">
        <v>0</v>
      </c>
      <c r="F404">
        <v>14692.66935</v>
      </c>
    </row>
    <row r="405" spans="1:6">
      <c r="A405">
        <v>1</v>
      </c>
      <c r="B405">
        <v>0</v>
      </c>
      <c r="C405">
        <v>0</v>
      </c>
      <c r="D405">
        <v>0</v>
      </c>
      <c r="E405">
        <v>1</v>
      </c>
      <c r="F405">
        <v>10269.459999999999</v>
      </c>
    </row>
    <row r="406" spans="1:6">
      <c r="A406">
        <v>0</v>
      </c>
      <c r="B406">
        <v>0</v>
      </c>
      <c r="C406">
        <v>1</v>
      </c>
      <c r="D406">
        <v>0</v>
      </c>
      <c r="E406">
        <v>1</v>
      </c>
      <c r="F406">
        <v>3260.1990000000001</v>
      </c>
    </row>
    <row r="407" spans="1:6">
      <c r="A407">
        <v>0</v>
      </c>
      <c r="B407">
        <v>0</v>
      </c>
      <c r="C407">
        <v>0</v>
      </c>
      <c r="D407">
        <v>0</v>
      </c>
      <c r="E407">
        <v>0</v>
      </c>
      <c r="F407">
        <v>11396.9002</v>
      </c>
    </row>
    <row r="408" spans="1:6">
      <c r="A408">
        <v>0</v>
      </c>
      <c r="B408">
        <v>1</v>
      </c>
      <c r="C408">
        <v>0</v>
      </c>
      <c r="D408">
        <v>0</v>
      </c>
      <c r="E408">
        <v>0</v>
      </c>
      <c r="F408">
        <v>4185.0978999999998</v>
      </c>
    </row>
    <row r="409" spans="1:6">
      <c r="A409">
        <v>0</v>
      </c>
      <c r="B409">
        <v>0</v>
      </c>
      <c r="C409">
        <v>1</v>
      </c>
      <c r="D409">
        <v>0</v>
      </c>
      <c r="E409">
        <v>0</v>
      </c>
      <c r="F409">
        <v>8539.6710000000003</v>
      </c>
    </row>
    <row r="410" spans="1:6">
      <c r="A410">
        <v>0</v>
      </c>
      <c r="B410">
        <v>1</v>
      </c>
      <c r="C410">
        <v>0</v>
      </c>
      <c r="D410">
        <v>0</v>
      </c>
      <c r="E410">
        <v>1</v>
      </c>
      <c r="F410">
        <v>6652.5288</v>
      </c>
    </row>
    <row r="411" spans="1:6">
      <c r="A411">
        <v>0</v>
      </c>
      <c r="B411">
        <v>1</v>
      </c>
      <c r="C411">
        <v>0</v>
      </c>
      <c r="D411">
        <v>0</v>
      </c>
      <c r="E411">
        <v>1</v>
      </c>
      <c r="F411">
        <v>4074.4537</v>
      </c>
    </row>
    <row r="412" spans="1:6">
      <c r="A412">
        <v>1</v>
      </c>
      <c r="B412">
        <v>0</v>
      </c>
      <c r="C412">
        <v>0</v>
      </c>
      <c r="D412">
        <v>0</v>
      </c>
      <c r="E412">
        <v>1</v>
      </c>
      <c r="F412">
        <v>1621.3402000000001</v>
      </c>
    </row>
    <row r="413" spans="1:6">
      <c r="A413">
        <v>0</v>
      </c>
      <c r="B413">
        <v>0</v>
      </c>
      <c r="C413">
        <v>0</v>
      </c>
      <c r="D413">
        <v>1</v>
      </c>
      <c r="E413">
        <v>0</v>
      </c>
      <c r="F413">
        <v>19594.809649999999</v>
      </c>
    </row>
    <row r="414" spans="1:6">
      <c r="A414">
        <v>0</v>
      </c>
      <c r="B414">
        <v>0</v>
      </c>
      <c r="C414">
        <v>0</v>
      </c>
      <c r="D414">
        <v>1</v>
      </c>
      <c r="E414">
        <v>0</v>
      </c>
      <c r="F414">
        <v>14455.644050000001</v>
      </c>
    </row>
    <row r="415" spans="1:6">
      <c r="A415">
        <v>0</v>
      </c>
      <c r="B415">
        <v>0</v>
      </c>
      <c r="C415">
        <v>1</v>
      </c>
      <c r="D415">
        <v>0</v>
      </c>
      <c r="E415">
        <v>1</v>
      </c>
      <c r="F415">
        <v>5080.0959999999995</v>
      </c>
    </row>
    <row r="416" spans="1:6">
      <c r="A416">
        <v>1</v>
      </c>
      <c r="B416">
        <v>0</v>
      </c>
      <c r="C416">
        <v>0</v>
      </c>
      <c r="D416">
        <v>0</v>
      </c>
      <c r="E416">
        <v>0</v>
      </c>
      <c r="F416">
        <v>2134.9014999999999</v>
      </c>
    </row>
    <row r="417" spans="1:6">
      <c r="A417">
        <v>0</v>
      </c>
      <c r="B417">
        <v>1</v>
      </c>
      <c r="C417">
        <v>0</v>
      </c>
      <c r="D417">
        <v>0</v>
      </c>
      <c r="E417">
        <v>0</v>
      </c>
      <c r="F417">
        <v>7345.7266</v>
      </c>
    </row>
    <row r="418" spans="1:6">
      <c r="A418">
        <v>0</v>
      </c>
      <c r="B418">
        <v>1</v>
      </c>
      <c r="C418">
        <v>0</v>
      </c>
      <c r="D418">
        <v>0</v>
      </c>
      <c r="E418">
        <v>1</v>
      </c>
      <c r="F418">
        <v>9140.9509999999991</v>
      </c>
    </row>
    <row r="419" spans="1:6">
      <c r="A419">
        <v>0</v>
      </c>
      <c r="B419">
        <v>0</v>
      </c>
      <c r="C419">
        <v>1</v>
      </c>
      <c r="D419">
        <v>1</v>
      </c>
      <c r="E419">
        <v>0</v>
      </c>
      <c r="F419">
        <v>18608.261999999999</v>
      </c>
    </row>
    <row r="420" spans="1:6">
      <c r="A420">
        <v>0</v>
      </c>
      <c r="B420">
        <v>1</v>
      </c>
      <c r="C420">
        <v>0</v>
      </c>
      <c r="D420">
        <v>0</v>
      </c>
      <c r="E420">
        <v>1</v>
      </c>
      <c r="F420">
        <v>14418.2804</v>
      </c>
    </row>
    <row r="421" spans="1:6">
      <c r="A421">
        <v>1</v>
      </c>
      <c r="B421">
        <v>0</v>
      </c>
      <c r="C421">
        <v>0</v>
      </c>
      <c r="D421">
        <v>1</v>
      </c>
      <c r="E421">
        <v>0</v>
      </c>
      <c r="F421">
        <v>28950.4692</v>
      </c>
    </row>
    <row r="422" spans="1:6">
      <c r="A422">
        <v>0</v>
      </c>
      <c r="B422">
        <v>1</v>
      </c>
      <c r="C422">
        <v>0</v>
      </c>
      <c r="D422">
        <v>1</v>
      </c>
      <c r="E422">
        <v>1</v>
      </c>
      <c r="F422">
        <v>46889.261200000001</v>
      </c>
    </row>
    <row r="423" spans="1:6">
      <c r="A423">
        <v>0</v>
      </c>
      <c r="B423">
        <v>1</v>
      </c>
      <c r="C423">
        <v>0</v>
      </c>
      <c r="D423">
        <v>1</v>
      </c>
      <c r="E423">
        <v>1</v>
      </c>
      <c r="F423">
        <v>46599.108399999997</v>
      </c>
    </row>
    <row r="424" spans="1:6">
      <c r="A424">
        <v>0</v>
      </c>
      <c r="B424">
        <v>0</v>
      </c>
      <c r="C424">
        <v>0</v>
      </c>
      <c r="D424">
        <v>1</v>
      </c>
      <c r="E424">
        <v>1</v>
      </c>
      <c r="F424">
        <v>39125.332249999999</v>
      </c>
    </row>
    <row r="425" spans="1:6">
      <c r="A425">
        <v>0</v>
      </c>
      <c r="B425">
        <v>0</v>
      </c>
      <c r="C425">
        <v>0</v>
      </c>
      <c r="D425">
        <v>0</v>
      </c>
      <c r="E425">
        <v>1</v>
      </c>
      <c r="F425">
        <v>2727.3951000000002</v>
      </c>
    </row>
    <row r="426" spans="1:6">
      <c r="A426">
        <v>0</v>
      </c>
      <c r="B426">
        <v>0</v>
      </c>
      <c r="C426">
        <v>1</v>
      </c>
      <c r="D426">
        <v>0</v>
      </c>
      <c r="E426">
        <v>1</v>
      </c>
      <c r="F426">
        <v>8968.33</v>
      </c>
    </row>
    <row r="427" spans="1:6">
      <c r="A427">
        <v>0</v>
      </c>
      <c r="B427">
        <v>1</v>
      </c>
      <c r="C427">
        <v>0</v>
      </c>
      <c r="D427">
        <v>0</v>
      </c>
      <c r="E427">
        <v>1</v>
      </c>
      <c r="F427">
        <v>9788.8659000000007</v>
      </c>
    </row>
    <row r="428" spans="1:6">
      <c r="A428">
        <v>0</v>
      </c>
      <c r="B428">
        <v>0</v>
      </c>
      <c r="C428">
        <v>0</v>
      </c>
      <c r="D428">
        <v>0</v>
      </c>
      <c r="E428">
        <v>0</v>
      </c>
      <c r="F428">
        <v>6555.07035</v>
      </c>
    </row>
    <row r="429" spans="1:6">
      <c r="A429">
        <v>0</v>
      </c>
      <c r="B429">
        <v>0</v>
      </c>
      <c r="C429">
        <v>0</v>
      </c>
      <c r="D429">
        <v>0</v>
      </c>
      <c r="E429">
        <v>0</v>
      </c>
      <c r="F429">
        <v>7323.7348190000002</v>
      </c>
    </row>
    <row r="430" spans="1:6">
      <c r="A430">
        <v>0</v>
      </c>
      <c r="B430">
        <v>0</v>
      </c>
      <c r="C430">
        <v>0</v>
      </c>
      <c r="D430">
        <v>0</v>
      </c>
      <c r="E430">
        <v>0</v>
      </c>
      <c r="F430">
        <v>3167.4558499999998</v>
      </c>
    </row>
    <row r="431" spans="1:6">
      <c r="A431">
        <v>1</v>
      </c>
      <c r="B431">
        <v>0</v>
      </c>
      <c r="C431">
        <v>0</v>
      </c>
      <c r="D431">
        <v>0</v>
      </c>
      <c r="E431">
        <v>0</v>
      </c>
      <c r="F431">
        <v>18804.752400000001</v>
      </c>
    </row>
    <row r="432" spans="1:6">
      <c r="A432">
        <v>0</v>
      </c>
      <c r="B432">
        <v>0</v>
      </c>
      <c r="C432">
        <v>1</v>
      </c>
      <c r="D432">
        <v>0</v>
      </c>
      <c r="E432">
        <v>1</v>
      </c>
      <c r="F432">
        <v>23082.955330000001</v>
      </c>
    </row>
    <row r="433" spans="1:6">
      <c r="A433">
        <v>1</v>
      </c>
      <c r="B433">
        <v>0</v>
      </c>
      <c r="C433">
        <v>0</v>
      </c>
      <c r="D433">
        <v>0</v>
      </c>
      <c r="E433">
        <v>0</v>
      </c>
      <c r="F433">
        <v>4906.4096499999996</v>
      </c>
    </row>
    <row r="434" spans="1:6">
      <c r="A434">
        <v>0</v>
      </c>
      <c r="B434">
        <v>0</v>
      </c>
      <c r="C434">
        <v>1</v>
      </c>
      <c r="D434">
        <v>0</v>
      </c>
      <c r="E434">
        <v>1</v>
      </c>
      <c r="F434">
        <v>5969.723</v>
      </c>
    </row>
    <row r="435" spans="1:6">
      <c r="A435">
        <v>0</v>
      </c>
      <c r="B435">
        <v>0</v>
      </c>
      <c r="C435">
        <v>1</v>
      </c>
      <c r="D435">
        <v>0</v>
      </c>
      <c r="E435">
        <v>0</v>
      </c>
      <c r="F435">
        <v>12638.195</v>
      </c>
    </row>
    <row r="436" spans="1:6">
      <c r="A436">
        <v>1</v>
      </c>
      <c r="B436">
        <v>0</v>
      </c>
      <c r="C436">
        <v>0</v>
      </c>
      <c r="D436">
        <v>0</v>
      </c>
      <c r="E436">
        <v>1</v>
      </c>
      <c r="F436">
        <v>4243.5900499999998</v>
      </c>
    </row>
    <row r="437" spans="1:6">
      <c r="A437">
        <v>0</v>
      </c>
      <c r="B437">
        <v>1</v>
      </c>
      <c r="C437">
        <v>0</v>
      </c>
      <c r="D437">
        <v>0</v>
      </c>
      <c r="E437">
        <v>1</v>
      </c>
      <c r="F437">
        <v>13919.822899999999</v>
      </c>
    </row>
    <row r="438" spans="1:6">
      <c r="A438">
        <v>0</v>
      </c>
      <c r="B438">
        <v>0</v>
      </c>
      <c r="C438">
        <v>0</v>
      </c>
      <c r="D438">
        <v>0</v>
      </c>
      <c r="E438">
        <v>1</v>
      </c>
      <c r="F438">
        <v>2254.7966999999999</v>
      </c>
    </row>
    <row r="439" spans="1:6">
      <c r="A439">
        <v>0</v>
      </c>
      <c r="B439">
        <v>0</v>
      </c>
      <c r="C439">
        <v>1</v>
      </c>
      <c r="D439">
        <v>0</v>
      </c>
      <c r="E439">
        <v>1</v>
      </c>
      <c r="F439">
        <v>5926.8459999999995</v>
      </c>
    </row>
    <row r="440" spans="1:6">
      <c r="A440">
        <v>0</v>
      </c>
      <c r="B440">
        <v>1</v>
      </c>
      <c r="C440">
        <v>0</v>
      </c>
      <c r="D440">
        <v>0</v>
      </c>
      <c r="E440">
        <v>0</v>
      </c>
      <c r="F440">
        <v>12592.5345</v>
      </c>
    </row>
    <row r="441" spans="1:6">
      <c r="A441">
        <v>0</v>
      </c>
      <c r="B441">
        <v>0</v>
      </c>
      <c r="C441">
        <v>0</v>
      </c>
      <c r="D441">
        <v>0</v>
      </c>
      <c r="E441">
        <v>1</v>
      </c>
      <c r="F441">
        <v>2897.3235</v>
      </c>
    </row>
    <row r="442" spans="1:6">
      <c r="A442">
        <v>1</v>
      </c>
      <c r="B442">
        <v>0</v>
      </c>
      <c r="C442">
        <v>0</v>
      </c>
      <c r="D442">
        <v>0</v>
      </c>
      <c r="E442">
        <v>0</v>
      </c>
      <c r="F442">
        <v>4738.2682000000004</v>
      </c>
    </row>
    <row r="443" spans="1:6">
      <c r="A443">
        <v>0</v>
      </c>
      <c r="B443">
        <v>0</v>
      </c>
      <c r="C443">
        <v>1</v>
      </c>
      <c r="D443">
        <v>1</v>
      </c>
      <c r="E443">
        <v>0</v>
      </c>
      <c r="F443">
        <v>37079.372000000003</v>
      </c>
    </row>
    <row r="444" spans="1:6">
      <c r="A444">
        <v>0</v>
      </c>
      <c r="B444">
        <v>1</v>
      </c>
      <c r="C444">
        <v>0</v>
      </c>
      <c r="D444">
        <v>0</v>
      </c>
      <c r="E444">
        <v>1</v>
      </c>
      <c r="F444">
        <v>1149.3959</v>
      </c>
    </row>
    <row r="445" spans="1:6">
      <c r="A445">
        <v>0</v>
      </c>
      <c r="B445">
        <v>1</v>
      </c>
      <c r="C445">
        <v>0</v>
      </c>
      <c r="D445">
        <v>0</v>
      </c>
      <c r="E445">
        <v>0</v>
      </c>
      <c r="F445">
        <v>28287.897659999999</v>
      </c>
    </row>
    <row r="446" spans="1:6">
      <c r="A446">
        <v>1</v>
      </c>
      <c r="B446">
        <v>0</v>
      </c>
      <c r="C446">
        <v>0</v>
      </c>
      <c r="D446">
        <v>1</v>
      </c>
      <c r="E446">
        <v>1</v>
      </c>
      <c r="F446">
        <v>26109.32905</v>
      </c>
    </row>
    <row r="447" spans="1:6">
      <c r="A447">
        <v>0</v>
      </c>
      <c r="B447">
        <v>0</v>
      </c>
      <c r="C447">
        <v>1</v>
      </c>
      <c r="D447">
        <v>0</v>
      </c>
      <c r="E447">
        <v>0</v>
      </c>
      <c r="F447">
        <v>7345.0839999999998</v>
      </c>
    </row>
    <row r="448" spans="1:6">
      <c r="A448">
        <v>0</v>
      </c>
      <c r="B448">
        <v>0</v>
      </c>
      <c r="C448">
        <v>0</v>
      </c>
      <c r="D448">
        <v>0</v>
      </c>
      <c r="E448">
        <v>1</v>
      </c>
      <c r="F448">
        <v>12730.999599999999</v>
      </c>
    </row>
    <row r="449" spans="1:6">
      <c r="A449">
        <v>1</v>
      </c>
      <c r="B449">
        <v>0</v>
      </c>
      <c r="C449">
        <v>0</v>
      </c>
      <c r="D449">
        <v>0</v>
      </c>
      <c r="E449">
        <v>0</v>
      </c>
      <c r="F449">
        <v>11454.021500000001</v>
      </c>
    </row>
    <row r="450" spans="1:6">
      <c r="A450">
        <v>0</v>
      </c>
      <c r="B450">
        <v>0</v>
      </c>
      <c r="C450">
        <v>1</v>
      </c>
      <c r="D450">
        <v>0</v>
      </c>
      <c r="E450">
        <v>0</v>
      </c>
      <c r="F450">
        <v>5910.9440000000004</v>
      </c>
    </row>
    <row r="451" spans="1:6">
      <c r="A451">
        <v>0</v>
      </c>
      <c r="B451">
        <v>0</v>
      </c>
      <c r="C451">
        <v>1</v>
      </c>
      <c r="D451">
        <v>0</v>
      </c>
      <c r="E451">
        <v>1</v>
      </c>
      <c r="F451">
        <v>4762.3289999999997</v>
      </c>
    </row>
    <row r="452" spans="1:6">
      <c r="A452">
        <v>0</v>
      </c>
      <c r="B452">
        <v>0</v>
      </c>
      <c r="C452">
        <v>1</v>
      </c>
      <c r="D452">
        <v>0</v>
      </c>
      <c r="E452">
        <v>1</v>
      </c>
      <c r="F452">
        <v>7512.2669999999998</v>
      </c>
    </row>
    <row r="453" spans="1:6">
      <c r="A453">
        <v>1</v>
      </c>
      <c r="B453">
        <v>0</v>
      </c>
      <c r="C453">
        <v>0</v>
      </c>
      <c r="D453">
        <v>0</v>
      </c>
      <c r="E453">
        <v>1</v>
      </c>
      <c r="F453">
        <v>4032.2406999999998</v>
      </c>
    </row>
    <row r="454" spans="1:6">
      <c r="A454">
        <v>0</v>
      </c>
      <c r="B454">
        <v>0</v>
      </c>
      <c r="C454">
        <v>1</v>
      </c>
      <c r="D454">
        <v>0</v>
      </c>
      <c r="E454">
        <v>1</v>
      </c>
      <c r="F454">
        <v>1969.614</v>
      </c>
    </row>
    <row r="455" spans="1:6">
      <c r="A455">
        <v>1</v>
      </c>
      <c r="B455">
        <v>0</v>
      </c>
      <c r="C455">
        <v>0</v>
      </c>
      <c r="D455">
        <v>0</v>
      </c>
      <c r="E455">
        <v>1</v>
      </c>
      <c r="F455">
        <v>1769.5316499999999</v>
      </c>
    </row>
    <row r="456" spans="1:6">
      <c r="A456">
        <v>0</v>
      </c>
      <c r="B456">
        <v>1</v>
      </c>
      <c r="C456">
        <v>0</v>
      </c>
      <c r="D456">
        <v>0</v>
      </c>
      <c r="E456">
        <v>1</v>
      </c>
      <c r="F456">
        <v>4686.3887000000004</v>
      </c>
    </row>
    <row r="457" spans="1:6">
      <c r="A457">
        <v>0</v>
      </c>
      <c r="B457">
        <v>0</v>
      </c>
      <c r="C457">
        <v>1</v>
      </c>
      <c r="D457">
        <v>0</v>
      </c>
      <c r="E457">
        <v>1</v>
      </c>
      <c r="F457">
        <v>21797.000400000001</v>
      </c>
    </row>
    <row r="458" spans="1:6">
      <c r="A458">
        <v>0</v>
      </c>
      <c r="B458">
        <v>1</v>
      </c>
      <c r="C458">
        <v>0</v>
      </c>
      <c r="D458">
        <v>0</v>
      </c>
      <c r="E458">
        <v>0</v>
      </c>
      <c r="F458">
        <v>11881.9696</v>
      </c>
    </row>
    <row r="459" spans="1:6">
      <c r="A459">
        <v>1</v>
      </c>
      <c r="B459">
        <v>0</v>
      </c>
      <c r="C459">
        <v>0</v>
      </c>
      <c r="D459">
        <v>0</v>
      </c>
      <c r="E459">
        <v>0</v>
      </c>
      <c r="F459">
        <v>11840.77505</v>
      </c>
    </row>
    <row r="460" spans="1:6">
      <c r="A460">
        <v>0</v>
      </c>
      <c r="B460">
        <v>0</v>
      </c>
      <c r="C460">
        <v>1</v>
      </c>
      <c r="D460">
        <v>0</v>
      </c>
      <c r="E460">
        <v>1</v>
      </c>
      <c r="F460">
        <v>10601.412</v>
      </c>
    </row>
    <row r="461" spans="1:6">
      <c r="A461">
        <v>0</v>
      </c>
      <c r="B461">
        <v>1</v>
      </c>
      <c r="C461">
        <v>0</v>
      </c>
      <c r="D461">
        <v>0</v>
      </c>
      <c r="E461">
        <v>0</v>
      </c>
      <c r="F461">
        <v>7682.67</v>
      </c>
    </row>
    <row r="462" spans="1:6">
      <c r="A462">
        <v>0</v>
      </c>
      <c r="B462">
        <v>1</v>
      </c>
      <c r="C462">
        <v>0</v>
      </c>
      <c r="D462">
        <v>0</v>
      </c>
      <c r="E462">
        <v>0</v>
      </c>
      <c r="F462">
        <v>10381.4787</v>
      </c>
    </row>
    <row r="463" spans="1:6">
      <c r="A463">
        <v>0</v>
      </c>
      <c r="B463">
        <v>0</v>
      </c>
      <c r="C463">
        <v>1</v>
      </c>
      <c r="D463">
        <v>1</v>
      </c>
      <c r="E463">
        <v>1</v>
      </c>
      <c r="F463">
        <v>22144.031999999999</v>
      </c>
    </row>
    <row r="464" spans="1:6">
      <c r="A464">
        <v>0</v>
      </c>
      <c r="B464">
        <v>0</v>
      </c>
      <c r="C464">
        <v>0</v>
      </c>
      <c r="D464">
        <v>0</v>
      </c>
      <c r="E464">
        <v>0</v>
      </c>
      <c r="F464">
        <v>15230.324049999999</v>
      </c>
    </row>
    <row r="465" spans="1:6">
      <c r="A465">
        <v>0</v>
      </c>
      <c r="B465">
        <v>0</v>
      </c>
      <c r="C465">
        <v>0</v>
      </c>
      <c r="D465">
        <v>0</v>
      </c>
      <c r="E465">
        <v>1</v>
      </c>
      <c r="F465">
        <v>11165.417649999999</v>
      </c>
    </row>
    <row r="466" spans="1:6">
      <c r="A466">
        <v>1</v>
      </c>
      <c r="B466">
        <v>0</v>
      </c>
      <c r="C466">
        <v>0</v>
      </c>
      <c r="D466">
        <v>0</v>
      </c>
      <c r="E466">
        <v>1</v>
      </c>
      <c r="F466">
        <v>1632.0362500000001</v>
      </c>
    </row>
    <row r="467" spans="1:6">
      <c r="A467">
        <v>0</v>
      </c>
      <c r="B467">
        <v>1</v>
      </c>
      <c r="C467">
        <v>0</v>
      </c>
      <c r="D467">
        <v>1</v>
      </c>
      <c r="E467">
        <v>0</v>
      </c>
      <c r="F467">
        <v>19521.968199999999</v>
      </c>
    </row>
    <row r="468" spans="1:6">
      <c r="A468">
        <v>0</v>
      </c>
      <c r="B468">
        <v>0</v>
      </c>
      <c r="C468">
        <v>1</v>
      </c>
      <c r="D468">
        <v>0</v>
      </c>
      <c r="E468">
        <v>0</v>
      </c>
      <c r="F468">
        <v>13224.692999999999</v>
      </c>
    </row>
    <row r="469" spans="1:6">
      <c r="A469">
        <v>1</v>
      </c>
      <c r="B469">
        <v>0</v>
      </c>
      <c r="C469">
        <v>0</v>
      </c>
      <c r="D469">
        <v>0</v>
      </c>
      <c r="E469">
        <v>0</v>
      </c>
      <c r="F469">
        <v>12643.3778</v>
      </c>
    </row>
    <row r="470" spans="1:6">
      <c r="A470">
        <v>0</v>
      </c>
      <c r="B470">
        <v>0</v>
      </c>
      <c r="C470">
        <v>0</v>
      </c>
      <c r="D470">
        <v>0</v>
      </c>
      <c r="E470">
        <v>0</v>
      </c>
      <c r="F470">
        <v>23288.928400000001</v>
      </c>
    </row>
    <row r="471" spans="1:6">
      <c r="A471">
        <v>0</v>
      </c>
      <c r="B471">
        <v>1</v>
      </c>
      <c r="C471">
        <v>0</v>
      </c>
      <c r="D471">
        <v>0</v>
      </c>
      <c r="E471">
        <v>0</v>
      </c>
      <c r="F471">
        <v>2201.0971</v>
      </c>
    </row>
    <row r="472" spans="1:6">
      <c r="A472">
        <v>0</v>
      </c>
      <c r="B472">
        <v>1</v>
      </c>
      <c r="C472">
        <v>0</v>
      </c>
      <c r="D472">
        <v>0</v>
      </c>
      <c r="E472">
        <v>1</v>
      </c>
      <c r="F472">
        <v>2497.0383000000002</v>
      </c>
    </row>
    <row r="473" spans="1:6">
      <c r="A473">
        <v>0</v>
      </c>
      <c r="B473">
        <v>0</v>
      </c>
      <c r="C473">
        <v>0</v>
      </c>
      <c r="D473">
        <v>0</v>
      </c>
      <c r="E473">
        <v>0</v>
      </c>
      <c r="F473">
        <v>2203.4718499999999</v>
      </c>
    </row>
    <row r="474" spans="1:6">
      <c r="A474">
        <v>0</v>
      </c>
      <c r="B474">
        <v>0</v>
      </c>
      <c r="C474">
        <v>1</v>
      </c>
      <c r="D474">
        <v>0</v>
      </c>
      <c r="E474">
        <v>0</v>
      </c>
      <c r="F474">
        <v>1744.4649999999999</v>
      </c>
    </row>
    <row r="475" spans="1:6">
      <c r="A475">
        <v>0</v>
      </c>
      <c r="B475">
        <v>0</v>
      </c>
      <c r="C475">
        <v>0</v>
      </c>
      <c r="D475">
        <v>0</v>
      </c>
      <c r="E475">
        <v>0</v>
      </c>
      <c r="F475">
        <v>20878.78443</v>
      </c>
    </row>
    <row r="476" spans="1:6">
      <c r="A476">
        <v>0</v>
      </c>
      <c r="B476">
        <v>0</v>
      </c>
      <c r="C476">
        <v>1</v>
      </c>
      <c r="D476">
        <v>1</v>
      </c>
      <c r="E476">
        <v>1</v>
      </c>
      <c r="F476">
        <v>25382.296999999999</v>
      </c>
    </row>
    <row r="477" spans="1:6">
      <c r="A477">
        <v>1</v>
      </c>
      <c r="B477">
        <v>0</v>
      </c>
      <c r="C477">
        <v>0</v>
      </c>
      <c r="D477">
        <v>1</v>
      </c>
      <c r="E477">
        <v>1</v>
      </c>
      <c r="F477">
        <v>28868.6639</v>
      </c>
    </row>
    <row r="478" spans="1:6">
      <c r="A478">
        <v>0</v>
      </c>
      <c r="B478">
        <v>0</v>
      </c>
      <c r="C478">
        <v>0</v>
      </c>
      <c r="D478">
        <v>1</v>
      </c>
      <c r="E478">
        <v>1</v>
      </c>
      <c r="F478">
        <v>35147.528480000001</v>
      </c>
    </row>
    <row r="479" spans="1:6">
      <c r="A479">
        <v>1</v>
      </c>
      <c r="B479">
        <v>0</v>
      </c>
      <c r="C479">
        <v>0</v>
      </c>
      <c r="D479">
        <v>0</v>
      </c>
      <c r="E479">
        <v>1</v>
      </c>
      <c r="F479">
        <v>2534.3937500000002</v>
      </c>
    </row>
    <row r="480" spans="1:6">
      <c r="A480">
        <v>0</v>
      </c>
      <c r="B480">
        <v>1</v>
      </c>
      <c r="C480">
        <v>0</v>
      </c>
      <c r="D480">
        <v>0</v>
      </c>
      <c r="E480">
        <v>1</v>
      </c>
      <c r="F480">
        <v>1534.3045</v>
      </c>
    </row>
    <row r="481" spans="1:6">
      <c r="A481">
        <v>0</v>
      </c>
      <c r="B481">
        <v>1</v>
      </c>
      <c r="C481">
        <v>0</v>
      </c>
      <c r="D481">
        <v>0</v>
      </c>
      <c r="E481">
        <v>1</v>
      </c>
      <c r="F481">
        <v>1824.2854</v>
      </c>
    </row>
    <row r="482" spans="1:6">
      <c r="A482">
        <v>1</v>
      </c>
      <c r="B482">
        <v>0</v>
      </c>
      <c r="C482">
        <v>0</v>
      </c>
      <c r="D482">
        <v>0</v>
      </c>
      <c r="E482">
        <v>1</v>
      </c>
      <c r="F482">
        <v>15555.188749999999</v>
      </c>
    </row>
    <row r="483" spans="1:6">
      <c r="A483">
        <v>0</v>
      </c>
      <c r="B483">
        <v>1</v>
      </c>
      <c r="C483">
        <v>0</v>
      </c>
      <c r="D483">
        <v>0</v>
      </c>
      <c r="E483">
        <v>1</v>
      </c>
      <c r="F483">
        <v>9304.7019</v>
      </c>
    </row>
    <row r="484" spans="1:6">
      <c r="A484">
        <v>0</v>
      </c>
      <c r="B484">
        <v>1</v>
      </c>
      <c r="C484">
        <v>0</v>
      </c>
      <c r="D484">
        <v>0</v>
      </c>
      <c r="E484">
        <v>0</v>
      </c>
      <c r="F484">
        <v>1622.1885</v>
      </c>
    </row>
    <row r="485" spans="1:6">
      <c r="A485">
        <v>0</v>
      </c>
      <c r="B485">
        <v>0</v>
      </c>
      <c r="C485">
        <v>1</v>
      </c>
      <c r="D485">
        <v>0</v>
      </c>
      <c r="E485">
        <v>0</v>
      </c>
      <c r="F485">
        <v>9880.0679999999993</v>
      </c>
    </row>
    <row r="486" spans="1:6">
      <c r="A486">
        <v>0</v>
      </c>
      <c r="B486">
        <v>0</v>
      </c>
      <c r="C486">
        <v>1</v>
      </c>
      <c r="D486">
        <v>0</v>
      </c>
      <c r="E486">
        <v>1</v>
      </c>
      <c r="F486">
        <v>9563.0290000000005</v>
      </c>
    </row>
    <row r="487" spans="1:6">
      <c r="A487">
        <v>0</v>
      </c>
      <c r="B487">
        <v>0</v>
      </c>
      <c r="C487">
        <v>0</v>
      </c>
      <c r="D487">
        <v>0</v>
      </c>
      <c r="E487">
        <v>0</v>
      </c>
      <c r="F487">
        <v>4347.0233500000004</v>
      </c>
    </row>
    <row r="488" spans="1:6">
      <c r="A488">
        <v>1</v>
      </c>
      <c r="B488">
        <v>0</v>
      </c>
      <c r="C488">
        <v>0</v>
      </c>
      <c r="D488">
        <v>0</v>
      </c>
      <c r="E488">
        <v>0</v>
      </c>
      <c r="F488">
        <v>12475.3513</v>
      </c>
    </row>
    <row r="489" spans="1:6">
      <c r="A489">
        <v>0</v>
      </c>
      <c r="B489">
        <v>0</v>
      </c>
      <c r="C489">
        <v>1</v>
      </c>
      <c r="D489">
        <v>0</v>
      </c>
      <c r="E489">
        <v>1</v>
      </c>
      <c r="F489">
        <v>1253.9359999999999</v>
      </c>
    </row>
    <row r="490" spans="1:6">
      <c r="A490">
        <v>0</v>
      </c>
      <c r="B490">
        <v>1</v>
      </c>
      <c r="C490">
        <v>0</v>
      </c>
      <c r="D490">
        <v>1</v>
      </c>
      <c r="E490">
        <v>0</v>
      </c>
      <c r="F490">
        <v>48885.135609999998</v>
      </c>
    </row>
    <row r="491" spans="1:6">
      <c r="A491">
        <v>1</v>
      </c>
      <c r="B491">
        <v>0</v>
      </c>
      <c r="C491">
        <v>0</v>
      </c>
      <c r="D491">
        <v>0</v>
      </c>
      <c r="E491">
        <v>1</v>
      </c>
      <c r="F491">
        <v>10461.9794</v>
      </c>
    </row>
    <row r="492" spans="1:6">
      <c r="A492">
        <v>0</v>
      </c>
      <c r="B492">
        <v>0</v>
      </c>
      <c r="C492">
        <v>1</v>
      </c>
      <c r="D492">
        <v>0</v>
      </c>
      <c r="E492">
        <v>0</v>
      </c>
      <c r="F492">
        <v>1748.7739999999999</v>
      </c>
    </row>
    <row r="493" spans="1:6">
      <c r="A493">
        <v>0</v>
      </c>
      <c r="B493">
        <v>1</v>
      </c>
      <c r="C493">
        <v>0</v>
      </c>
      <c r="D493">
        <v>0</v>
      </c>
      <c r="E493">
        <v>0</v>
      </c>
      <c r="F493">
        <v>24513.091260000001</v>
      </c>
    </row>
    <row r="494" spans="1:6">
      <c r="A494">
        <v>0</v>
      </c>
      <c r="B494">
        <v>0</v>
      </c>
      <c r="C494">
        <v>0</v>
      </c>
      <c r="D494">
        <v>0</v>
      </c>
      <c r="E494">
        <v>0</v>
      </c>
      <c r="F494">
        <v>2196.4731999999999</v>
      </c>
    </row>
    <row r="495" spans="1:6">
      <c r="A495">
        <v>0</v>
      </c>
      <c r="B495">
        <v>0</v>
      </c>
      <c r="C495">
        <v>1</v>
      </c>
      <c r="D495">
        <v>0</v>
      </c>
      <c r="E495">
        <v>1</v>
      </c>
      <c r="F495">
        <v>12574.049000000001</v>
      </c>
    </row>
    <row r="496" spans="1:6">
      <c r="A496">
        <v>0</v>
      </c>
      <c r="B496">
        <v>0</v>
      </c>
      <c r="C496">
        <v>1</v>
      </c>
      <c r="D496">
        <v>1</v>
      </c>
      <c r="E496">
        <v>1</v>
      </c>
      <c r="F496">
        <v>17942.106</v>
      </c>
    </row>
    <row r="497" spans="1:6">
      <c r="A497">
        <v>0</v>
      </c>
      <c r="B497">
        <v>0</v>
      </c>
      <c r="C497">
        <v>0</v>
      </c>
      <c r="D497">
        <v>0</v>
      </c>
      <c r="E497">
        <v>1</v>
      </c>
      <c r="F497">
        <v>1967.0227</v>
      </c>
    </row>
    <row r="498" spans="1:6">
      <c r="A498">
        <v>0</v>
      </c>
      <c r="B498">
        <v>0</v>
      </c>
      <c r="C498">
        <v>1</v>
      </c>
      <c r="D498">
        <v>0</v>
      </c>
      <c r="E498">
        <v>0</v>
      </c>
      <c r="F498">
        <v>4931.6469999999999</v>
      </c>
    </row>
    <row r="499" spans="1:6">
      <c r="A499">
        <v>0</v>
      </c>
      <c r="B499">
        <v>0</v>
      </c>
      <c r="C499">
        <v>1</v>
      </c>
      <c r="D499">
        <v>0</v>
      </c>
      <c r="E499">
        <v>1</v>
      </c>
      <c r="F499">
        <v>8027.9679999999998</v>
      </c>
    </row>
    <row r="500" spans="1:6">
      <c r="A500">
        <v>0</v>
      </c>
      <c r="B500">
        <v>1</v>
      </c>
      <c r="C500">
        <v>0</v>
      </c>
      <c r="D500">
        <v>0</v>
      </c>
      <c r="E500">
        <v>0</v>
      </c>
      <c r="F500">
        <v>8211.1002000000008</v>
      </c>
    </row>
    <row r="501" spans="1:6">
      <c r="A501">
        <v>0</v>
      </c>
      <c r="B501">
        <v>0</v>
      </c>
      <c r="C501">
        <v>1</v>
      </c>
      <c r="D501">
        <v>0</v>
      </c>
      <c r="E501">
        <v>0</v>
      </c>
      <c r="F501">
        <v>13470.86</v>
      </c>
    </row>
    <row r="502" spans="1:6">
      <c r="A502">
        <v>0</v>
      </c>
      <c r="B502">
        <v>0</v>
      </c>
      <c r="C502">
        <v>1</v>
      </c>
      <c r="D502">
        <v>1</v>
      </c>
      <c r="E502">
        <v>1</v>
      </c>
      <c r="F502">
        <v>36197.699000000001</v>
      </c>
    </row>
    <row r="503" spans="1:6">
      <c r="A503">
        <v>0</v>
      </c>
      <c r="B503">
        <v>0</v>
      </c>
      <c r="C503">
        <v>0</v>
      </c>
      <c r="D503">
        <v>0</v>
      </c>
      <c r="E503">
        <v>1</v>
      </c>
      <c r="F503">
        <v>6837.3687</v>
      </c>
    </row>
    <row r="504" spans="1:6">
      <c r="A504">
        <v>0</v>
      </c>
      <c r="B504">
        <v>1</v>
      </c>
      <c r="C504">
        <v>0</v>
      </c>
      <c r="D504">
        <v>1</v>
      </c>
      <c r="E504">
        <v>1</v>
      </c>
      <c r="F504">
        <v>22218.1149</v>
      </c>
    </row>
    <row r="505" spans="1:6">
      <c r="A505">
        <v>0</v>
      </c>
      <c r="B505">
        <v>1</v>
      </c>
      <c r="C505">
        <v>0</v>
      </c>
      <c r="D505">
        <v>1</v>
      </c>
      <c r="E505">
        <v>1</v>
      </c>
      <c r="F505">
        <v>32548.340499999998</v>
      </c>
    </row>
    <row r="506" spans="1:6">
      <c r="A506">
        <v>0</v>
      </c>
      <c r="B506">
        <v>1</v>
      </c>
      <c r="C506">
        <v>0</v>
      </c>
      <c r="D506">
        <v>0</v>
      </c>
      <c r="E506">
        <v>0</v>
      </c>
      <c r="F506">
        <v>5974.3846999999996</v>
      </c>
    </row>
    <row r="507" spans="1:6">
      <c r="A507">
        <v>1</v>
      </c>
      <c r="B507">
        <v>0</v>
      </c>
      <c r="C507">
        <v>0</v>
      </c>
      <c r="D507">
        <v>0</v>
      </c>
      <c r="E507">
        <v>1</v>
      </c>
      <c r="F507">
        <v>6796.8632500000003</v>
      </c>
    </row>
    <row r="508" spans="1:6">
      <c r="A508">
        <v>1</v>
      </c>
      <c r="B508">
        <v>0</v>
      </c>
      <c r="C508">
        <v>0</v>
      </c>
      <c r="D508">
        <v>0</v>
      </c>
      <c r="E508">
        <v>1</v>
      </c>
      <c r="F508">
        <v>2643.2685000000001</v>
      </c>
    </row>
    <row r="509" spans="1:6">
      <c r="A509">
        <v>1</v>
      </c>
      <c r="B509">
        <v>0</v>
      </c>
      <c r="C509">
        <v>0</v>
      </c>
      <c r="D509">
        <v>0</v>
      </c>
      <c r="E509">
        <v>1</v>
      </c>
      <c r="F509">
        <v>3077.0954999999999</v>
      </c>
    </row>
    <row r="510" spans="1:6">
      <c r="A510">
        <v>0</v>
      </c>
      <c r="B510">
        <v>0</v>
      </c>
      <c r="C510">
        <v>0</v>
      </c>
      <c r="D510">
        <v>0</v>
      </c>
      <c r="E510">
        <v>0</v>
      </c>
      <c r="F510">
        <v>3044.2132999999999</v>
      </c>
    </row>
    <row r="511" spans="1:6">
      <c r="A511">
        <v>0</v>
      </c>
      <c r="B511">
        <v>0</v>
      </c>
      <c r="C511">
        <v>1</v>
      </c>
      <c r="D511">
        <v>0</v>
      </c>
      <c r="E511">
        <v>0</v>
      </c>
      <c r="F511">
        <v>11455.28</v>
      </c>
    </row>
    <row r="512" spans="1:6">
      <c r="A512">
        <v>0</v>
      </c>
      <c r="B512">
        <v>0</v>
      </c>
      <c r="C512">
        <v>0</v>
      </c>
      <c r="D512">
        <v>0</v>
      </c>
      <c r="E512">
        <v>1</v>
      </c>
      <c r="F512">
        <v>11763.000899999999</v>
      </c>
    </row>
    <row r="513" spans="1:6">
      <c r="A513">
        <v>0</v>
      </c>
      <c r="B513">
        <v>1</v>
      </c>
      <c r="C513">
        <v>0</v>
      </c>
      <c r="D513">
        <v>0</v>
      </c>
      <c r="E513">
        <v>1</v>
      </c>
      <c r="F513">
        <v>2498.4144000000001</v>
      </c>
    </row>
    <row r="514" spans="1:6">
      <c r="A514">
        <v>0</v>
      </c>
      <c r="B514">
        <v>0</v>
      </c>
      <c r="C514">
        <v>0</v>
      </c>
      <c r="D514">
        <v>0</v>
      </c>
      <c r="E514">
        <v>1</v>
      </c>
      <c r="F514">
        <v>9361.3268000000007</v>
      </c>
    </row>
    <row r="515" spans="1:6">
      <c r="A515">
        <v>0</v>
      </c>
      <c r="B515">
        <v>0</v>
      </c>
      <c r="C515">
        <v>1</v>
      </c>
      <c r="D515">
        <v>0</v>
      </c>
      <c r="E515">
        <v>1</v>
      </c>
      <c r="F515">
        <v>1256.299</v>
      </c>
    </row>
    <row r="516" spans="1:6">
      <c r="A516">
        <v>0</v>
      </c>
      <c r="B516">
        <v>0</v>
      </c>
      <c r="C516">
        <v>1</v>
      </c>
      <c r="D516">
        <v>1</v>
      </c>
      <c r="E516">
        <v>1</v>
      </c>
      <c r="F516">
        <v>21082.16</v>
      </c>
    </row>
    <row r="517" spans="1:6">
      <c r="A517">
        <v>0</v>
      </c>
      <c r="B517">
        <v>0</v>
      </c>
      <c r="C517">
        <v>1</v>
      </c>
      <c r="D517">
        <v>0</v>
      </c>
      <c r="E517">
        <v>1</v>
      </c>
      <c r="F517">
        <v>11362.754999999999</v>
      </c>
    </row>
    <row r="518" spans="1:6">
      <c r="A518">
        <v>0</v>
      </c>
      <c r="B518">
        <v>1</v>
      </c>
      <c r="C518">
        <v>0</v>
      </c>
      <c r="D518">
        <v>0</v>
      </c>
      <c r="E518">
        <v>1</v>
      </c>
      <c r="F518">
        <v>27724.28875</v>
      </c>
    </row>
    <row r="519" spans="1:6">
      <c r="A519">
        <v>1</v>
      </c>
      <c r="B519">
        <v>0</v>
      </c>
      <c r="C519">
        <v>0</v>
      </c>
      <c r="D519">
        <v>0</v>
      </c>
      <c r="E519">
        <v>1</v>
      </c>
      <c r="F519">
        <v>8413.4630500000003</v>
      </c>
    </row>
    <row r="520" spans="1:6">
      <c r="A520">
        <v>0</v>
      </c>
      <c r="B520">
        <v>0</v>
      </c>
      <c r="C520">
        <v>1</v>
      </c>
      <c r="D520">
        <v>0</v>
      </c>
      <c r="E520">
        <v>0</v>
      </c>
      <c r="F520">
        <v>5240.7650000000003</v>
      </c>
    </row>
    <row r="521" spans="1:6">
      <c r="A521">
        <v>0</v>
      </c>
      <c r="B521">
        <v>0</v>
      </c>
      <c r="C521">
        <v>0</v>
      </c>
      <c r="D521">
        <v>0</v>
      </c>
      <c r="E521">
        <v>1</v>
      </c>
      <c r="F521">
        <v>3857.7592500000001</v>
      </c>
    </row>
    <row r="522" spans="1:6">
      <c r="A522">
        <v>0</v>
      </c>
      <c r="B522">
        <v>0</v>
      </c>
      <c r="C522">
        <v>0</v>
      </c>
      <c r="D522">
        <v>0</v>
      </c>
      <c r="E522">
        <v>0</v>
      </c>
      <c r="F522">
        <v>25656.575260000001</v>
      </c>
    </row>
    <row r="523" spans="1:6">
      <c r="A523">
        <v>0</v>
      </c>
      <c r="B523">
        <v>1</v>
      </c>
      <c r="C523">
        <v>0</v>
      </c>
      <c r="D523">
        <v>0</v>
      </c>
      <c r="E523">
        <v>0</v>
      </c>
      <c r="F523">
        <v>3994.1777999999999</v>
      </c>
    </row>
    <row r="524" spans="1:6">
      <c r="A524">
        <v>0</v>
      </c>
      <c r="B524">
        <v>0</v>
      </c>
      <c r="C524">
        <v>0</v>
      </c>
      <c r="D524">
        <v>0</v>
      </c>
      <c r="E524">
        <v>0</v>
      </c>
      <c r="F524">
        <v>9866.3048500000004</v>
      </c>
    </row>
    <row r="525" spans="1:6">
      <c r="A525">
        <v>0</v>
      </c>
      <c r="B525">
        <v>1</v>
      </c>
      <c r="C525">
        <v>0</v>
      </c>
      <c r="D525">
        <v>0</v>
      </c>
      <c r="E525">
        <v>0</v>
      </c>
      <c r="F525">
        <v>5397.6166999999996</v>
      </c>
    </row>
    <row r="526" spans="1:6">
      <c r="A526">
        <v>0</v>
      </c>
      <c r="B526">
        <v>1</v>
      </c>
      <c r="C526">
        <v>0</v>
      </c>
      <c r="D526">
        <v>1</v>
      </c>
      <c r="E526">
        <v>1</v>
      </c>
      <c r="F526">
        <v>38245.593269999998</v>
      </c>
    </row>
    <row r="527" spans="1:6">
      <c r="A527">
        <v>0</v>
      </c>
      <c r="B527">
        <v>1</v>
      </c>
      <c r="C527">
        <v>0</v>
      </c>
      <c r="D527">
        <v>0</v>
      </c>
      <c r="E527">
        <v>0</v>
      </c>
      <c r="F527">
        <v>11482.63485</v>
      </c>
    </row>
    <row r="528" spans="1:6">
      <c r="A528">
        <v>1</v>
      </c>
      <c r="B528">
        <v>0</v>
      </c>
      <c r="C528">
        <v>0</v>
      </c>
      <c r="D528">
        <v>0</v>
      </c>
      <c r="E528">
        <v>0</v>
      </c>
      <c r="F528">
        <v>24059.680189999999</v>
      </c>
    </row>
    <row r="529" spans="1:6">
      <c r="A529">
        <v>0</v>
      </c>
      <c r="B529">
        <v>0</v>
      </c>
      <c r="C529">
        <v>1</v>
      </c>
      <c r="D529">
        <v>0</v>
      </c>
      <c r="E529">
        <v>0</v>
      </c>
      <c r="F529">
        <v>9861.0249999999996</v>
      </c>
    </row>
    <row r="530" spans="1:6">
      <c r="A530">
        <v>0</v>
      </c>
      <c r="B530">
        <v>0</v>
      </c>
      <c r="C530">
        <v>0</v>
      </c>
      <c r="D530">
        <v>0</v>
      </c>
      <c r="E530">
        <v>1</v>
      </c>
      <c r="F530">
        <v>8342.9087500000005</v>
      </c>
    </row>
    <row r="531" spans="1:6">
      <c r="A531">
        <v>0</v>
      </c>
      <c r="B531">
        <v>0</v>
      </c>
      <c r="C531">
        <v>0</v>
      </c>
      <c r="D531">
        <v>0</v>
      </c>
      <c r="E531">
        <v>1</v>
      </c>
      <c r="F531">
        <v>1708.0014000000001</v>
      </c>
    </row>
    <row r="532" spans="1:6">
      <c r="A532">
        <v>0</v>
      </c>
      <c r="B532">
        <v>1</v>
      </c>
      <c r="C532">
        <v>0</v>
      </c>
      <c r="D532">
        <v>1</v>
      </c>
      <c r="E532">
        <v>1</v>
      </c>
      <c r="F532">
        <v>48675.517699999997</v>
      </c>
    </row>
    <row r="533" spans="1:6">
      <c r="A533">
        <v>0</v>
      </c>
      <c r="B533">
        <v>0</v>
      </c>
      <c r="C533">
        <v>0</v>
      </c>
      <c r="D533">
        <v>0</v>
      </c>
      <c r="E533">
        <v>0</v>
      </c>
      <c r="F533">
        <v>14043.476699999999</v>
      </c>
    </row>
    <row r="534" spans="1:6">
      <c r="A534">
        <v>0</v>
      </c>
      <c r="B534">
        <v>1</v>
      </c>
      <c r="C534">
        <v>0</v>
      </c>
      <c r="D534">
        <v>0</v>
      </c>
      <c r="E534">
        <v>1</v>
      </c>
      <c r="F534">
        <v>12925.886</v>
      </c>
    </row>
    <row r="535" spans="1:6">
      <c r="A535">
        <v>0</v>
      </c>
      <c r="B535">
        <v>1</v>
      </c>
      <c r="C535">
        <v>0</v>
      </c>
      <c r="D535">
        <v>0</v>
      </c>
      <c r="E535">
        <v>1</v>
      </c>
      <c r="F535">
        <v>19214.705529999999</v>
      </c>
    </row>
    <row r="536" spans="1:6">
      <c r="A536">
        <v>0</v>
      </c>
      <c r="B536">
        <v>1</v>
      </c>
      <c r="C536">
        <v>0</v>
      </c>
      <c r="D536">
        <v>0</v>
      </c>
      <c r="E536">
        <v>1</v>
      </c>
      <c r="F536">
        <v>13831.1152</v>
      </c>
    </row>
    <row r="537" spans="1:6">
      <c r="A537">
        <v>0</v>
      </c>
      <c r="B537">
        <v>0</v>
      </c>
      <c r="C537">
        <v>0</v>
      </c>
      <c r="D537">
        <v>0</v>
      </c>
      <c r="E537">
        <v>1</v>
      </c>
      <c r="F537">
        <v>6067.1267500000004</v>
      </c>
    </row>
    <row r="538" spans="1:6">
      <c r="A538">
        <v>0</v>
      </c>
      <c r="B538">
        <v>0</v>
      </c>
      <c r="C538">
        <v>1</v>
      </c>
      <c r="D538">
        <v>0</v>
      </c>
      <c r="E538">
        <v>0</v>
      </c>
      <c r="F538">
        <v>5972.3779999999997</v>
      </c>
    </row>
    <row r="539" spans="1:6">
      <c r="A539">
        <v>0</v>
      </c>
      <c r="B539">
        <v>0</v>
      </c>
      <c r="C539">
        <v>1</v>
      </c>
      <c r="D539">
        <v>0</v>
      </c>
      <c r="E539">
        <v>0</v>
      </c>
      <c r="F539">
        <v>8825.0859999999993</v>
      </c>
    </row>
    <row r="540" spans="1:6">
      <c r="A540">
        <v>0</v>
      </c>
      <c r="B540">
        <v>1</v>
      </c>
      <c r="C540">
        <v>0</v>
      </c>
      <c r="D540">
        <v>0</v>
      </c>
      <c r="E540">
        <v>0</v>
      </c>
      <c r="F540">
        <v>8233.0974999999999</v>
      </c>
    </row>
    <row r="541" spans="1:6">
      <c r="A541">
        <v>0</v>
      </c>
      <c r="B541">
        <v>1</v>
      </c>
      <c r="C541">
        <v>0</v>
      </c>
      <c r="D541">
        <v>0</v>
      </c>
      <c r="E541">
        <v>1</v>
      </c>
      <c r="F541">
        <v>27346.04207</v>
      </c>
    </row>
    <row r="542" spans="1:6">
      <c r="A542">
        <v>0</v>
      </c>
      <c r="B542">
        <v>0</v>
      </c>
      <c r="C542">
        <v>1</v>
      </c>
      <c r="D542">
        <v>0</v>
      </c>
      <c r="E542">
        <v>0</v>
      </c>
      <c r="F542">
        <v>6196.4480000000003</v>
      </c>
    </row>
    <row r="543" spans="1:6">
      <c r="A543">
        <v>0</v>
      </c>
      <c r="B543">
        <v>1</v>
      </c>
      <c r="C543">
        <v>0</v>
      </c>
      <c r="D543">
        <v>0</v>
      </c>
      <c r="E543">
        <v>0</v>
      </c>
      <c r="F543">
        <v>3056.3881000000001</v>
      </c>
    </row>
    <row r="544" spans="1:6">
      <c r="A544">
        <v>0</v>
      </c>
      <c r="B544">
        <v>1</v>
      </c>
      <c r="C544">
        <v>0</v>
      </c>
      <c r="D544">
        <v>0</v>
      </c>
      <c r="E544">
        <v>0</v>
      </c>
      <c r="F544">
        <v>13887.204</v>
      </c>
    </row>
    <row r="545" spans="1:6">
      <c r="A545">
        <v>0</v>
      </c>
      <c r="B545">
        <v>1</v>
      </c>
      <c r="C545">
        <v>0</v>
      </c>
      <c r="D545">
        <v>1</v>
      </c>
      <c r="E545">
        <v>0</v>
      </c>
      <c r="F545">
        <v>63770.428010000003</v>
      </c>
    </row>
    <row r="546" spans="1:6">
      <c r="A546">
        <v>1</v>
      </c>
      <c r="B546">
        <v>0</v>
      </c>
      <c r="C546">
        <v>0</v>
      </c>
      <c r="D546">
        <v>0</v>
      </c>
      <c r="E546">
        <v>1</v>
      </c>
      <c r="F546">
        <v>10231.499900000001</v>
      </c>
    </row>
    <row r="547" spans="1:6">
      <c r="A547">
        <v>1</v>
      </c>
      <c r="B547">
        <v>0</v>
      </c>
      <c r="C547">
        <v>0</v>
      </c>
      <c r="D547">
        <v>1</v>
      </c>
      <c r="E547">
        <v>1</v>
      </c>
      <c r="F547">
        <v>23807.240600000001</v>
      </c>
    </row>
    <row r="548" spans="1:6">
      <c r="A548">
        <v>0</v>
      </c>
      <c r="B548">
        <v>0</v>
      </c>
      <c r="C548">
        <v>0</v>
      </c>
      <c r="D548">
        <v>0</v>
      </c>
      <c r="E548">
        <v>1</v>
      </c>
      <c r="F548">
        <v>3268.84665</v>
      </c>
    </row>
    <row r="549" spans="1:6">
      <c r="A549">
        <v>0</v>
      </c>
      <c r="B549">
        <v>0</v>
      </c>
      <c r="C549">
        <v>1</v>
      </c>
      <c r="D549">
        <v>0</v>
      </c>
      <c r="E549">
        <v>0</v>
      </c>
      <c r="F549">
        <v>11538.421</v>
      </c>
    </row>
    <row r="550" spans="1:6">
      <c r="A550">
        <v>0</v>
      </c>
      <c r="B550">
        <v>0</v>
      </c>
      <c r="C550">
        <v>0</v>
      </c>
      <c r="D550">
        <v>0</v>
      </c>
      <c r="E550">
        <v>0</v>
      </c>
      <c r="F550">
        <v>3213.6220499999999</v>
      </c>
    </row>
    <row r="551" spans="1:6">
      <c r="A551">
        <v>0</v>
      </c>
      <c r="B551">
        <v>1</v>
      </c>
      <c r="C551">
        <v>0</v>
      </c>
      <c r="D551">
        <v>1</v>
      </c>
      <c r="E551">
        <v>0</v>
      </c>
      <c r="F551">
        <v>45863.205000000002</v>
      </c>
    </row>
    <row r="552" spans="1:6">
      <c r="A552">
        <v>0</v>
      </c>
      <c r="B552">
        <v>0</v>
      </c>
      <c r="C552">
        <v>1</v>
      </c>
      <c r="D552">
        <v>0</v>
      </c>
      <c r="E552">
        <v>1</v>
      </c>
      <c r="F552">
        <v>13390.558999999999</v>
      </c>
    </row>
    <row r="553" spans="1:6">
      <c r="A553">
        <v>0</v>
      </c>
      <c r="B553">
        <v>1</v>
      </c>
      <c r="C553">
        <v>0</v>
      </c>
      <c r="D553">
        <v>0</v>
      </c>
      <c r="E553">
        <v>0</v>
      </c>
      <c r="F553">
        <v>3972.9247</v>
      </c>
    </row>
    <row r="554" spans="1:6">
      <c r="A554">
        <v>0</v>
      </c>
      <c r="B554">
        <v>0</v>
      </c>
      <c r="C554">
        <v>1</v>
      </c>
      <c r="D554">
        <v>0</v>
      </c>
      <c r="E554">
        <v>1</v>
      </c>
      <c r="F554">
        <v>12957.118</v>
      </c>
    </row>
    <row r="555" spans="1:6">
      <c r="A555">
        <v>1</v>
      </c>
      <c r="B555">
        <v>0</v>
      </c>
      <c r="C555">
        <v>0</v>
      </c>
      <c r="D555">
        <v>0</v>
      </c>
      <c r="E555">
        <v>0</v>
      </c>
      <c r="F555">
        <v>11187.6567</v>
      </c>
    </row>
    <row r="556" spans="1:6">
      <c r="A556">
        <v>0</v>
      </c>
      <c r="B556">
        <v>0</v>
      </c>
      <c r="C556">
        <v>0</v>
      </c>
      <c r="D556">
        <v>0</v>
      </c>
      <c r="E556">
        <v>0</v>
      </c>
      <c r="F556">
        <v>17878.900679999999</v>
      </c>
    </row>
    <row r="557" spans="1:6">
      <c r="A557">
        <v>0</v>
      </c>
      <c r="B557">
        <v>0</v>
      </c>
      <c r="C557">
        <v>1</v>
      </c>
      <c r="D557">
        <v>0</v>
      </c>
      <c r="E557">
        <v>1</v>
      </c>
      <c r="F557">
        <v>3847.674</v>
      </c>
    </row>
    <row r="558" spans="1:6">
      <c r="A558">
        <v>0</v>
      </c>
      <c r="B558">
        <v>0</v>
      </c>
      <c r="C558">
        <v>0</v>
      </c>
      <c r="D558">
        <v>0</v>
      </c>
      <c r="E558">
        <v>1</v>
      </c>
      <c r="F558">
        <v>8334.5895999999993</v>
      </c>
    </row>
    <row r="559" spans="1:6">
      <c r="A559">
        <v>0</v>
      </c>
      <c r="B559">
        <v>1</v>
      </c>
      <c r="C559">
        <v>0</v>
      </c>
      <c r="D559">
        <v>0</v>
      </c>
      <c r="E559">
        <v>1</v>
      </c>
      <c r="F559">
        <v>3935.1799000000001</v>
      </c>
    </row>
    <row r="560" spans="1:6">
      <c r="A560">
        <v>1</v>
      </c>
      <c r="B560">
        <v>0</v>
      </c>
      <c r="C560">
        <v>0</v>
      </c>
      <c r="D560">
        <v>1</v>
      </c>
      <c r="E560">
        <v>0</v>
      </c>
      <c r="F560">
        <v>39983.425949999997</v>
      </c>
    </row>
    <row r="561" spans="1:6">
      <c r="A561">
        <v>1</v>
      </c>
      <c r="B561">
        <v>0</v>
      </c>
      <c r="C561">
        <v>0</v>
      </c>
      <c r="D561">
        <v>0</v>
      </c>
      <c r="E561">
        <v>1</v>
      </c>
      <c r="F561">
        <v>1646.4296999999999</v>
      </c>
    </row>
    <row r="562" spans="1:6">
      <c r="A562">
        <v>1</v>
      </c>
      <c r="B562">
        <v>0</v>
      </c>
      <c r="C562">
        <v>0</v>
      </c>
      <c r="D562">
        <v>0</v>
      </c>
      <c r="E562">
        <v>0</v>
      </c>
      <c r="F562">
        <v>9193.8384999999998</v>
      </c>
    </row>
    <row r="563" spans="1:6">
      <c r="A563">
        <v>0</v>
      </c>
      <c r="B563">
        <v>0</v>
      </c>
      <c r="C563">
        <v>0</v>
      </c>
      <c r="D563">
        <v>0</v>
      </c>
      <c r="E563">
        <v>0</v>
      </c>
      <c r="F563">
        <v>10923.933199999999</v>
      </c>
    </row>
    <row r="564" spans="1:6">
      <c r="A564">
        <v>0</v>
      </c>
      <c r="B564">
        <v>0</v>
      </c>
      <c r="C564">
        <v>1</v>
      </c>
      <c r="D564">
        <v>0</v>
      </c>
      <c r="E564">
        <v>1</v>
      </c>
      <c r="F564">
        <v>2494.0219999999999</v>
      </c>
    </row>
    <row r="565" spans="1:6">
      <c r="A565">
        <v>0</v>
      </c>
      <c r="B565">
        <v>1</v>
      </c>
      <c r="C565">
        <v>0</v>
      </c>
      <c r="D565">
        <v>0</v>
      </c>
      <c r="E565">
        <v>1</v>
      </c>
      <c r="F565">
        <v>9058.7302999999993</v>
      </c>
    </row>
    <row r="566" spans="1:6">
      <c r="A566">
        <v>0</v>
      </c>
      <c r="B566">
        <v>1</v>
      </c>
      <c r="C566">
        <v>0</v>
      </c>
      <c r="D566">
        <v>0</v>
      </c>
      <c r="E566">
        <v>0</v>
      </c>
      <c r="F566">
        <v>2801.2588000000001</v>
      </c>
    </row>
    <row r="567" spans="1:6">
      <c r="A567">
        <v>1</v>
      </c>
      <c r="B567">
        <v>0</v>
      </c>
      <c r="C567">
        <v>0</v>
      </c>
      <c r="D567">
        <v>0</v>
      </c>
      <c r="E567">
        <v>0</v>
      </c>
      <c r="F567">
        <v>2128.4310500000001</v>
      </c>
    </row>
    <row r="568" spans="1:6">
      <c r="A568">
        <v>1</v>
      </c>
      <c r="B568">
        <v>0</v>
      </c>
      <c r="C568">
        <v>0</v>
      </c>
      <c r="D568">
        <v>0</v>
      </c>
      <c r="E568">
        <v>0</v>
      </c>
      <c r="F568">
        <v>6373.55735</v>
      </c>
    </row>
    <row r="569" spans="1:6">
      <c r="A569">
        <v>1</v>
      </c>
      <c r="B569">
        <v>0</v>
      </c>
      <c r="C569">
        <v>0</v>
      </c>
      <c r="D569">
        <v>0</v>
      </c>
      <c r="E569">
        <v>1</v>
      </c>
      <c r="F569">
        <v>7256.7231000000002</v>
      </c>
    </row>
    <row r="570" spans="1:6">
      <c r="A570">
        <v>0</v>
      </c>
      <c r="B570">
        <v>0</v>
      </c>
      <c r="C570">
        <v>1</v>
      </c>
      <c r="D570">
        <v>0</v>
      </c>
      <c r="E570">
        <v>0</v>
      </c>
      <c r="F570">
        <v>11552.904</v>
      </c>
    </row>
    <row r="571" spans="1:6">
      <c r="A571">
        <v>1</v>
      </c>
      <c r="B571">
        <v>0</v>
      </c>
      <c r="C571">
        <v>0</v>
      </c>
      <c r="D571">
        <v>1</v>
      </c>
      <c r="E571">
        <v>1</v>
      </c>
      <c r="F571">
        <v>45702.022349999999</v>
      </c>
    </row>
    <row r="572" spans="1:6">
      <c r="A572">
        <v>0</v>
      </c>
      <c r="B572">
        <v>0</v>
      </c>
      <c r="C572">
        <v>1</v>
      </c>
      <c r="D572">
        <v>0</v>
      </c>
      <c r="E572">
        <v>0</v>
      </c>
      <c r="F572">
        <v>3761.2919999999999</v>
      </c>
    </row>
    <row r="573" spans="1:6">
      <c r="A573">
        <v>0</v>
      </c>
      <c r="B573">
        <v>1</v>
      </c>
      <c r="C573">
        <v>0</v>
      </c>
      <c r="D573">
        <v>0</v>
      </c>
      <c r="E573">
        <v>0</v>
      </c>
      <c r="F573">
        <v>2219.4450999999999</v>
      </c>
    </row>
    <row r="574" spans="1:6">
      <c r="A574">
        <v>0</v>
      </c>
      <c r="B574">
        <v>1</v>
      </c>
      <c r="C574">
        <v>0</v>
      </c>
      <c r="D574">
        <v>0</v>
      </c>
      <c r="E574">
        <v>0</v>
      </c>
      <c r="F574">
        <v>4753.6368000000002</v>
      </c>
    </row>
    <row r="575" spans="1:6">
      <c r="A575">
        <v>0</v>
      </c>
      <c r="B575">
        <v>0</v>
      </c>
      <c r="C575">
        <v>0</v>
      </c>
      <c r="D575">
        <v>0</v>
      </c>
      <c r="E575">
        <v>0</v>
      </c>
      <c r="F575">
        <v>31620.001059999999</v>
      </c>
    </row>
    <row r="576" spans="1:6">
      <c r="A576">
        <v>0</v>
      </c>
      <c r="B576">
        <v>0</v>
      </c>
      <c r="C576">
        <v>0</v>
      </c>
      <c r="D576">
        <v>0</v>
      </c>
      <c r="E576">
        <v>0</v>
      </c>
      <c r="F576">
        <v>13224.057049999999</v>
      </c>
    </row>
    <row r="577" spans="1:6">
      <c r="A577">
        <v>1</v>
      </c>
      <c r="B577">
        <v>0</v>
      </c>
      <c r="C577">
        <v>0</v>
      </c>
      <c r="D577">
        <v>0</v>
      </c>
      <c r="E577">
        <v>0</v>
      </c>
      <c r="F577">
        <v>12222.898300000001</v>
      </c>
    </row>
    <row r="578" spans="1:6">
      <c r="A578">
        <v>0</v>
      </c>
      <c r="B578">
        <v>1</v>
      </c>
      <c r="C578">
        <v>0</v>
      </c>
      <c r="D578">
        <v>0</v>
      </c>
      <c r="E578">
        <v>1</v>
      </c>
      <c r="F578">
        <v>1664.9996000000001</v>
      </c>
    </row>
    <row r="579" spans="1:6">
      <c r="A579">
        <v>0</v>
      </c>
      <c r="B579">
        <v>0</v>
      </c>
      <c r="C579">
        <v>0</v>
      </c>
      <c r="D579">
        <v>1</v>
      </c>
      <c r="E579">
        <v>0</v>
      </c>
      <c r="F579">
        <v>58571.074480000003</v>
      </c>
    </row>
    <row r="580" spans="1:6">
      <c r="A580">
        <v>0</v>
      </c>
      <c r="B580">
        <v>0</v>
      </c>
      <c r="C580">
        <v>1</v>
      </c>
      <c r="D580">
        <v>0</v>
      </c>
      <c r="E580">
        <v>1</v>
      </c>
      <c r="F580">
        <v>9724.5300000000007</v>
      </c>
    </row>
    <row r="581" spans="1:6">
      <c r="A581">
        <v>0</v>
      </c>
      <c r="B581">
        <v>0</v>
      </c>
      <c r="C581">
        <v>0</v>
      </c>
      <c r="D581">
        <v>0</v>
      </c>
      <c r="E581">
        <v>0</v>
      </c>
      <c r="F581">
        <v>3206.4913499999998</v>
      </c>
    </row>
    <row r="582" spans="1:6">
      <c r="A582">
        <v>0</v>
      </c>
      <c r="B582">
        <v>0</v>
      </c>
      <c r="C582">
        <v>0</v>
      </c>
      <c r="D582">
        <v>0</v>
      </c>
      <c r="E582">
        <v>1</v>
      </c>
      <c r="F582">
        <v>12913.992399999999</v>
      </c>
    </row>
    <row r="583" spans="1:6">
      <c r="A583">
        <v>1</v>
      </c>
      <c r="B583">
        <v>0</v>
      </c>
      <c r="C583">
        <v>0</v>
      </c>
      <c r="D583">
        <v>0</v>
      </c>
      <c r="E583">
        <v>1</v>
      </c>
      <c r="F583">
        <v>1639.5631000000001</v>
      </c>
    </row>
    <row r="584" spans="1:6">
      <c r="A584">
        <v>0</v>
      </c>
      <c r="B584">
        <v>1</v>
      </c>
      <c r="C584">
        <v>0</v>
      </c>
      <c r="D584">
        <v>0</v>
      </c>
      <c r="E584">
        <v>1</v>
      </c>
      <c r="F584">
        <v>6356.2707</v>
      </c>
    </row>
    <row r="585" spans="1:6">
      <c r="A585">
        <v>0</v>
      </c>
      <c r="B585">
        <v>1</v>
      </c>
      <c r="C585">
        <v>0</v>
      </c>
      <c r="D585">
        <v>0</v>
      </c>
      <c r="E585">
        <v>0</v>
      </c>
      <c r="F585">
        <v>17626.239509999999</v>
      </c>
    </row>
    <row r="586" spans="1:6">
      <c r="A586">
        <v>0</v>
      </c>
      <c r="B586">
        <v>0</v>
      </c>
      <c r="C586">
        <v>1</v>
      </c>
      <c r="D586">
        <v>0</v>
      </c>
      <c r="E586">
        <v>1</v>
      </c>
      <c r="F586">
        <v>1242.816</v>
      </c>
    </row>
    <row r="587" spans="1:6">
      <c r="A587">
        <v>0</v>
      </c>
      <c r="B587">
        <v>1</v>
      </c>
      <c r="C587">
        <v>0</v>
      </c>
      <c r="D587">
        <v>0</v>
      </c>
      <c r="E587">
        <v>0</v>
      </c>
      <c r="F587">
        <v>4779.6022999999996</v>
      </c>
    </row>
    <row r="588" spans="1:6">
      <c r="A588">
        <v>0</v>
      </c>
      <c r="B588">
        <v>0</v>
      </c>
      <c r="C588">
        <v>0</v>
      </c>
      <c r="D588">
        <v>0</v>
      </c>
      <c r="E588">
        <v>1</v>
      </c>
      <c r="F588">
        <v>3861.2096499999998</v>
      </c>
    </row>
    <row r="589" spans="1:6">
      <c r="A589">
        <v>1</v>
      </c>
      <c r="B589">
        <v>0</v>
      </c>
      <c r="C589">
        <v>0</v>
      </c>
      <c r="D589">
        <v>1</v>
      </c>
      <c r="E589">
        <v>0</v>
      </c>
      <c r="F589">
        <v>43943.876100000001</v>
      </c>
    </row>
    <row r="590" spans="1:6">
      <c r="A590">
        <v>0</v>
      </c>
      <c r="B590">
        <v>0</v>
      </c>
      <c r="C590">
        <v>0</v>
      </c>
      <c r="D590">
        <v>0</v>
      </c>
      <c r="E590">
        <v>0</v>
      </c>
      <c r="F590">
        <v>13635.6379</v>
      </c>
    </row>
    <row r="591" spans="1:6">
      <c r="A591">
        <v>0</v>
      </c>
      <c r="B591">
        <v>1</v>
      </c>
      <c r="C591">
        <v>0</v>
      </c>
      <c r="D591">
        <v>0</v>
      </c>
      <c r="E591">
        <v>0</v>
      </c>
      <c r="F591">
        <v>5976.8311000000003</v>
      </c>
    </row>
    <row r="592" spans="1:6">
      <c r="A592">
        <v>0</v>
      </c>
      <c r="B592">
        <v>0</v>
      </c>
      <c r="C592">
        <v>1</v>
      </c>
      <c r="D592">
        <v>0</v>
      </c>
      <c r="E592">
        <v>0</v>
      </c>
      <c r="F592">
        <v>11842.441999999999</v>
      </c>
    </row>
    <row r="593" spans="1:6">
      <c r="A593">
        <v>1</v>
      </c>
      <c r="B593">
        <v>0</v>
      </c>
      <c r="C593">
        <v>0</v>
      </c>
      <c r="D593">
        <v>0</v>
      </c>
      <c r="E593">
        <v>1</v>
      </c>
      <c r="F593">
        <v>8428.0692999999992</v>
      </c>
    </row>
    <row r="594" spans="1:6">
      <c r="A594">
        <v>0</v>
      </c>
      <c r="B594">
        <v>1</v>
      </c>
      <c r="C594">
        <v>0</v>
      </c>
      <c r="D594">
        <v>0</v>
      </c>
      <c r="E594">
        <v>1</v>
      </c>
      <c r="F594">
        <v>2566.4706999999999</v>
      </c>
    </row>
    <row r="595" spans="1:6">
      <c r="A595">
        <v>0</v>
      </c>
      <c r="B595">
        <v>0</v>
      </c>
      <c r="C595">
        <v>0</v>
      </c>
      <c r="D595">
        <v>1</v>
      </c>
      <c r="E595">
        <v>0</v>
      </c>
      <c r="F595">
        <v>15359.104499999999</v>
      </c>
    </row>
    <row r="596" spans="1:6">
      <c r="A596">
        <v>0</v>
      </c>
      <c r="B596">
        <v>1</v>
      </c>
      <c r="C596">
        <v>0</v>
      </c>
      <c r="D596">
        <v>0</v>
      </c>
      <c r="E596">
        <v>1</v>
      </c>
      <c r="F596">
        <v>5709.1643999999997</v>
      </c>
    </row>
    <row r="597" spans="1:6">
      <c r="A597">
        <v>0</v>
      </c>
      <c r="B597">
        <v>0</v>
      </c>
      <c r="C597">
        <v>0</v>
      </c>
      <c r="D597">
        <v>0</v>
      </c>
      <c r="E597">
        <v>0</v>
      </c>
      <c r="F597">
        <v>8823.9857499999998</v>
      </c>
    </row>
    <row r="598" spans="1:6">
      <c r="A598">
        <v>0</v>
      </c>
      <c r="B598">
        <v>1</v>
      </c>
      <c r="C598">
        <v>0</v>
      </c>
      <c r="D598">
        <v>0</v>
      </c>
      <c r="E598">
        <v>0</v>
      </c>
      <c r="F598">
        <v>7640.3091999999997</v>
      </c>
    </row>
    <row r="599" spans="1:6">
      <c r="A599">
        <v>0</v>
      </c>
      <c r="B599">
        <v>0</v>
      </c>
      <c r="C599">
        <v>0</v>
      </c>
      <c r="D599">
        <v>0</v>
      </c>
      <c r="E599">
        <v>0</v>
      </c>
      <c r="F599">
        <v>5594.8455000000004</v>
      </c>
    </row>
    <row r="600" spans="1:6">
      <c r="A600">
        <v>0</v>
      </c>
      <c r="B600">
        <v>0</v>
      </c>
      <c r="C600">
        <v>1</v>
      </c>
      <c r="D600">
        <v>0</v>
      </c>
      <c r="E600">
        <v>1</v>
      </c>
      <c r="F600">
        <v>7441.5010000000002</v>
      </c>
    </row>
    <row r="601" spans="1:6">
      <c r="A601">
        <v>1</v>
      </c>
      <c r="B601">
        <v>0</v>
      </c>
      <c r="C601">
        <v>0</v>
      </c>
      <c r="D601">
        <v>0</v>
      </c>
      <c r="E601">
        <v>0</v>
      </c>
      <c r="F601">
        <v>33471.971890000001</v>
      </c>
    </row>
    <row r="602" spans="1:6">
      <c r="A602">
        <v>0</v>
      </c>
      <c r="B602">
        <v>1</v>
      </c>
      <c r="C602">
        <v>0</v>
      </c>
      <c r="D602">
        <v>0</v>
      </c>
      <c r="E602">
        <v>0</v>
      </c>
      <c r="F602">
        <v>1633.0444</v>
      </c>
    </row>
    <row r="603" spans="1:6">
      <c r="A603">
        <v>1</v>
      </c>
      <c r="B603">
        <v>0</v>
      </c>
      <c r="C603">
        <v>0</v>
      </c>
      <c r="D603">
        <v>0</v>
      </c>
      <c r="E603">
        <v>1</v>
      </c>
      <c r="F603">
        <v>9174.1356500000002</v>
      </c>
    </row>
    <row r="604" spans="1:6">
      <c r="A604">
        <v>0</v>
      </c>
      <c r="B604">
        <v>0</v>
      </c>
      <c r="C604">
        <v>1</v>
      </c>
      <c r="D604">
        <v>0</v>
      </c>
      <c r="E604">
        <v>0</v>
      </c>
      <c r="F604">
        <v>11070.535</v>
      </c>
    </row>
    <row r="605" spans="1:6">
      <c r="A605">
        <v>0</v>
      </c>
      <c r="B605">
        <v>1</v>
      </c>
      <c r="C605">
        <v>0</v>
      </c>
      <c r="D605">
        <v>0</v>
      </c>
      <c r="E605">
        <v>0</v>
      </c>
      <c r="F605">
        <v>16085.127500000001</v>
      </c>
    </row>
    <row r="606" spans="1:6">
      <c r="A606">
        <v>1</v>
      </c>
      <c r="B606">
        <v>0</v>
      </c>
      <c r="C606">
        <v>0</v>
      </c>
      <c r="D606">
        <v>1</v>
      </c>
      <c r="E606">
        <v>0</v>
      </c>
      <c r="F606">
        <v>17468.983899999999</v>
      </c>
    </row>
    <row r="607" spans="1:6">
      <c r="A607">
        <v>0</v>
      </c>
      <c r="B607">
        <v>1</v>
      </c>
      <c r="C607">
        <v>0</v>
      </c>
      <c r="D607">
        <v>0</v>
      </c>
      <c r="E607">
        <v>0</v>
      </c>
      <c r="F607">
        <v>9283.5619999999999</v>
      </c>
    </row>
    <row r="608" spans="1:6">
      <c r="A608">
        <v>0</v>
      </c>
      <c r="B608">
        <v>0</v>
      </c>
      <c r="C608">
        <v>0</v>
      </c>
      <c r="D608">
        <v>0</v>
      </c>
      <c r="E608">
        <v>0</v>
      </c>
      <c r="F608">
        <v>3558.6202499999999</v>
      </c>
    </row>
    <row r="609" spans="1:6">
      <c r="A609">
        <v>1</v>
      </c>
      <c r="B609">
        <v>0</v>
      </c>
      <c r="C609">
        <v>0</v>
      </c>
      <c r="D609">
        <v>1</v>
      </c>
      <c r="E609">
        <v>0</v>
      </c>
      <c r="F609">
        <v>25678.778450000002</v>
      </c>
    </row>
    <row r="610" spans="1:6">
      <c r="A610">
        <v>0</v>
      </c>
      <c r="B610">
        <v>0</v>
      </c>
      <c r="C610">
        <v>0</v>
      </c>
      <c r="D610">
        <v>0</v>
      </c>
      <c r="E610">
        <v>1</v>
      </c>
      <c r="F610">
        <v>4435.0941999999995</v>
      </c>
    </row>
    <row r="611" spans="1:6">
      <c r="A611">
        <v>0</v>
      </c>
      <c r="B611">
        <v>0</v>
      </c>
      <c r="C611">
        <v>1</v>
      </c>
      <c r="D611">
        <v>1</v>
      </c>
      <c r="E611">
        <v>1</v>
      </c>
      <c r="F611">
        <v>39241.442000000003</v>
      </c>
    </row>
    <row r="612" spans="1:6">
      <c r="A612">
        <v>0</v>
      </c>
      <c r="B612">
        <v>1</v>
      </c>
      <c r="C612">
        <v>0</v>
      </c>
      <c r="D612">
        <v>0</v>
      </c>
      <c r="E612">
        <v>0</v>
      </c>
      <c r="F612">
        <v>8547.6913000000004</v>
      </c>
    </row>
    <row r="613" spans="1:6">
      <c r="A613">
        <v>0</v>
      </c>
      <c r="B613">
        <v>0</v>
      </c>
      <c r="C613">
        <v>1</v>
      </c>
      <c r="D613">
        <v>0</v>
      </c>
      <c r="E613">
        <v>0</v>
      </c>
      <c r="F613">
        <v>6571.5439999999999</v>
      </c>
    </row>
    <row r="614" spans="1:6">
      <c r="A614">
        <v>0</v>
      </c>
      <c r="B614">
        <v>0</v>
      </c>
      <c r="C614">
        <v>0</v>
      </c>
      <c r="D614">
        <v>0</v>
      </c>
      <c r="E614">
        <v>0</v>
      </c>
      <c r="F614">
        <v>2207.6974500000001</v>
      </c>
    </row>
    <row r="615" spans="1:6">
      <c r="A615">
        <v>0</v>
      </c>
      <c r="B615">
        <v>0</v>
      </c>
      <c r="C615">
        <v>0</v>
      </c>
      <c r="D615">
        <v>0</v>
      </c>
      <c r="E615">
        <v>0</v>
      </c>
      <c r="F615">
        <v>6753.0379999999996</v>
      </c>
    </row>
    <row r="616" spans="1:6">
      <c r="A616">
        <v>0</v>
      </c>
      <c r="B616">
        <v>1</v>
      </c>
      <c r="C616">
        <v>0</v>
      </c>
      <c r="D616">
        <v>0</v>
      </c>
      <c r="E616">
        <v>0</v>
      </c>
      <c r="F616">
        <v>1880.07</v>
      </c>
    </row>
    <row r="617" spans="1:6">
      <c r="A617">
        <v>0</v>
      </c>
      <c r="B617">
        <v>1</v>
      </c>
      <c r="C617">
        <v>0</v>
      </c>
      <c r="D617">
        <v>1</v>
      </c>
      <c r="E617">
        <v>0</v>
      </c>
      <c r="F617">
        <v>42969.852700000003</v>
      </c>
    </row>
    <row r="618" spans="1:6">
      <c r="A618">
        <v>0</v>
      </c>
      <c r="B618">
        <v>0</v>
      </c>
      <c r="C618">
        <v>0</v>
      </c>
      <c r="D618">
        <v>0</v>
      </c>
      <c r="E618">
        <v>0</v>
      </c>
      <c r="F618">
        <v>11658.11505</v>
      </c>
    </row>
    <row r="619" spans="1:6">
      <c r="A619">
        <v>0</v>
      </c>
      <c r="B619">
        <v>0</v>
      </c>
      <c r="C619">
        <v>1</v>
      </c>
      <c r="D619">
        <v>1</v>
      </c>
      <c r="E619">
        <v>1</v>
      </c>
      <c r="F619">
        <v>23306.546999999999</v>
      </c>
    </row>
    <row r="620" spans="1:6">
      <c r="A620">
        <v>0</v>
      </c>
      <c r="B620">
        <v>1</v>
      </c>
      <c r="C620">
        <v>0</v>
      </c>
      <c r="D620">
        <v>1</v>
      </c>
      <c r="E620">
        <v>0</v>
      </c>
      <c r="F620">
        <v>34439.855900000002</v>
      </c>
    </row>
    <row r="621" spans="1:6">
      <c r="A621">
        <v>0</v>
      </c>
      <c r="B621">
        <v>0</v>
      </c>
      <c r="C621">
        <v>1</v>
      </c>
      <c r="D621">
        <v>0</v>
      </c>
      <c r="E621">
        <v>0</v>
      </c>
      <c r="F621">
        <v>10713.644</v>
      </c>
    </row>
    <row r="622" spans="1:6">
      <c r="A622">
        <v>0</v>
      </c>
      <c r="B622">
        <v>0</v>
      </c>
      <c r="C622">
        <v>1</v>
      </c>
      <c r="D622">
        <v>0</v>
      </c>
      <c r="E622">
        <v>1</v>
      </c>
      <c r="F622">
        <v>3659.346</v>
      </c>
    </row>
    <row r="623" spans="1:6">
      <c r="A623">
        <v>0</v>
      </c>
      <c r="B623">
        <v>0</v>
      </c>
      <c r="C623">
        <v>1</v>
      </c>
      <c r="D623">
        <v>1</v>
      </c>
      <c r="E623">
        <v>1</v>
      </c>
      <c r="F623">
        <v>40182.245999999999</v>
      </c>
    </row>
    <row r="624" spans="1:6">
      <c r="A624">
        <v>0</v>
      </c>
      <c r="B624">
        <v>0</v>
      </c>
      <c r="C624">
        <v>1</v>
      </c>
      <c r="D624">
        <v>0</v>
      </c>
      <c r="E624">
        <v>0</v>
      </c>
      <c r="F624">
        <v>9182.17</v>
      </c>
    </row>
    <row r="625" spans="1:6">
      <c r="A625">
        <v>0</v>
      </c>
      <c r="B625">
        <v>0</v>
      </c>
      <c r="C625">
        <v>0</v>
      </c>
      <c r="D625">
        <v>1</v>
      </c>
      <c r="E625">
        <v>1</v>
      </c>
      <c r="F625">
        <v>34617.840649999998</v>
      </c>
    </row>
    <row r="626" spans="1:6">
      <c r="A626">
        <v>1</v>
      </c>
      <c r="B626">
        <v>0</v>
      </c>
      <c r="C626">
        <v>0</v>
      </c>
      <c r="D626">
        <v>0</v>
      </c>
      <c r="E626">
        <v>1</v>
      </c>
      <c r="F626">
        <v>12129.614149999999</v>
      </c>
    </row>
    <row r="627" spans="1:6">
      <c r="A627">
        <v>1</v>
      </c>
      <c r="B627">
        <v>0</v>
      </c>
      <c r="C627">
        <v>0</v>
      </c>
      <c r="D627">
        <v>0</v>
      </c>
      <c r="E627">
        <v>0</v>
      </c>
      <c r="F627">
        <v>3736.4647</v>
      </c>
    </row>
    <row r="628" spans="1:6">
      <c r="A628">
        <v>0</v>
      </c>
      <c r="B628">
        <v>0</v>
      </c>
      <c r="C628">
        <v>0</v>
      </c>
      <c r="D628">
        <v>0</v>
      </c>
      <c r="E628">
        <v>1</v>
      </c>
      <c r="F628">
        <v>6748.5911999999998</v>
      </c>
    </row>
    <row r="629" spans="1:6">
      <c r="A629">
        <v>0</v>
      </c>
      <c r="B629">
        <v>1</v>
      </c>
      <c r="C629">
        <v>0</v>
      </c>
      <c r="D629">
        <v>0</v>
      </c>
      <c r="E629">
        <v>1</v>
      </c>
      <c r="F629">
        <v>11326.71487</v>
      </c>
    </row>
    <row r="630" spans="1:6">
      <c r="A630">
        <v>0</v>
      </c>
      <c r="B630">
        <v>0</v>
      </c>
      <c r="C630">
        <v>1</v>
      </c>
      <c r="D630">
        <v>0</v>
      </c>
      <c r="E630">
        <v>1</v>
      </c>
      <c r="F630">
        <v>11365.951999999999</v>
      </c>
    </row>
    <row r="631" spans="1:6">
      <c r="A631">
        <v>1</v>
      </c>
      <c r="B631">
        <v>0</v>
      </c>
      <c r="C631">
        <v>0</v>
      </c>
      <c r="D631">
        <v>1</v>
      </c>
      <c r="E631">
        <v>0</v>
      </c>
      <c r="F631">
        <v>42983.458500000001</v>
      </c>
    </row>
    <row r="632" spans="1:6">
      <c r="A632">
        <v>0</v>
      </c>
      <c r="B632">
        <v>0</v>
      </c>
      <c r="C632">
        <v>1</v>
      </c>
      <c r="D632">
        <v>0</v>
      </c>
      <c r="E632">
        <v>1</v>
      </c>
      <c r="F632">
        <v>10085.846</v>
      </c>
    </row>
    <row r="633" spans="1:6">
      <c r="A633">
        <v>0</v>
      </c>
      <c r="B633">
        <v>0</v>
      </c>
      <c r="C633">
        <v>1</v>
      </c>
      <c r="D633">
        <v>0</v>
      </c>
      <c r="E633">
        <v>1</v>
      </c>
      <c r="F633">
        <v>1977.8150000000001</v>
      </c>
    </row>
    <row r="634" spans="1:6">
      <c r="A634">
        <v>0</v>
      </c>
      <c r="B634">
        <v>1</v>
      </c>
      <c r="C634">
        <v>0</v>
      </c>
      <c r="D634">
        <v>0</v>
      </c>
      <c r="E634">
        <v>0</v>
      </c>
      <c r="F634">
        <v>3366.6696999999999</v>
      </c>
    </row>
    <row r="635" spans="1:6">
      <c r="A635">
        <v>0</v>
      </c>
      <c r="B635">
        <v>0</v>
      </c>
      <c r="C635">
        <v>0</v>
      </c>
      <c r="D635">
        <v>0</v>
      </c>
      <c r="E635">
        <v>1</v>
      </c>
      <c r="F635">
        <v>7173.35995</v>
      </c>
    </row>
    <row r="636" spans="1:6">
      <c r="A636">
        <v>0</v>
      </c>
      <c r="B636">
        <v>0</v>
      </c>
      <c r="C636">
        <v>1</v>
      </c>
      <c r="D636">
        <v>0</v>
      </c>
      <c r="E636">
        <v>1</v>
      </c>
      <c r="F636">
        <v>9391.3459999999995</v>
      </c>
    </row>
    <row r="637" spans="1:6">
      <c r="A637">
        <v>0</v>
      </c>
      <c r="B637">
        <v>0</v>
      </c>
      <c r="C637">
        <v>0</v>
      </c>
      <c r="D637">
        <v>0</v>
      </c>
      <c r="E637">
        <v>1</v>
      </c>
      <c r="F637">
        <v>14410.9321</v>
      </c>
    </row>
    <row r="638" spans="1:6">
      <c r="A638">
        <v>1</v>
      </c>
      <c r="B638">
        <v>0</v>
      </c>
      <c r="C638">
        <v>0</v>
      </c>
      <c r="D638">
        <v>0</v>
      </c>
      <c r="E638">
        <v>0</v>
      </c>
      <c r="F638">
        <v>2709.1118999999999</v>
      </c>
    </row>
    <row r="639" spans="1:6">
      <c r="A639">
        <v>0</v>
      </c>
      <c r="B639">
        <v>0</v>
      </c>
      <c r="C639">
        <v>0</v>
      </c>
      <c r="D639">
        <v>0</v>
      </c>
      <c r="E639">
        <v>0</v>
      </c>
      <c r="F639">
        <v>24915.046259999999</v>
      </c>
    </row>
    <row r="640" spans="1:6">
      <c r="A640">
        <v>0</v>
      </c>
      <c r="B640">
        <v>0</v>
      </c>
      <c r="C640">
        <v>0</v>
      </c>
      <c r="D640">
        <v>1</v>
      </c>
      <c r="E640">
        <v>1</v>
      </c>
      <c r="F640">
        <v>20149.322899999999</v>
      </c>
    </row>
    <row r="641" spans="1:6">
      <c r="A641">
        <v>0</v>
      </c>
      <c r="B641">
        <v>1</v>
      </c>
      <c r="C641">
        <v>0</v>
      </c>
      <c r="D641">
        <v>0</v>
      </c>
      <c r="E641">
        <v>1</v>
      </c>
      <c r="F641">
        <v>12949.1554</v>
      </c>
    </row>
    <row r="642" spans="1:6">
      <c r="A642">
        <v>0</v>
      </c>
      <c r="B642">
        <v>0</v>
      </c>
      <c r="C642">
        <v>1</v>
      </c>
      <c r="D642">
        <v>0</v>
      </c>
      <c r="E642">
        <v>1</v>
      </c>
      <c r="F642">
        <v>6666.2430000000004</v>
      </c>
    </row>
    <row r="643" spans="1:6">
      <c r="A643">
        <v>1</v>
      </c>
      <c r="B643">
        <v>0</v>
      </c>
      <c r="C643">
        <v>0</v>
      </c>
      <c r="D643">
        <v>1</v>
      </c>
      <c r="E643">
        <v>1</v>
      </c>
      <c r="F643">
        <v>32787.458590000002</v>
      </c>
    </row>
    <row r="644" spans="1:6">
      <c r="A644">
        <v>0</v>
      </c>
      <c r="B644">
        <v>0</v>
      </c>
      <c r="C644">
        <v>0</v>
      </c>
      <c r="D644">
        <v>0</v>
      </c>
      <c r="E644">
        <v>1</v>
      </c>
      <c r="F644">
        <v>13143.86485</v>
      </c>
    </row>
    <row r="645" spans="1:6">
      <c r="A645">
        <v>1</v>
      </c>
      <c r="B645">
        <v>0</v>
      </c>
      <c r="C645">
        <v>0</v>
      </c>
      <c r="D645">
        <v>0</v>
      </c>
      <c r="E645">
        <v>0</v>
      </c>
      <c r="F645">
        <v>4466.6214</v>
      </c>
    </row>
    <row r="646" spans="1:6">
      <c r="A646">
        <v>0</v>
      </c>
      <c r="B646">
        <v>1</v>
      </c>
      <c r="C646">
        <v>0</v>
      </c>
      <c r="D646">
        <v>0</v>
      </c>
      <c r="E646">
        <v>1</v>
      </c>
      <c r="F646">
        <v>18806.145469999999</v>
      </c>
    </row>
    <row r="647" spans="1:6">
      <c r="A647">
        <v>0</v>
      </c>
      <c r="B647">
        <v>0</v>
      </c>
      <c r="C647">
        <v>0</v>
      </c>
      <c r="D647">
        <v>0</v>
      </c>
      <c r="E647">
        <v>1</v>
      </c>
      <c r="F647">
        <v>10141.136200000001</v>
      </c>
    </row>
    <row r="648" spans="1:6">
      <c r="A648">
        <v>1</v>
      </c>
      <c r="B648">
        <v>0</v>
      </c>
      <c r="C648">
        <v>0</v>
      </c>
      <c r="D648">
        <v>0</v>
      </c>
      <c r="E648">
        <v>1</v>
      </c>
      <c r="F648">
        <v>6123.5688</v>
      </c>
    </row>
    <row r="649" spans="1:6">
      <c r="A649">
        <v>0</v>
      </c>
      <c r="B649">
        <v>0</v>
      </c>
      <c r="C649">
        <v>0</v>
      </c>
      <c r="D649">
        <v>0</v>
      </c>
      <c r="E649">
        <v>0</v>
      </c>
      <c r="F649">
        <v>8252.2842999999993</v>
      </c>
    </row>
    <row r="650" spans="1:6">
      <c r="A650">
        <v>0</v>
      </c>
      <c r="B650">
        <v>0</v>
      </c>
      <c r="C650">
        <v>0</v>
      </c>
      <c r="D650">
        <v>0</v>
      </c>
      <c r="E650">
        <v>1</v>
      </c>
      <c r="F650">
        <v>1712.2270000000001</v>
      </c>
    </row>
    <row r="651" spans="1:6">
      <c r="A651">
        <v>0</v>
      </c>
      <c r="B651">
        <v>0</v>
      </c>
      <c r="C651">
        <v>0</v>
      </c>
      <c r="D651">
        <v>0</v>
      </c>
      <c r="E651">
        <v>0</v>
      </c>
      <c r="F651">
        <v>12430.95335</v>
      </c>
    </row>
    <row r="652" spans="1:6">
      <c r="A652">
        <v>0</v>
      </c>
      <c r="B652">
        <v>1</v>
      </c>
      <c r="C652">
        <v>0</v>
      </c>
      <c r="D652">
        <v>0</v>
      </c>
      <c r="E652">
        <v>0</v>
      </c>
      <c r="F652">
        <v>9800.8881999999994</v>
      </c>
    </row>
    <row r="653" spans="1:6">
      <c r="A653">
        <v>0</v>
      </c>
      <c r="B653">
        <v>1</v>
      </c>
      <c r="C653">
        <v>0</v>
      </c>
      <c r="D653">
        <v>0</v>
      </c>
      <c r="E653">
        <v>0</v>
      </c>
      <c r="F653">
        <v>10579.710999999999</v>
      </c>
    </row>
    <row r="654" spans="1:6">
      <c r="A654">
        <v>0</v>
      </c>
      <c r="B654">
        <v>1</v>
      </c>
      <c r="C654">
        <v>0</v>
      </c>
      <c r="D654">
        <v>0</v>
      </c>
      <c r="E654">
        <v>0</v>
      </c>
      <c r="F654">
        <v>8280.6226999999999</v>
      </c>
    </row>
    <row r="655" spans="1:6">
      <c r="A655">
        <v>0</v>
      </c>
      <c r="B655">
        <v>1</v>
      </c>
      <c r="C655">
        <v>0</v>
      </c>
      <c r="D655">
        <v>0</v>
      </c>
      <c r="E655">
        <v>0</v>
      </c>
      <c r="F655">
        <v>8527.5319999999992</v>
      </c>
    </row>
    <row r="656" spans="1:6">
      <c r="A656">
        <v>0</v>
      </c>
      <c r="B656">
        <v>1</v>
      </c>
      <c r="C656">
        <v>0</v>
      </c>
      <c r="D656">
        <v>0</v>
      </c>
      <c r="E656">
        <v>0</v>
      </c>
      <c r="F656">
        <v>12244.531000000001</v>
      </c>
    </row>
    <row r="657" spans="1:6">
      <c r="A657">
        <v>0</v>
      </c>
      <c r="B657">
        <v>1</v>
      </c>
      <c r="C657">
        <v>0</v>
      </c>
      <c r="D657">
        <v>1</v>
      </c>
      <c r="E657">
        <v>0</v>
      </c>
      <c r="F657">
        <v>24667.419000000002</v>
      </c>
    </row>
    <row r="658" spans="1:6">
      <c r="A658">
        <v>0</v>
      </c>
      <c r="B658">
        <v>0</v>
      </c>
      <c r="C658">
        <v>1</v>
      </c>
      <c r="D658">
        <v>0</v>
      </c>
      <c r="E658">
        <v>0</v>
      </c>
      <c r="F658">
        <v>3410.3240000000001</v>
      </c>
    </row>
    <row r="659" spans="1:6">
      <c r="A659">
        <v>1</v>
      </c>
      <c r="B659">
        <v>0</v>
      </c>
      <c r="C659">
        <v>0</v>
      </c>
      <c r="D659">
        <v>0</v>
      </c>
      <c r="E659">
        <v>1</v>
      </c>
      <c r="F659">
        <v>4058.71245</v>
      </c>
    </row>
    <row r="660" spans="1:6">
      <c r="A660">
        <v>0</v>
      </c>
      <c r="B660">
        <v>0</v>
      </c>
      <c r="C660">
        <v>0</v>
      </c>
      <c r="D660">
        <v>0</v>
      </c>
      <c r="E660">
        <v>0</v>
      </c>
      <c r="F660">
        <v>26392.260289999998</v>
      </c>
    </row>
    <row r="661" spans="1:6">
      <c r="A661">
        <v>0</v>
      </c>
      <c r="B661">
        <v>0</v>
      </c>
      <c r="C661">
        <v>0</v>
      </c>
      <c r="D661">
        <v>0</v>
      </c>
      <c r="E661">
        <v>0</v>
      </c>
      <c r="F661">
        <v>14394.398150000001</v>
      </c>
    </row>
    <row r="662" spans="1:6">
      <c r="A662">
        <v>0</v>
      </c>
      <c r="B662">
        <v>1</v>
      </c>
      <c r="C662">
        <v>0</v>
      </c>
      <c r="D662">
        <v>0</v>
      </c>
      <c r="E662">
        <v>1</v>
      </c>
      <c r="F662">
        <v>6435.6237000000001</v>
      </c>
    </row>
    <row r="663" spans="1:6">
      <c r="A663">
        <v>0</v>
      </c>
      <c r="B663">
        <v>1</v>
      </c>
      <c r="C663">
        <v>0</v>
      </c>
      <c r="D663">
        <v>0</v>
      </c>
      <c r="E663">
        <v>0</v>
      </c>
      <c r="F663">
        <v>22192.437109999999</v>
      </c>
    </row>
    <row r="664" spans="1:6">
      <c r="A664">
        <v>0</v>
      </c>
      <c r="B664">
        <v>0</v>
      </c>
      <c r="C664">
        <v>0</v>
      </c>
      <c r="D664">
        <v>0</v>
      </c>
      <c r="E664">
        <v>0</v>
      </c>
      <c r="F664">
        <v>5148.5526</v>
      </c>
    </row>
    <row r="665" spans="1:6">
      <c r="A665">
        <v>0</v>
      </c>
      <c r="B665">
        <v>1</v>
      </c>
      <c r="C665">
        <v>0</v>
      </c>
      <c r="D665">
        <v>0</v>
      </c>
      <c r="E665">
        <v>1</v>
      </c>
      <c r="F665">
        <v>1136.3994</v>
      </c>
    </row>
    <row r="666" spans="1:6">
      <c r="A666">
        <v>0</v>
      </c>
      <c r="B666">
        <v>1</v>
      </c>
      <c r="C666">
        <v>0</v>
      </c>
      <c r="D666">
        <v>1</v>
      </c>
      <c r="E666">
        <v>0</v>
      </c>
      <c r="F666">
        <v>27037.914100000002</v>
      </c>
    </row>
    <row r="667" spans="1:6">
      <c r="A667">
        <v>0</v>
      </c>
      <c r="B667">
        <v>1</v>
      </c>
      <c r="C667">
        <v>0</v>
      </c>
      <c r="D667">
        <v>1</v>
      </c>
      <c r="E667">
        <v>1</v>
      </c>
      <c r="F667">
        <v>42560.430399999997</v>
      </c>
    </row>
    <row r="668" spans="1:6">
      <c r="A668">
        <v>0</v>
      </c>
      <c r="B668">
        <v>0</v>
      </c>
      <c r="C668">
        <v>1</v>
      </c>
      <c r="D668">
        <v>0</v>
      </c>
      <c r="E668">
        <v>1</v>
      </c>
      <c r="F668">
        <v>8703.4560000000001</v>
      </c>
    </row>
    <row r="669" spans="1:6">
      <c r="A669">
        <v>1</v>
      </c>
      <c r="B669">
        <v>0</v>
      </c>
      <c r="C669">
        <v>0</v>
      </c>
      <c r="D669">
        <v>1</v>
      </c>
      <c r="E669">
        <v>0</v>
      </c>
      <c r="F669">
        <v>40003.332249999999</v>
      </c>
    </row>
    <row r="670" spans="1:6">
      <c r="A670">
        <v>0</v>
      </c>
      <c r="B670">
        <v>0</v>
      </c>
      <c r="C670">
        <v>0</v>
      </c>
      <c r="D670">
        <v>1</v>
      </c>
      <c r="E670">
        <v>1</v>
      </c>
      <c r="F670">
        <v>45710.207849999999</v>
      </c>
    </row>
    <row r="671" spans="1:6">
      <c r="A671">
        <v>0</v>
      </c>
      <c r="B671">
        <v>1</v>
      </c>
      <c r="C671">
        <v>0</v>
      </c>
      <c r="D671">
        <v>0</v>
      </c>
      <c r="E671">
        <v>0</v>
      </c>
      <c r="F671">
        <v>6500.2358999999997</v>
      </c>
    </row>
    <row r="672" spans="1:6">
      <c r="A672">
        <v>0</v>
      </c>
      <c r="B672">
        <v>1</v>
      </c>
      <c r="C672">
        <v>0</v>
      </c>
      <c r="D672">
        <v>0</v>
      </c>
      <c r="E672">
        <v>1</v>
      </c>
      <c r="F672">
        <v>4837.5823</v>
      </c>
    </row>
    <row r="673" spans="1:6">
      <c r="A673">
        <v>0</v>
      </c>
      <c r="B673">
        <v>0</v>
      </c>
      <c r="C673">
        <v>0</v>
      </c>
      <c r="D673">
        <v>0</v>
      </c>
      <c r="E673">
        <v>0</v>
      </c>
      <c r="F673">
        <v>3943.5954000000002</v>
      </c>
    </row>
    <row r="674" spans="1:6">
      <c r="A674">
        <v>0</v>
      </c>
      <c r="B674">
        <v>1</v>
      </c>
      <c r="C674">
        <v>0</v>
      </c>
      <c r="D674">
        <v>0</v>
      </c>
      <c r="E674">
        <v>1</v>
      </c>
      <c r="F674">
        <v>4399.7309999999998</v>
      </c>
    </row>
    <row r="675" spans="1:6">
      <c r="A675">
        <v>0</v>
      </c>
      <c r="B675">
        <v>1</v>
      </c>
      <c r="C675">
        <v>0</v>
      </c>
      <c r="D675">
        <v>0</v>
      </c>
      <c r="E675">
        <v>0</v>
      </c>
      <c r="F675">
        <v>6185.3208000000004</v>
      </c>
    </row>
    <row r="676" spans="1:6">
      <c r="A676">
        <v>0</v>
      </c>
      <c r="B676">
        <v>1</v>
      </c>
      <c r="C676">
        <v>0</v>
      </c>
      <c r="D676">
        <v>1</v>
      </c>
      <c r="E676">
        <v>0</v>
      </c>
      <c r="F676">
        <v>46200.985099999998</v>
      </c>
    </row>
    <row r="677" spans="1:6">
      <c r="A677">
        <v>1</v>
      </c>
      <c r="B677">
        <v>0</v>
      </c>
      <c r="C677">
        <v>0</v>
      </c>
      <c r="D677">
        <v>0</v>
      </c>
      <c r="E677">
        <v>1</v>
      </c>
      <c r="F677">
        <v>7222.7862500000001</v>
      </c>
    </row>
    <row r="678" spans="1:6">
      <c r="A678">
        <v>0</v>
      </c>
      <c r="B678">
        <v>1</v>
      </c>
      <c r="C678">
        <v>0</v>
      </c>
      <c r="D678">
        <v>0</v>
      </c>
      <c r="E678">
        <v>0</v>
      </c>
      <c r="F678">
        <v>12485.8009</v>
      </c>
    </row>
    <row r="679" spans="1:6">
      <c r="A679">
        <v>1</v>
      </c>
      <c r="B679">
        <v>0</v>
      </c>
      <c r="C679">
        <v>0</v>
      </c>
      <c r="D679">
        <v>1</v>
      </c>
      <c r="E679">
        <v>1</v>
      </c>
      <c r="F679">
        <v>46130.5265</v>
      </c>
    </row>
    <row r="680" spans="1:6">
      <c r="A680">
        <v>0</v>
      </c>
      <c r="B680">
        <v>0</v>
      </c>
      <c r="C680">
        <v>1</v>
      </c>
      <c r="D680">
        <v>0</v>
      </c>
      <c r="E680">
        <v>1</v>
      </c>
      <c r="F680">
        <v>12363.547</v>
      </c>
    </row>
    <row r="681" spans="1:6">
      <c r="A681">
        <v>1</v>
      </c>
      <c r="B681">
        <v>0</v>
      </c>
      <c r="C681">
        <v>0</v>
      </c>
      <c r="D681">
        <v>0</v>
      </c>
      <c r="E681">
        <v>0</v>
      </c>
      <c r="F681">
        <v>10156.7832</v>
      </c>
    </row>
    <row r="682" spans="1:6">
      <c r="A682">
        <v>0</v>
      </c>
      <c r="B682">
        <v>0</v>
      </c>
      <c r="C682">
        <v>1</v>
      </c>
      <c r="D682">
        <v>0</v>
      </c>
      <c r="E682">
        <v>0</v>
      </c>
      <c r="F682">
        <v>2585.2689999999998</v>
      </c>
    </row>
    <row r="683" spans="1:6">
      <c r="A683">
        <v>0</v>
      </c>
      <c r="B683">
        <v>0</v>
      </c>
      <c r="C683">
        <v>1</v>
      </c>
      <c r="D683">
        <v>0</v>
      </c>
      <c r="E683">
        <v>1</v>
      </c>
      <c r="F683">
        <v>1242.26</v>
      </c>
    </row>
    <row r="684" spans="1:6">
      <c r="A684">
        <v>0</v>
      </c>
      <c r="B684">
        <v>0</v>
      </c>
      <c r="C684">
        <v>1</v>
      </c>
      <c r="D684">
        <v>1</v>
      </c>
      <c r="E684">
        <v>1</v>
      </c>
      <c r="F684">
        <v>40103.89</v>
      </c>
    </row>
    <row r="685" spans="1:6">
      <c r="A685">
        <v>1</v>
      </c>
      <c r="B685">
        <v>0</v>
      </c>
      <c r="C685">
        <v>0</v>
      </c>
      <c r="D685">
        <v>0</v>
      </c>
      <c r="E685">
        <v>1</v>
      </c>
      <c r="F685">
        <v>9863.4717999999993</v>
      </c>
    </row>
    <row r="686" spans="1:6">
      <c r="A686">
        <v>0</v>
      </c>
      <c r="B686">
        <v>0</v>
      </c>
      <c r="C686">
        <v>1</v>
      </c>
      <c r="D686">
        <v>0</v>
      </c>
      <c r="E686">
        <v>0</v>
      </c>
      <c r="F686">
        <v>4766.0219999999999</v>
      </c>
    </row>
    <row r="687" spans="1:6">
      <c r="A687">
        <v>0</v>
      </c>
      <c r="B687">
        <v>0</v>
      </c>
      <c r="C687">
        <v>0</v>
      </c>
      <c r="D687">
        <v>0</v>
      </c>
      <c r="E687">
        <v>1</v>
      </c>
      <c r="F687">
        <v>11244.376899999999</v>
      </c>
    </row>
    <row r="688" spans="1:6">
      <c r="A688">
        <v>0</v>
      </c>
      <c r="B688">
        <v>0</v>
      </c>
      <c r="C688">
        <v>0</v>
      </c>
      <c r="D688">
        <v>0</v>
      </c>
      <c r="E688">
        <v>1</v>
      </c>
      <c r="F688">
        <v>7729.6457499999997</v>
      </c>
    </row>
    <row r="689" spans="1:6">
      <c r="A689">
        <v>0</v>
      </c>
      <c r="B689">
        <v>1</v>
      </c>
      <c r="C689">
        <v>0</v>
      </c>
      <c r="D689">
        <v>0</v>
      </c>
      <c r="E689">
        <v>1</v>
      </c>
      <c r="F689">
        <v>5438.7491</v>
      </c>
    </row>
    <row r="690" spans="1:6">
      <c r="A690">
        <v>0</v>
      </c>
      <c r="B690">
        <v>0</v>
      </c>
      <c r="C690">
        <v>1</v>
      </c>
      <c r="D690">
        <v>0</v>
      </c>
      <c r="E690">
        <v>0</v>
      </c>
      <c r="F690">
        <v>26236.579969999999</v>
      </c>
    </row>
    <row r="691" spans="1:6">
      <c r="A691">
        <v>0</v>
      </c>
      <c r="B691">
        <v>1</v>
      </c>
      <c r="C691">
        <v>0</v>
      </c>
      <c r="D691">
        <v>1</v>
      </c>
      <c r="E691">
        <v>1</v>
      </c>
      <c r="F691">
        <v>34806.467700000001</v>
      </c>
    </row>
    <row r="692" spans="1:6">
      <c r="A692">
        <v>0</v>
      </c>
      <c r="B692">
        <v>0</v>
      </c>
      <c r="C692">
        <v>0</v>
      </c>
      <c r="D692">
        <v>0</v>
      </c>
      <c r="E692">
        <v>1</v>
      </c>
      <c r="F692">
        <v>2104.1134000000002</v>
      </c>
    </row>
    <row r="693" spans="1:6">
      <c r="A693">
        <v>0</v>
      </c>
      <c r="B693">
        <v>0</v>
      </c>
      <c r="C693">
        <v>1</v>
      </c>
      <c r="D693">
        <v>0</v>
      </c>
      <c r="E693">
        <v>1</v>
      </c>
      <c r="F693">
        <v>8068.1850000000004</v>
      </c>
    </row>
    <row r="694" spans="1:6">
      <c r="A694">
        <v>1</v>
      </c>
      <c r="B694">
        <v>0</v>
      </c>
      <c r="C694">
        <v>0</v>
      </c>
      <c r="D694">
        <v>0</v>
      </c>
      <c r="E694">
        <v>1</v>
      </c>
      <c r="F694">
        <v>2362.2290499999999</v>
      </c>
    </row>
    <row r="695" spans="1:6">
      <c r="A695">
        <v>1</v>
      </c>
      <c r="B695">
        <v>0</v>
      </c>
      <c r="C695">
        <v>0</v>
      </c>
      <c r="D695">
        <v>0</v>
      </c>
      <c r="E695">
        <v>1</v>
      </c>
      <c r="F695">
        <v>2352.9684499999998</v>
      </c>
    </row>
    <row r="696" spans="1:6">
      <c r="A696">
        <v>0</v>
      </c>
      <c r="B696">
        <v>0</v>
      </c>
      <c r="C696">
        <v>1</v>
      </c>
      <c r="D696">
        <v>0</v>
      </c>
      <c r="E696">
        <v>0</v>
      </c>
      <c r="F696">
        <v>3577.9989999999998</v>
      </c>
    </row>
    <row r="697" spans="1:6">
      <c r="A697">
        <v>1</v>
      </c>
      <c r="B697">
        <v>0</v>
      </c>
      <c r="C697">
        <v>0</v>
      </c>
      <c r="D697">
        <v>0</v>
      </c>
      <c r="E697">
        <v>0</v>
      </c>
      <c r="F697">
        <v>3201.2451500000002</v>
      </c>
    </row>
    <row r="698" spans="1:6">
      <c r="A698">
        <v>0</v>
      </c>
      <c r="B698">
        <v>0</v>
      </c>
      <c r="C698">
        <v>0</v>
      </c>
      <c r="D698">
        <v>0</v>
      </c>
      <c r="E698">
        <v>0</v>
      </c>
      <c r="F698">
        <v>29186.482360000002</v>
      </c>
    </row>
    <row r="699" spans="1:6">
      <c r="A699">
        <v>0</v>
      </c>
      <c r="B699">
        <v>1</v>
      </c>
      <c r="C699">
        <v>0</v>
      </c>
      <c r="D699">
        <v>1</v>
      </c>
      <c r="E699">
        <v>1</v>
      </c>
      <c r="F699">
        <v>40273.645499999999</v>
      </c>
    </row>
    <row r="700" spans="1:6">
      <c r="A700">
        <v>1</v>
      </c>
      <c r="B700">
        <v>0</v>
      </c>
      <c r="C700">
        <v>0</v>
      </c>
      <c r="D700">
        <v>0</v>
      </c>
      <c r="E700">
        <v>1</v>
      </c>
      <c r="F700">
        <v>10976.24575</v>
      </c>
    </row>
    <row r="701" spans="1:6">
      <c r="A701">
        <v>0</v>
      </c>
      <c r="B701">
        <v>1</v>
      </c>
      <c r="C701">
        <v>0</v>
      </c>
      <c r="D701">
        <v>0</v>
      </c>
      <c r="E701">
        <v>0</v>
      </c>
      <c r="F701">
        <v>3500.6122999999998</v>
      </c>
    </row>
    <row r="702" spans="1:6">
      <c r="A702">
        <v>0</v>
      </c>
      <c r="B702">
        <v>1</v>
      </c>
      <c r="C702">
        <v>0</v>
      </c>
      <c r="D702">
        <v>0</v>
      </c>
      <c r="E702">
        <v>0</v>
      </c>
      <c r="F702">
        <v>2020.5523000000001</v>
      </c>
    </row>
    <row r="703" spans="1:6">
      <c r="A703">
        <v>0</v>
      </c>
      <c r="B703">
        <v>0</v>
      </c>
      <c r="C703">
        <v>0</v>
      </c>
      <c r="D703">
        <v>0</v>
      </c>
      <c r="E703">
        <v>0</v>
      </c>
      <c r="F703">
        <v>9541.6955500000004</v>
      </c>
    </row>
    <row r="704" spans="1:6">
      <c r="A704">
        <v>0</v>
      </c>
      <c r="B704">
        <v>1</v>
      </c>
      <c r="C704">
        <v>0</v>
      </c>
      <c r="D704">
        <v>0</v>
      </c>
      <c r="E704">
        <v>1</v>
      </c>
      <c r="F704">
        <v>9504.3102999999992</v>
      </c>
    </row>
    <row r="705" spans="1:6">
      <c r="A705">
        <v>1</v>
      </c>
      <c r="B705">
        <v>0</v>
      </c>
      <c r="C705">
        <v>0</v>
      </c>
      <c r="D705">
        <v>0</v>
      </c>
      <c r="E705">
        <v>0</v>
      </c>
      <c r="F705">
        <v>5385.3379000000004</v>
      </c>
    </row>
    <row r="706" spans="1:6">
      <c r="A706">
        <v>1</v>
      </c>
      <c r="B706">
        <v>0</v>
      </c>
      <c r="C706">
        <v>0</v>
      </c>
      <c r="D706">
        <v>0</v>
      </c>
      <c r="E706">
        <v>0</v>
      </c>
      <c r="F706">
        <v>8930.9345499999999</v>
      </c>
    </row>
    <row r="707" spans="1:6">
      <c r="A707">
        <v>0</v>
      </c>
      <c r="B707">
        <v>0</v>
      </c>
      <c r="C707">
        <v>1</v>
      </c>
      <c r="D707">
        <v>0</v>
      </c>
      <c r="E707">
        <v>0</v>
      </c>
      <c r="F707">
        <v>5375.0379999999996</v>
      </c>
    </row>
    <row r="708" spans="1:6">
      <c r="A708">
        <v>0</v>
      </c>
      <c r="B708">
        <v>1</v>
      </c>
      <c r="C708">
        <v>0</v>
      </c>
      <c r="D708">
        <v>1</v>
      </c>
      <c r="E708">
        <v>0</v>
      </c>
      <c r="F708">
        <v>44400.4064</v>
      </c>
    </row>
    <row r="709" spans="1:6">
      <c r="A709">
        <v>1</v>
      </c>
      <c r="B709">
        <v>0</v>
      </c>
      <c r="C709">
        <v>0</v>
      </c>
      <c r="D709">
        <v>0</v>
      </c>
      <c r="E709">
        <v>1</v>
      </c>
      <c r="F709">
        <v>10264.4421</v>
      </c>
    </row>
    <row r="710" spans="1:6">
      <c r="A710">
        <v>0</v>
      </c>
      <c r="B710">
        <v>0</v>
      </c>
      <c r="C710">
        <v>0</v>
      </c>
      <c r="D710">
        <v>0</v>
      </c>
      <c r="E710">
        <v>0</v>
      </c>
      <c r="F710">
        <v>6113.2310500000003</v>
      </c>
    </row>
    <row r="711" spans="1:6">
      <c r="A711">
        <v>0</v>
      </c>
      <c r="B711">
        <v>0</v>
      </c>
      <c r="C711">
        <v>0</v>
      </c>
      <c r="D711">
        <v>0</v>
      </c>
      <c r="E711">
        <v>0</v>
      </c>
      <c r="F711">
        <v>5469.0065999999997</v>
      </c>
    </row>
    <row r="712" spans="1:6">
      <c r="A712">
        <v>0</v>
      </c>
      <c r="B712">
        <v>1</v>
      </c>
      <c r="C712">
        <v>0</v>
      </c>
      <c r="D712">
        <v>0</v>
      </c>
      <c r="E712">
        <v>1</v>
      </c>
      <c r="F712">
        <v>1727.54</v>
      </c>
    </row>
    <row r="713" spans="1:6">
      <c r="A713">
        <v>0</v>
      </c>
      <c r="B713">
        <v>1</v>
      </c>
      <c r="C713">
        <v>0</v>
      </c>
      <c r="D713">
        <v>0</v>
      </c>
      <c r="E713">
        <v>0</v>
      </c>
      <c r="F713">
        <v>10107.220600000001</v>
      </c>
    </row>
    <row r="714" spans="1:6">
      <c r="A714">
        <v>1</v>
      </c>
      <c r="B714">
        <v>0</v>
      </c>
      <c r="C714">
        <v>0</v>
      </c>
      <c r="D714">
        <v>0</v>
      </c>
      <c r="E714">
        <v>0</v>
      </c>
      <c r="F714">
        <v>8310.8391499999998</v>
      </c>
    </row>
    <row r="715" spans="1:6">
      <c r="A715">
        <v>0</v>
      </c>
      <c r="B715">
        <v>0</v>
      </c>
      <c r="C715">
        <v>0</v>
      </c>
      <c r="D715">
        <v>0</v>
      </c>
      <c r="E715">
        <v>1</v>
      </c>
      <c r="F715">
        <v>1984.4532999999999</v>
      </c>
    </row>
    <row r="716" spans="1:6">
      <c r="A716">
        <v>0</v>
      </c>
      <c r="B716">
        <v>0</v>
      </c>
      <c r="C716">
        <v>1</v>
      </c>
      <c r="D716">
        <v>0</v>
      </c>
      <c r="E716">
        <v>0</v>
      </c>
      <c r="F716">
        <v>2457.502</v>
      </c>
    </row>
    <row r="717" spans="1:6">
      <c r="A717">
        <v>0</v>
      </c>
      <c r="B717">
        <v>0</v>
      </c>
      <c r="C717">
        <v>1</v>
      </c>
      <c r="D717">
        <v>0</v>
      </c>
      <c r="E717">
        <v>1</v>
      </c>
      <c r="F717">
        <v>12146.971</v>
      </c>
    </row>
    <row r="718" spans="1:6">
      <c r="A718">
        <v>1</v>
      </c>
      <c r="B718">
        <v>0</v>
      </c>
      <c r="C718">
        <v>0</v>
      </c>
      <c r="D718">
        <v>0</v>
      </c>
      <c r="E718">
        <v>0</v>
      </c>
      <c r="F718">
        <v>9566.9909000000007</v>
      </c>
    </row>
    <row r="719" spans="1:6">
      <c r="A719">
        <v>1</v>
      </c>
      <c r="B719">
        <v>0</v>
      </c>
      <c r="C719">
        <v>0</v>
      </c>
      <c r="D719">
        <v>0</v>
      </c>
      <c r="E719">
        <v>1</v>
      </c>
      <c r="F719">
        <v>13112.604799999999</v>
      </c>
    </row>
    <row r="720" spans="1:6">
      <c r="A720">
        <v>1</v>
      </c>
      <c r="B720">
        <v>0</v>
      </c>
      <c r="C720">
        <v>0</v>
      </c>
      <c r="D720">
        <v>0</v>
      </c>
      <c r="E720">
        <v>0</v>
      </c>
      <c r="F720">
        <v>10848.1343</v>
      </c>
    </row>
    <row r="721" spans="1:6">
      <c r="A721">
        <v>1</v>
      </c>
      <c r="B721">
        <v>0</v>
      </c>
      <c r="C721">
        <v>0</v>
      </c>
      <c r="D721">
        <v>0</v>
      </c>
      <c r="E721">
        <v>0</v>
      </c>
      <c r="F721">
        <v>12231.613600000001</v>
      </c>
    </row>
    <row r="722" spans="1:6">
      <c r="A722">
        <v>0</v>
      </c>
      <c r="B722">
        <v>0</v>
      </c>
      <c r="C722">
        <v>0</v>
      </c>
      <c r="D722">
        <v>0</v>
      </c>
      <c r="E722">
        <v>0</v>
      </c>
      <c r="F722">
        <v>9875.6803999999993</v>
      </c>
    </row>
    <row r="723" spans="1:6">
      <c r="A723">
        <v>0</v>
      </c>
      <c r="B723">
        <v>0</v>
      </c>
      <c r="C723">
        <v>1</v>
      </c>
      <c r="D723">
        <v>0</v>
      </c>
      <c r="E723">
        <v>1</v>
      </c>
      <c r="F723">
        <v>11264.540999999999</v>
      </c>
    </row>
    <row r="724" spans="1:6">
      <c r="A724">
        <v>0</v>
      </c>
      <c r="B724">
        <v>0</v>
      </c>
      <c r="C724">
        <v>1</v>
      </c>
      <c r="D724">
        <v>0</v>
      </c>
      <c r="E724">
        <v>1</v>
      </c>
      <c r="F724">
        <v>12979.358</v>
      </c>
    </row>
    <row r="725" spans="1:6">
      <c r="A725">
        <v>0</v>
      </c>
      <c r="B725">
        <v>0</v>
      </c>
      <c r="C725">
        <v>1</v>
      </c>
      <c r="D725">
        <v>0</v>
      </c>
      <c r="E725">
        <v>1</v>
      </c>
      <c r="F725">
        <v>1263.249</v>
      </c>
    </row>
    <row r="726" spans="1:6">
      <c r="A726">
        <v>0</v>
      </c>
      <c r="B726">
        <v>0</v>
      </c>
      <c r="C726">
        <v>0</v>
      </c>
      <c r="D726">
        <v>0</v>
      </c>
      <c r="E726">
        <v>0</v>
      </c>
      <c r="F726">
        <v>10106.134249999999</v>
      </c>
    </row>
    <row r="727" spans="1:6">
      <c r="A727">
        <v>0</v>
      </c>
      <c r="B727">
        <v>1</v>
      </c>
      <c r="C727">
        <v>0</v>
      </c>
      <c r="D727">
        <v>1</v>
      </c>
      <c r="E727">
        <v>0</v>
      </c>
      <c r="F727">
        <v>40932.429499999998</v>
      </c>
    </row>
    <row r="728" spans="1:6">
      <c r="A728">
        <v>1</v>
      </c>
      <c r="B728">
        <v>0</v>
      </c>
      <c r="C728">
        <v>0</v>
      </c>
      <c r="D728">
        <v>0</v>
      </c>
      <c r="E728">
        <v>1</v>
      </c>
      <c r="F728">
        <v>6664.68595</v>
      </c>
    </row>
    <row r="729" spans="1:6">
      <c r="A729">
        <v>0</v>
      </c>
      <c r="B729">
        <v>0</v>
      </c>
      <c r="C729">
        <v>0</v>
      </c>
      <c r="D729">
        <v>1</v>
      </c>
      <c r="E729">
        <v>0</v>
      </c>
      <c r="F729">
        <v>16657.71745</v>
      </c>
    </row>
    <row r="730" spans="1:6">
      <c r="A730">
        <v>0</v>
      </c>
      <c r="B730">
        <v>0</v>
      </c>
      <c r="C730">
        <v>0</v>
      </c>
      <c r="D730">
        <v>0</v>
      </c>
      <c r="E730">
        <v>0</v>
      </c>
      <c r="F730">
        <v>2217.6012000000001</v>
      </c>
    </row>
    <row r="731" spans="1:6">
      <c r="A731">
        <v>0</v>
      </c>
      <c r="B731">
        <v>1</v>
      </c>
      <c r="C731">
        <v>0</v>
      </c>
      <c r="D731">
        <v>0</v>
      </c>
      <c r="E731">
        <v>0</v>
      </c>
      <c r="F731">
        <v>6781.3541999999998</v>
      </c>
    </row>
    <row r="732" spans="1:6">
      <c r="A732">
        <v>0</v>
      </c>
      <c r="B732">
        <v>1</v>
      </c>
      <c r="C732">
        <v>0</v>
      </c>
      <c r="D732">
        <v>1</v>
      </c>
      <c r="E732">
        <v>1</v>
      </c>
      <c r="F732">
        <v>19361.998800000001</v>
      </c>
    </row>
    <row r="733" spans="1:6">
      <c r="A733">
        <v>0</v>
      </c>
      <c r="B733">
        <v>0</v>
      </c>
      <c r="C733">
        <v>1</v>
      </c>
      <c r="D733">
        <v>0</v>
      </c>
      <c r="E733">
        <v>1</v>
      </c>
      <c r="F733">
        <v>10065.413</v>
      </c>
    </row>
    <row r="734" spans="1:6">
      <c r="A734">
        <v>0</v>
      </c>
      <c r="B734">
        <v>0</v>
      </c>
      <c r="C734">
        <v>1</v>
      </c>
      <c r="D734">
        <v>0</v>
      </c>
      <c r="E734">
        <v>0</v>
      </c>
      <c r="F734">
        <v>4234.9269999999997</v>
      </c>
    </row>
    <row r="735" spans="1:6">
      <c r="A735">
        <v>0</v>
      </c>
      <c r="B735">
        <v>0</v>
      </c>
      <c r="C735">
        <v>0</v>
      </c>
      <c r="D735">
        <v>0</v>
      </c>
      <c r="E735">
        <v>0</v>
      </c>
      <c r="F735">
        <v>9447.2503500000003</v>
      </c>
    </row>
    <row r="736" spans="1:6">
      <c r="A736">
        <v>0</v>
      </c>
      <c r="B736">
        <v>0</v>
      </c>
      <c r="C736">
        <v>1</v>
      </c>
      <c r="D736">
        <v>0</v>
      </c>
      <c r="E736">
        <v>0</v>
      </c>
      <c r="F736">
        <v>14007.222</v>
      </c>
    </row>
    <row r="737" spans="1:6">
      <c r="A737">
        <v>1</v>
      </c>
      <c r="B737">
        <v>0</v>
      </c>
      <c r="C737">
        <v>0</v>
      </c>
      <c r="D737">
        <v>0</v>
      </c>
      <c r="E737">
        <v>0</v>
      </c>
      <c r="F737">
        <v>9583.8932999999997</v>
      </c>
    </row>
    <row r="738" spans="1:6">
      <c r="A738">
        <v>0</v>
      </c>
      <c r="B738">
        <v>1</v>
      </c>
      <c r="C738">
        <v>0</v>
      </c>
      <c r="D738">
        <v>1</v>
      </c>
      <c r="E738">
        <v>0</v>
      </c>
      <c r="F738">
        <v>40419.019099999998</v>
      </c>
    </row>
    <row r="739" spans="1:6">
      <c r="A739">
        <v>0</v>
      </c>
      <c r="B739">
        <v>0</v>
      </c>
      <c r="C739">
        <v>1</v>
      </c>
      <c r="D739">
        <v>0</v>
      </c>
      <c r="E739">
        <v>1</v>
      </c>
      <c r="F739">
        <v>3484.3310000000001</v>
      </c>
    </row>
    <row r="740" spans="1:6">
      <c r="A740">
        <v>0</v>
      </c>
      <c r="B740">
        <v>0</v>
      </c>
      <c r="C740">
        <v>0</v>
      </c>
      <c r="D740">
        <v>1</v>
      </c>
      <c r="E740">
        <v>1</v>
      </c>
      <c r="F740">
        <v>36189.101699999999</v>
      </c>
    </row>
    <row r="741" spans="1:6">
      <c r="A741">
        <v>0</v>
      </c>
      <c r="B741">
        <v>0</v>
      </c>
      <c r="C741">
        <v>1</v>
      </c>
      <c r="D741">
        <v>1</v>
      </c>
      <c r="E741">
        <v>1</v>
      </c>
      <c r="F741">
        <v>44585.455869999998</v>
      </c>
    </row>
    <row r="742" spans="1:6">
      <c r="A742">
        <v>0</v>
      </c>
      <c r="B742">
        <v>0</v>
      </c>
      <c r="C742">
        <v>0</v>
      </c>
      <c r="D742">
        <v>0</v>
      </c>
      <c r="E742">
        <v>1</v>
      </c>
      <c r="F742">
        <v>8604.4836500000001</v>
      </c>
    </row>
    <row r="743" spans="1:6">
      <c r="A743">
        <v>0</v>
      </c>
      <c r="B743">
        <v>1</v>
      </c>
      <c r="C743">
        <v>0</v>
      </c>
      <c r="D743">
        <v>1</v>
      </c>
      <c r="E743">
        <v>1</v>
      </c>
      <c r="F743">
        <v>18246.495500000001</v>
      </c>
    </row>
    <row r="744" spans="1:6">
      <c r="A744">
        <v>0</v>
      </c>
      <c r="B744">
        <v>0</v>
      </c>
      <c r="C744">
        <v>0</v>
      </c>
      <c r="D744">
        <v>1</v>
      </c>
      <c r="E744">
        <v>1</v>
      </c>
      <c r="F744">
        <v>43254.417950000003</v>
      </c>
    </row>
    <row r="745" spans="1:6">
      <c r="A745">
        <v>0</v>
      </c>
      <c r="B745">
        <v>1</v>
      </c>
      <c r="C745">
        <v>0</v>
      </c>
      <c r="D745">
        <v>0</v>
      </c>
      <c r="E745">
        <v>0</v>
      </c>
      <c r="F745">
        <v>3757.8447999999999</v>
      </c>
    </row>
    <row r="746" spans="1:6">
      <c r="A746">
        <v>1</v>
      </c>
      <c r="B746">
        <v>0</v>
      </c>
      <c r="C746">
        <v>0</v>
      </c>
      <c r="D746">
        <v>0</v>
      </c>
      <c r="E746">
        <v>1</v>
      </c>
      <c r="F746">
        <v>8827.2098999999998</v>
      </c>
    </row>
    <row r="747" spans="1:6">
      <c r="A747">
        <v>1</v>
      </c>
      <c r="B747">
        <v>0</v>
      </c>
      <c r="C747">
        <v>0</v>
      </c>
      <c r="D747">
        <v>0</v>
      </c>
      <c r="E747">
        <v>0</v>
      </c>
      <c r="F747">
        <v>9910.3598500000007</v>
      </c>
    </row>
    <row r="748" spans="1:6">
      <c r="A748">
        <v>0</v>
      </c>
      <c r="B748">
        <v>0</v>
      </c>
      <c r="C748">
        <v>1</v>
      </c>
      <c r="D748">
        <v>0</v>
      </c>
      <c r="E748">
        <v>1</v>
      </c>
      <c r="F748">
        <v>11737.848840000001</v>
      </c>
    </row>
    <row r="749" spans="1:6">
      <c r="A749">
        <v>1</v>
      </c>
      <c r="B749">
        <v>0</v>
      </c>
      <c r="C749">
        <v>0</v>
      </c>
      <c r="D749">
        <v>0</v>
      </c>
      <c r="E749">
        <v>1</v>
      </c>
      <c r="F749">
        <v>1627.2824499999999</v>
      </c>
    </row>
    <row r="750" spans="1:6">
      <c r="A750">
        <v>0</v>
      </c>
      <c r="B750">
        <v>0</v>
      </c>
      <c r="C750">
        <v>1</v>
      </c>
      <c r="D750">
        <v>0</v>
      </c>
      <c r="E750">
        <v>0</v>
      </c>
      <c r="F750">
        <v>8556.9069999999992</v>
      </c>
    </row>
    <row r="751" spans="1:6">
      <c r="A751">
        <v>1</v>
      </c>
      <c r="B751">
        <v>0</v>
      </c>
      <c r="C751">
        <v>0</v>
      </c>
      <c r="D751">
        <v>0</v>
      </c>
      <c r="E751">
        <v>1</v>
      </c>
      <c r="F751">
        <v>3062.5082499999999</v>
      </c>
    </row>
    <row r="752" spans="1:6">
      <c r="A752">
        <v>0</v>
      </c>
      <c r="B752">
        <v>1</v>
      </c>
      <c r="C752">
        <v>0</v>
      </c>
      <c r="D752">
        <v>1</v>
      </c>
      <c r="E752">
        <v>0</v>
      </c>
      <c r="F752">
        <v>19539.242999999999</v>
      </c>
    </row>
    <row r="753" spans="1:6">
      <c r="A753">
        <v>1</v>
      </c>
      <c r="B753">
        <v>0</v>
      </c>
      <c r="C753">
        <v>0</v>
      </c>
      <c r="D753">
        <v>0</v>
      </c>
      <c r="E753">
        <v>1</v>
      </c>
      <c r="F753">
        <v>1906.35825</v>
      </c>
    </row>
    <row r="754" spans="1:6">
      <c r="A754">
        <v>1</v>
      </c>
      <c r="B754">
        <v>0</v>
      </c>
      <c r="C754">
        <v>0</v>
      </c>
      <c r="D754">
        <v>0</v>
      </c>
      <c r="E754">
        <v>1</v>
      </c>
      <c r="F754">
        <v>14210.53595</v>
      </c>
    </row>
    <row r="755" spans="1:6">
      <c r="A755">
        <v>0</v>
      </c>
      <c r="B755">
        <v>1</v>
      </c>
      <c r="C755">
        <v>0</v>
      </c>
      <c r="D755">
        <v>0</v>
      </c>
      <c r="E755">
        <v>0</v>
      </c>
      <c r="F755">
        <v>11833.782300000001</v>
      </c>
    </row>
    <row r="756" spans="1:6">
      <c r="A756">
        <v>0</v>
      </c>
      <c r="B756">
        <v>0</v>
      </c>
      <c r="C756">
        <v>0</v>
      </c>
      <c r="D756">
        <v>0</v>
      </c>
      <c r="E756">
        <v>1</v>
      </c>
      <c r="F756">
        <v>17128.426080000001</v>
      </c>
    </row>
    <row r="757" spans="1:6">
      <c r="A757">
        <v>0</v>
      </c>
      <c r="B757">
        <v>0</v>
      </c>
      <c r="C757">
        <v>0</v>
      </c>
      <c r="D757">
        <v>0</v>
      </c>
      <c r="E757">
        <v>1</v>
      </c>
      <c r="F757">
        <v>5031.26955</v>
      </c>
    </row>
    <row r="758" spans="1:6">
      <c r="A758">
        <v>0</v>
      </c>
      <c r="B758">
        <v>0</v>
      </c>
      <c r="C758">
        <v>0</v>
      </c>
      <c r="D758">
        <v>0</v>
      </c>
      <c r="E758">
        <v>0</v>
      </c>
      <c r="F758">
        <v>7985.8149999999996</v>
      </c>
    </row>
    <row r="759" spans="1:6">
      <c r="A759">
        <v>0</v>
      </c>
      <c r="B759">
        <v>1</v>
      </c>
      <c r="C759">
        <v>0</v>
      </c>
      <c r="D759">
        <v>1</v>
      </c>
      <c r="E759">
        <v>0</v>
      </c>
      <c r="F759">
        <v>23065.420699999999</v>
      </c>
    </row>
    <row r="760" spans="1:6">
      <c r="A760">
        <v>0</v>
      </c>
      <c r="B760">
        <v>0</v>
      </c>
      <c r="C760">
        <v>0</v>
      </c>
      <c r="D760">
        <v>0</v>
      </c>
      <c r="E760">
        <v>1</v>
      </c>
      <c r="F760">
        <v>5428.7277000000004</v>
      </c>
    </row>
    <row r="761" spans="1:6">
      <c r="A761">
        <v>0</v>
      </c>
      <c r="B761">
        <v>1</v>
      </c>
      <c r="C761">
        <v>0</v>
      </c>
      <c r="D761">
        <v>1</v>
      </c>
      <c r="E761">
        <v>1</v>
      </c>
      <c r="F761">
        <v>36307.798300000002</v>
      </c>
    </row>
    <row r="762" spans="1:6">
      <c r="A762">
        <v>0</v>
      </c>
      <c r="B762">
        <v>0</v>
      </c>
      <c r="C762">
        <v>0</v>
      </c>
      <c r="D762">
        <v>0</v>
      </c>
      <c r="E762">
        <v>0</v>
      </c>
      <c r="F762">
        <v>3925.7582000000002</v>
      </c>
    </row>
    <row r="763" spans="1:6">
      <c r="A763">
        <v>0</v>
      </c>
      <c r="B763">
        <v>0</v>
      </c>
      <c r="C763">
        <v>1</v>
      </c>
      <c r="D763">
        <v>0</v>
      </c>
      <c r="E763">
        <v>1</v>
      </c>
      <c r="F763">
        <v>2416.9549999999999</v>
      </c>
    </row>
    <row r="764" spans="1:6">
      <c r="A764">
        <v>0</v>
      </c>
      <c r="B764">
        <v>0</v>
      </c>
      <c r="C764">
        <v>1</v>
      </c>
      <c r="D764">
        <v>1</v>
      </c>
      <c r="E764">
        <v>1</v>
      </c>
      <c r="F764">
        <v>19040.876</v>
      </c>
    </row>
    <row r="765" spans="1:6">
      <c r="A765">
        <v>0</v>
      </c>
      <c r="B765">
        <v>0</v>
      </c>
      <c r="C765">
        <v>0</v>
      </c>
      <c r="D765">
        <v>0</v>
      </c>
      <c r="E765">
        <v>1</v>
      </c>
      <c r="F765">
        <v>3070.8087</v>
      </c>
    </row>
    <row r="766" spans="1:6">
      <c r="A766">
        <v>0</v>
      </c>
      <c r="B766">
        <v>0</v>
      </c>
      <c r="C766">
        <v>0</v>
      </c>
      <c r="D766">
        <v>0</v>
      </c>
      <c r="E766">
        <v>0</v>
      </c>
      <c r="F766">
        <v>9095.0682500000003</v>
      </c>
    </row>
    <row r="767" spans="1:6">
      <c r="A767">
        <v>1</v>
      </c>
      <c r="B767">
        <v>0</v>
      </c>
      <c r="C767">
        <v>0</v>
      </c>
      <c r="D767">
        <v>0</v>
      </c>
      <c r="E767">
        <v>0</v>
      </c>
      <c r="F767">
        <v>11842.623750000001</v>
      </c>
    </row>
    <row r="768" spans="1:6">
      <c r="A768">
        <v>0</v>
      </c>
      <c r="B768">
        <v>0</v>
      </c>
      <c r="C768">
        <v>1</v>
      </c>
      <c r="D768">
        <v>0</v>
      </c>
      <c r="E768">
        <v>1</v>
      </c>
      <c r="F768">
        <v>8062.7640000000001</v>
      </c>
    </row>
    <row r="769" spans="1:6">
      <c r="A769">
        <v>0</v>
      </c>
      <c r="B769">
        <v>0</v>
      </c>
      <c r="C769">
        <v>1</v>
      </c>
      <c r="D769">
        <v>0</v>
      </c>
      <c r="E769">
        <v>0</v>
      </c>
      <c r="F769">
        <v>7050.6419999999998</v>
      </c>
    </row>
    <row r="770" spans="1:6">
      <c r="A770">
        <v>0</v>
      </c>
      <c r="B770">
        <v>0</v>
      </c>
      <c r="C770">
        <v>1</v>
      </c>
      <c r="D770">
        <v>0</v>
      </c>
      <c r="E770">
        <v>0</v>
      </c>
      <c r="F770">
        <v>14319.031000000001</v>
      </c>
    </row>
    <row r="771" spans="1:6">
      <c r="A771">
        <v>1</v>
      </c>
      <c r="B771">
        <v>0</v>
      </c>
      <c r="C771">
        <v>0</v>
      </c>
      <c r="D771">
        <v>0</v>
      </c>
      <c r="E771">
        <v>0</v>
      </c>
      <c r="F771">
        <v>6933.2422500000002</v>
      </c>
    </row>
    <row r="772" spans="1:6">
      <c r="A772">
        <v>0</v>
      </c>
      <c r="B772">
        <v>0</v>
      </c>
      <c r="C772">
        <v>1</v>
      </c>
      <c r="D772">
        <v>0</v>
      </c>
      <c r="E772">
        <v>1</v>
      </c>
      <c r="F772">
        <v>27941.28758</v>
      </c>
    </row>
    <row r="773" spans="1:6">
      <c r="A773">
        <v>0</v>
      </c>
      <c r="B773">
        <v>0</v>
      </c>
      <c r="C773">
        <v>1</v>
      </c>
      <c r="D773">
        <v>0</v>
      </c>
      <c r="E773">
        <v>0</v>
      </c>
      <c r="F773">
        <v>11150.78</v>
      </c>
    </row>
    <row r="774" spans="1:6">
      <c r="A774">
        <v>0</v>
      </c>
      <c r="B774">
        <v>0</v>
      </c>
      <c r="C774">
        <v>0</v>
      </c>
      <c r="D774">
        <v>0</v>
      </c>
      <c r="E774">
        <v>0</v>
      </c>
      <c r="F774">
        <v>12797.20962</v>
      </c>
    </row>
    <row r="775" spans="1:6">
      <c r="A775">
        <v>1</v>
      </c>
      <c r="B775">
        <v>0</v>
      </c>
      <c r="C775">
        <v>0</v>
      </c>
      <c r="D775">
        <v>1</v>
      </c>
      <c r="E775">
        <v>0</v>
      </c>
      <c r="F775">
        <v>17748.5062</v>
      </c>
    </row>
    <row r="776" spans="1:6">
      <c r="A776">
        <v>1</v>
      </c>
      <c r="B776">
        <v>0</v>
      </c>
      <c r="C776">
        <v>0</v>
      </c>
      <c r="D776">
        <v>0</v>
      </c>
      <c r="E776">
        <v>1</v>
      </c>
      <c r="F776">
        <v>7261.741</v>
      </c>
    </row>
    <row r="777" spans="1:6">
      <c r="A777">
        <v>0</v>
      </c>
      <c r="B777">
        <v>1</v>
      </c>
      <c r="C777">
        <v>0</v>
      </c>
      <c r="D777">
        <v>0</v>
      </c>
      <c r="E777">
        <v>1</v>
      </c>
      <c r="F777">
        <v>10560.4917</v>
      </c>
    </row>
    <row r="778" spans="1:6">
      <c r="A778">
        <v>1</v>
      </c>
      <c r="B778">
        <v>0</v>
      </c>
      <c r="C778">
        <v>0</v>
      </c>
      <c r="D778">
        <v>0</v>
      </c>
      <c r="E778">
        <v>1</v>
      </c>
      <c r="F778">
        <v>6986.6970000000001</v>
      </c>
    </row>
    <row r="779" spans="1:6">
      <c r="A779">
        <v>0</v>
      </c>
      <c r="B779">
        <v>0</v>
      </c>
      <c r="C779">
        <v>0</v>
      </c>
      <c r="D779">
        <v>0</v>
      </c>
      <c r="E779">
        <v>1</v>
      </c>
      <c r="F779">
        <v>7448.4039499999999</v>
      </c>
    </row>
    <row r="780" spans="1:6">
      <c r="A780">
        <v>0</v>
      </c>
      <c r="B780">
        <v>1</v>
      </c>
      <c r="C780">
        <v>0</v>
      </c>
      <c r="D780">
        <v>0</v>
      </c>
      <c r="E780">
        <v>1</v>
      </c>
      <c r="F780">
        <v>5934.3797999999997</v>
      </c>
    </row>
    <row r="781" spans="1:6">
      <c r="A781">
        <v>1</v>
      </c>
      <c r="B781">
        <v>0</v>
      </c>
      <c r="C781">
        <v>0</v>
      </c>
      <c r="D781">
        <v>0</v>
      </c>
      <c r="E781">
        <v>1</v>
      </c>
      <c r="F781">
        <v>9869.8101999999999</v>
      </c>
    </row>
    <row r="782" spans="1:6">
      <c r="A782">
        <v>0</v>
      </c>
      <c r="B782">
        <v>0</v>
      </c>
      <c r="C782">
        <v>1</v>
      </c>
      <c r="D782">
        <v>1</v>
      </c>
      <c r="E782">
        <v>1</v>
      </c>
      <c r="F782">
        <v>18259.216</v>
      </c>
    </row>
    <row r="783" spans="1:6">
      <c r="A783">
        <v>0</v>
      </c>
      <c r="B783">
        <v>1</v>
      </c>
      <c r="C783">
        <v>0</v>
      </c>
      <c r="D783">
        <v>0</v>
      </c>
      <c r="E783">
        <v>1</v>
      </c>
      <c r="F783">
        <v>1146.7965999999999</v>
      </c>
    </row>
    <row r="784" spans="1:6">
      <c r="A784">
        <v>0</v>
      </c>
      <c r="B784">
        <v>1</v>
      </c>
      <c r="C784">
        <v>0</v>
      </c>
      <c r="D784">
        <v>0</v>
      </c>
      <c r="E784">
        <v>1</v>
      </c>
      <c r="F784">
        <v>9386.1612999999998</v>
      </c>
    </row>
    <row r="785" spans="1:6">
      <c r="A785">
        <v>0</v>
      </c>
      <c r="B785">
        <v>0</v>
      </c>
      <c r="C785">
        <v>1</v>
      </c>
      <c r="D785">
        <v>1</v>
      </c>
      <c r="E785">
        <v>0</v>
      </c>
      <c r="F785">
        <v>24520.263999999999</v>
      </c>
    </row>
    <row r="786" spans="1:6">
      <c r="A786">
        <v>0</v>
      </c>
      <c r="B786">
        <v>1</v>
      </c>
      <c r="C786">
        <v>0</v>
      </c>
      <c r="D786">
        <v>0</v>
      </c>
      <c r="E786">
        <v>0</v>
      </c>
      <c r="F786">
        <v>4350.5144</v>
      </c>
    </row>
    <row r="787" spans="1:6">
      <c r="A787">
        <v>0</v>
      </c>
      <c r="B787">
        <v>0</v>
      </c>
      <c r="C787">
        <v>1</v>
      </c>
      <c r="D787">
        <v>0</v>
      </c>
      <c r="E787">
        <v>0</v>
      </c>
      <c r="F787">
        <v>6414.1779999999999</v>
      </c>
    </row>
    <row r="788" spans="1:6">
      <c r="A788">
        <v>0</v>
      </c>
      <c r="B788">
        <v>0</v>
      </c>
      <c r="C788">
        <v>0</v>
      </c>
      <c r="D788">
        <v>0</v>
      </c>
      <c r="E788">
        <v>1</v>
      </c>
      <c r="F788">
        <v>12741.167450000001</v>
      </c>
    </row>
    <row r="789" spans="1:6">
      <c r="A789">
        <v>1</v>
      </c>
      <c r="B789">
        <v>0</v>
      </c>
      <c r="C789">
        <v>0</v>
      </c>
      <c r="D789">
        <v>0</v>
      </c>
      <c r="E789">
        <v>1</v>
      </c>
      <c r="F789">
        <v>1917.3184000000001</v>
      </c>
    </row>
    <row r="790" spans="1:6">
      <c r="A790">
        <v>0</v>
      </c>
      <c r="B790">
        <v>0</v>
      </c>
      <c r="C790">
        <v>0</v>
      </c>
      <c r="D790">
        <v>0</v>
      </c>
      <c r="E790">
        <v>1</v>
      </c>
      <c r="F790">
        <v>5209.5788499999999</v>
      </c>
    </row>
    <row r="791" spans="1:6">
      <c r="A791">
        <v>0</v>
      </c>
      <c r="B791">
        <v>1</v>
      </c>
      <c r="C791">
        <v>0</v>
      </c>
      <c r="D791">
        <v>0</v>
      </c>
      <c r="E791">
        <v>0</v>
      </c>
      <c r="F791">
        <v>13457.960800000001</v>
      </c>
    </row>
    <row r="792" spans="1:6">
      <c r="A792">
        <v>0</v>
      </c>
      <c r="B792">
        <v>1</v>
      </c>
      <c r="C792">
        <v>0</v>
      </c>
      <c r="D792">
        <v>0</v>
      </c>
      <c r="E792">
        <v>0</v>
      </c>
      <c r="F792">
        <v>5662.2250000000004</v>
      </c>
    </row>
    <row r="793" spans="1:6">
      <c r="A793">
        <v>0</v>
      </c>
      <c r="B793">
        <v>0</v>
      </c>
      <c r="C793">
        <v>1</v>
      </c>
      <c r="D793">
        <v>0</v>
      </c>
      <c r="E793">
        <v>1</v>
      </c>
      <c r="F793">
        <v>1252.4069999999999</v>
      </c>
    </row>
    <row r="794" spans="1:6">
      <c r="A794">
        <v>0</v>
      </c>
      <c r="B794">
        <v>0</v>
      </c>
      <c r="C794">
        <v>0</v>
      </c>
      <c r="D794">
        <v>0</v>
      </c>
      <c r="E794">
        <v>0</v>
      </c>
      <c r="F794">
        <v>2731.9122000000002</v>
      </c>
    </row>
    <row r="795" spans="1:6">
      <c r="A795">
        <v>0</v>
      </c>
      <c r="B795">
        <v>1</v>
      </c>
      <c r="C795">
        <v>0</v>
      </c>
      <c r="D795">
        <v>1</v>
      </c>
      <c r="E795">
        <v>1</v>
      </c>
      <c r="F795">
        <v>21195.817999999999</v>
      </c>
    </row>
    <row r="796" spans="1:6">
      <c r="A796">
        <v>1</v>
      </c>
      <c r="B796">
        <v>0</v>
      </c>
      <c r="C796">
        <v>0</v>
      </c>
      <c r="D796">
        <v>0</v>
      </c>
      <c r="E796">
        <v>0</v>
      </c>
      <c r="F796">
        <v>7209.4917999999998</v>
      </c>
    </row>
    <row r="797" spans="1:6">
      <c r="A797">
        <v>1</v>
      </c>
      <c r="B797">
        <v>0</v>
      </c>
      <c r="C797">
        <v>0</v>
      </c>
      <c r="D797">
        <v>1</v>
      </c>
      <c r="E797">
        <v>1</v>
      </c>
      <c r="F797">
        <v>18310.741999999998</v>
      </c>
    </row>
    <row r="798" spans="1:6">
      <c r="A798">
        <v>0</v>
      </c>
      <c r="B798">
        <v>1</v>
      </c>
      <c r="C798">
        <v>0</v>
      </c>
      <c r="D798">
        <v>0</v>
      </c>
      <c r="E798">
        <v>1</v>
      </c>
      <c r="F798">
        <v>4266.1657999999998</v>
      </c>
    </row>
    <row r="799" spans="1:6">
      <c r="A799">
        <v>0</v>
      </c>
      <c r="B799">
        <v>0</v>
      </c>
      <c r="C799">
        <v>0</v>
      </c>
      <c r="D799">
        <v>0</v>
      </c>
      <c r="E799">
        <v>0</v>
      </c>
      <c r="F799">
        <v>4719.52405</v>
      </c>
    </row>
    <row r="800" spans="1:6">
      <c r="A800">
        <v>0</v>
      </c>
      <c r="B800">
        <v>0</v>
      </c>
      <c r="C800">
        <v>1</v>
      </c>
      <c r="D800">
        <v>0</v>
      </c>
      <c r="E800">
        <v>0</v>
      </c>
      <c r="F800">
        <v>11848.141</v>
      </c>
    </row>
    <row r="801" spans="1:6">
      <c r="A801">
        <v>0</v>
      </c>
      <c r="B801">
        <v>0</v>
      </c>
      <c r="C801">
        <v>0</v>
      </c>
      <c r="D801">
        <v>1</v>
      </c>
      <c r="E801">
        <v>1</v>
      </c>
      <c r="F801">
        <v>17904.527050000001</v>
      </c>
    </row>
    <row r="802" spans="1:6">
      <c r="A802">
        <v>0</v>
      </c>
      <c r="B802">
        <v>1</v>
      </c>
      <c r="C802">
        <v>0</v>
      </c>
      <c r="D802">
        <v>0</v>
      </c>
      <c r="E802">
        <v>0</v>
      </c>
      <c r="F802">
        <v>7046.7222000000002</v>
      </c>
    </row>
    <row r="803" spans="1:6">
      <c r="A803">
        <v>0</v>
      </c>
      <c r="B803">
        <v>1</v>
      </c>
      <c r="C803">
        <v>0</v>
      </c>
      <c r="D803">
        <v>0</v>
      </c>
      <c r="E803">
        <v>0</v>
      </c>
      <c r="F803">
        <v>14313.846299999999</v>
      </c>
    </row>
    <row r="804" spans="1:6">
      <c r="A804">
        <v>0</v>
      </c>
      <c r="B804">
        <v>0</v>
      </c>
      <c r="C804">
        <v>1</v>
      </c>
      <c r="D804">
        <v>0</v>
      </c>
      <c r="E804">
        <v>1</v>
      </c>
      <c r="F804">
        <v>2103.08</v>
      </c>
    </row>
    <row r="805" spans="1:6">
      <c r="A805">
        <v>0</v>
      </c>
      <c r="B805">
        <v>1</v>
      </c>
      <c r="C805">
        <v>0</v>
      </c>
      <c r="D805">
        <v>1</v>
      </c>
      <c r="E805">
        <v>0</v>
      </c>
      <c r="F805">
        <v>38792.685599999997</v>
      </c>
    </row>
    <row r="806" spans="1:6">
      <c r="A806">
        <v>0</v>
      </c>
      <c r="B806">
        <v>1</v>
      </c>
      <c r="C806">
        <v>0</v>
      </c>
      <c r="D806">
        <v>0</v>
      </c>
      <c r="E806">
        <v>1</v>
      </c>
      <c r="F806">
        <v>1815.8759</v>
      </c>
    </row>
    <row r="807" spans="1:6">
      <c r="A807">
        <v>1</v>
      </c>
      <c r="B807">
        <v>0</v>
      </c>
      <c r="C807">
        <v>0</v>
      </c>
      <c r="D807">
        <v>0</v>
      </c>
      <c r="E807">
        <v>0</v>
      </c>
      <c r="F807">
        <v>7731.8578500000003</v>
      </c>
    </row>
    <row r="808" spans="1:6">
      <c r="A808">
        <v>1</v>
      </c>
      <c r="B808">
        <v>0</v>
      </c>
      <c r="C808">
        <v>0</v>
      </c>
      <c r="D808">
        <v>0</v>
      </c>
      <c r="E808">
        <v>0</v>
      </c>
      <c r="F808">
        <v>28476.734990000001</v>
      </c>
    </row>
    <row r="809" spans="1:6">
      <c r="A809">
        <v>1</v>
      </c>
      <c r="B809">
        <v>0</v>
      </c>
      <c r="C809">
        <v>0</v>
      </c>
      <c r="D809">
        <v>0</v>
      </c>
      <c r="E809">
        <v>0</v>
      </c>
      <c r="F809">
        <v>2136.8822500000001</v>
      </c>
    </row>
    <row r="810" spans="1:6">
      <c r="A810">
        <v>0</v>
      </c>
      <c r="B810">
        <v>1</v>
      </c>
      <c r="C810">
        <v>0</v>
      </c>
      <c r="D810">
        <v>0</v>
      </c>
      <c r="E810">
        <v>1</v>
      </c>
      <c r="F810">
        <v>1131.5065999999999</v>
      </c>
    </row>
    <row r="811" spans="1:6">
      <c r="A811">
        <v>0</v>
      </c>
      <c r="B811">
        <v>0</v>
      </c>
      <c r="C811">
        <v>0</v>
      </c>
      <c r="D811">
        <v>0</v>
      </c>
      <c r="E811">
        <v>1</v>
      </c>
      <c r="F811">
        <v>3309.7926000000002</v>
      </c>
    </row>
    <row r="812" spans="1:6">
      <c r="A812">
        <v>0</v>
      </c>
      <c r="B812">
        <v>0</v>
      </c>
      <c r="C812">
        <v>1</v>
      </c>
      <c r="D812">
        <v>0</v>
      </c>
      <c r="E812">
        <v>0</v>
      </c>
      <c r="F812">
        <v>9414.92</v>
      </c>
    </row>
    <row r="813" spans="1:6">
      <c r="A813">
        <v>1</v>
      </c>
      <c r="B813">
        <v>0</v>
      </c>
      <c r="C813">
        <v>0</v>
      </c>
      <c r="D813">
        <v>0</v>
      </c>
      <c r="E813">
        <v>0</v>
      </c>
      <c r="F813">
        <v>6360.9935999999998</v>
      </c>
    </row>
    <row r="814" spans="1:6">
      <c r="A814">
        <v>0</v>
      </c>
      <c r="B814">
        <v>1</v>
      </c>
      <c r="C814">
        <v>0</v>
      </c>
      <c r="D814">
        <v>0</v>
      </c>
      <c r="E814">
        <v>1</v>
      </c>
      <c r="F814">
        <v>11013.7119</v>
      </c>
    </row>
    <row r="815" spans="1:6">
      <c r="A815">
        <v>0</v>
      </c>
      <c r="B815">
        <v>0</v>
      </c>
      <c r="C815">
        <v>0</v>
      </c>
      <c r="D815">
        <v>0</v>
      </c>
      <c r="E815">
        <v>1</v>
      </c>
      <c r="F815">
        <v>4428.8878500000001</v>
      </c>
    </row>
    <row r="816" spans="1:6">
      <c r="A816">
        <v>0</v>
      </c>
      <c r="B816">
        <v>1</v>
      </c>
      <c r="C816">
        <v>0</v>
      </c>
      <c r="D816">
        <v>0</v>
      </c>
      <c r="E816">
        <v>1</v>
      </c>
      <c r="F816">
        <v>5584.3056999999999</v>
      </c>
    </row>
    <row r="817" spans="1:6">
      <c r="A817">
        <v>0</v>
      </c>
      <c r="B817">
        <v>1</v>
      </c>
      <c r="C817">
        <v>0</v>
      </c>
      <c r="D817">
        <v>0</v>
      </c>
      <c r="E817">
        <v>0</v>
      </c>
      <c r="F817">
        <v>1877.9294</v>
      </c>
    </row>
    <row r="818" spans="1:6">
      <c r="A818">
        <v>1</v>
      </c>
      <c r="B818">
        <v>0</v>
      </c>
      <c r="C818">
        <v>0</v>
      </c>
      <c r="D818">
        <v>0</v>
      </c>
      <c r="E818">
        <v>0</v>
      </c>
      <c r="F818">
        <v>2842.7607499999999</v>
      </c>
    </row>
    <row r="819" spans="1:6">
      <c r="A819">
        <v>0</v>
      </c>
      <c r="B819">
        <v>0</v>
      </c>
      <c r="C819">
        <v>1</v>
      </c>
      <c r="D819">
        <v>0</v>
      </c>
      <c r="E819">
        <v>1</v>
      </c>
      <c r="F819">
        <v>3597.596</v>
      </c>
    </row>
    <row r="820" spans="1:6">
      <c r="A820">
        <v>0</v>
      </c>
      <c r="B820">
        <v>0</v>
      </c>
      <c r="C820">
        <v>0</v>
      </c>
      <c r="D820">
        <v>1</v>
      </c>
      <c r="E820">
        <v>0</v>
      </c>
      <c r="F820">
        <v>23401.30575</v>
      </c>
    </row>
    <row r="821" spans="1:6">
      <c r="A821">
        <v>1</v>
      </c>
      <c r="B821">
        <v>0</v>
      </c>
      <c r="C821">
        <v>0</v>
      </c>
      <c r="D821">
        <v>1</v>
      </c>
      <c r="E821">
        <v>0</v>
      </c>
      <c r="F821">
        <v>55135.402090000003</v>
      </c>
    </row>
    <row r="822" spans="1:6">
      <c r="A822">
        <v>0</v>
      </c>
      <c r="B822">
        <v>0</v>
      </c>
      <c r="C822">
        <v>1</v>
      </c>
      <c r="D822">
        <v>0</v>
      </c>
      <c r="E822">
        <v>1</v>
      </c>
      <c r="F822">
        <v>7445.9179999999997</v>
      </c>
    </row>
    <row r="823" spans="1:6">
      <c r="A823">
        <v>1</v>
      </c>
      <c r="B823">
        <v>0</v>
      </c>
      <c r="C823">
        <v>0</v>
      </c>
      <c r="D823">
        <v>0</v>
      </c>
      <c r="E823">
        <v>1</v>
      </c>
      <c r="F823">
        <v>2680.9493000000002</v>
      </c>
    </row>
    <row r="824" spans="1:6">
      <c r="A824">
        <v>0</v>
      </c>
      <c r="B824">
        <v>1</v>
      </c>
      <c r="C824">
        <v>0</v>
      </c>
      <c r="D824">
        <v>0</v>
      </c>
      <c r="E824">
        <v>0</v>
      </c>
      <c r="F824">
        <v>1621.8827000000001</v>
      </c>
    </row>
    <row r="825" spans="1:6">
      <c r="A825">
        <v>0</v>
      </c>
      <c r="B825">
        <v>1</v>
      </c>
      <c r="C825">
        <v>0</v>
      </c>
      <c r="D825">
        <v>0</v>
      </c>
      <c r="E825">
        <v>0</v>
      </c>
      <c r="F825">
        <v>8219.2039000000004</v>
      </c>
    </row>
    <row r="826" spans="1:6">
      <c r="A826">
        <v>1</v>
      </c>
      <c r="B826">
        <v>0</v>
      </c>
      <c r="C826">
        <v>0</v>
      </c>
      <c r="D826">
        <v>0</v>
      </c>
      <c r="E826">
        <v>1</v>
      </c>
      <c r="F826">
        <v>12523.604799999999</v>
      </c>
    </row>
    <row r="827" spans="1:6">
      <c r="A827">
        <v>0</v>
      </c>
      <c r="B827">
        <v>0</v>
      </c>
      <c r="C827">
        <v>0</v>
      </c>
      <c r="D827">
        <v>0</v>
      </c>
      <c r="E827">
        <v>0</v>
      </c>
      <c r="F827">
        <v>16069.08475</v>
      </c>
    </row>
    <row r="828" spans="1:6">
      <c r="A828">
        <v>0</v>
      </c>
      <c r="B828">
        <v>1</v>
      </c>
      <c r="C828">
        <v>0</v>
      </c>
      <c r="D828">
        <v>1</v>
      </c>
      <c r="E828">
        <v>1</v>
      </c>
      <c r="F828">
        <v>43813.866099999999</v>
      </c>
    </row>
    <row r="829" spans="1:6">
      <c r="A829">
        <v>0</v>
      </c>
      <c r="B829">
        <v>0</v>
      </c>
      <c r="C829">
        <v>0</v>
      </c>
      <c r="D829">
        <v>1</v>
      </c>
      <c r="E829">
        <v>1</v>
      </c>
      <c r="F829">
        <v>20773.62775</v>
      </c>
    </row>
    <row r="830" spans="1:6">
      <c r="A830">
        <v>0</v>
      </c>
      <c r="B830">
        <v>0</v>
      </c>
      <c r="C830">
        <v>0</v>
      </c>
      <c r="D830">
        <v>1</v>
      </c>
      <c r="E830">
        <v>1</v>
      </c>
      <c r="F830">
        <v>39597.407200000001</v>
      </c>
    </row>
    <row r="831" spans="1:6">
      <c r="A831">
        <v>1</v>
      </c>
      <c r="B831">
        <v>0</v>
      </c>
      <c r="C831">
        <v>0</v>
      </c>
      <c r="D831">
        <v>0</v>
      </c>
      <c r="E831">
        <v>1</v>
      </c>
      <c r="F831">
        <v>6117.4944999999998</v>
      </c>
    </row>
    <row r="832" spans="1:6">
      <c r="A832">
        <v>0</v>
      </c>
      <c r="B832">
        <v>0</v>
      </c>
      <c r="C832">
        <v>1</v>
      </c>
      <c r="D832">
        <v>0</v>
      </c>
      <c r="E832">
        <v>1</v>
      </c>
      <c r="F832">
        <v>13393.755999999999</v>
      </c>
    </row>
    <row r="833" spans="1:6">
      <c r="A833">
        <v>1</v>
      </c>
      <c r="B833">
        <v>0</v>
      </c>
      <c r="C833">
        <v>0</v>
      </c>
      <c r="D833">
        <v>0</v>
      </c>
      <c r="E833">
        <v>0</v>
      </c>
      <c r="F833">
        <v>5266.3656000000001</v>
      </c>
    </row>
    <row r="834" spans="1:6">
      <c r="A834">
        <v>1</v>
      </c>
      <c r="B834">
        <v>0</v>
      </c>
      <c r="C834">
        <v>0</v>
      </c>
      <c r="D834">
        <v>0</v>
      </c>
      <c r="E834">
        <v>0</v>
      </c>
      <c r="F834">
        <v>4719.7365499999996</v>
      </c>
    </row>
    <row r="835" spans="1:6">
      <c r="A835">
        <v>1</v>
      </c>
      <c r="B835">
        <v>0</v>
      </c>
      <c r="C835">
        <v>0</v>
      </c>
      <c r="D835">
        <v>0</v>
      </c>
      <c r="E835">
        <v>1</v>
      </c>
      <c r="F835">
        <v>11743.9341</v>
      </c>
    </row>
    <row r="836" spans="1:6">
      <c r="A836">
        <v>1</v>
      </c>
      <c r="B836">
        <v>0</v>
      </c>
      <c r="C836">
        <v>0</v>
      </c>
      <c r="D836">
        <v>0</v>
      </c>
      <c r="E836">
        <v>1</v>
      </c>
      <c r="F836">
        <v>5377.4578000000001</v>
      </c>
    </row>
    <row r="837" spans="1:6">
      <c r="A837">
        <v>0</v>
      </c>
      <c r="B837">
        <v>1</v>
      </c>
      <c r="C837">
        <v>0</v>
      </c>
      <c r="D837">
        <v>0</v>
      </c>
      <c r="E837">
        <v>1</v>
      </c>
      <c r="F837">
        <v>7160.3302999999996</v>
      </c>
    </row>
    <row r="838" spans="1:6">
      <c r="A838">
        <v>0</v>
      </c>
      <c r="B838">
        <v>0</v>
      </c>
      <c r="C838">
        <v>1</v>
      </c>
      <c r="D838">
        <v>0</v>
      </c>
      <c r="E838">
        <v>1</v>
      </c>
      <c r="F838">
        <v>4402.2330000000002</v>
      </c>
    </row>
    <row r="839" spans="1:6">
      <c r="A839">
        <v>0</v>
      </c>
      <c r="B839">
        <v>0</v>
      </c>
      <c r="C839">
        <v>0</v>
      </c>
      <c r="D839">
        <v>0</v>
      </c>
      <c r="E839">
        <v>0</v>
      </c>
      <c r="F839">
        <v>11657.7189</v>
      </c>
    </row>
    <row r="840" spans="1:6">
      <c r="A840">
        <v>0</v>
      </c>
      <c r="B840">
        <v>0</v>
      </c>
      <c r="C840">
        <v>0</v>
      </c>
      <c r="D840">
        <v>0</v>
      </c>
      <c r="E840">
        <v>0</v>
      </c>
      <c r="F840">
        <v>6402.2913500000004</v>
      </c>
    </row>
    <row r="841" spans="1:6">
      <c r="A841">
        <v>1</v>
      </c>
      <c r="B841">
        <v>0</v>
      </c>
      <c r="C841">
        <v>0</v>
      </c>
      <c r="D841">
        <v>0</v>
      </c>
      <c r="E841">
        <v>0</v>
      </c>
      <c r="F841">
        <v>12622.1795</v>
      </c>
    </row>
    <row r="842" spans="1:6">
      <c r="A842">
        <v>0</v>
      </c>
      <c r="B842">
        <v>0</v>
      </c>
      <c r="C842">
        <v>1</v>
      </c>
      <c r="D842">
        <v>0</v>
      </c>
      <c r="E842">
        <v>1</v>
      </c>
      <c r="F842">
        <v>1526.3119999999999</v>
      </c>
    </row>
    <row r="843" spans="1:6">
      <c r="A843">
        <v>0</v>
      </c>
      <c r="B843">
        <v>0</v>
      </c>
      <c r="C843">
        <v>0</v>
      </c>
      <c r="D843">
        <v>0</v>
      </c>
      <c r="E843">
        <v>1</v>
      </c>
      <c r="F843">
        <v>12323.936</v>
      </c>
    </row>
    <row r="844" spans="1:6">
      <c r="A844">
        <v>0</v>
      </c>
      <c r="B844">
        <v>1</v>
      </c>
      <c r="C844">
        <v>0</v>
      </c>
      <c r="D844">
        <v>1</v>
      </c>
      <c r="E844">
        <v>0</v>
      </c>
      <c r="F844">
        <v>36021.011200000001</v>
      </c>
    </row>
    <row r="845" spans="1:6">
      <c r="A845">
        <v>0</v>
      </c>
      <c r="B845">
        <v>1</v>
      </c>
      <c r="C845">
        <v>0</v>
      </c>
      <c r="D845">
        <v>1</v>
      </c>
      <c r="E845">
        <v>0</v>
      </c>
      <c r="F845">
        <v>27533.912899999999</v>
      </c>
    </row>
    <row r="846" spans="1:6">
      <c r="A846">
        <v>0</v>
      </c>
      <c r="B846">
        <v>0</v>
      </c>
      <c r="C846">
        <v>0</v>
      </c>
      <c r="D846">
        <v>0</v>
      </c>
      <c r="E846">
        <v>1</v>
      </c>
      <c r="F846">
        <v>10072.055050000001</v>
      </c>
    </row>
    <row r="847" spans="1:6">
      <c r="A847">
        <v>0</v>
      </c>
      <c r="B847">
        <v>1</v>
      </c>
      <c r="C847">
        <v>0</v>
      </c>
      <c r="D847">
        <v>1</v>
      </c>
      <c r="E847">
        <v>0</v>
      </c>
      <c r="F847">
        <v>45008.955499999996</v>
      </c>
    </row>
    <row r="848" spans="1:6">
      <c r="A848">
        <v>0</v>
      </c>
      <c r="B848">
        <v>0</v>
      </c>
      <c r="C848">
        <v>1</v>
      </c>
      <c r="D848">
        <v>0</v>
      </c>
      <c r="E848">
        <v>0</v>
      </c>
      <c r="F848">
        <v>9872.7009999999991</v>
      </c>
    </row>
    <row r="849" spans="1:6">
      <c r="A849">
        <v>0</v>
      </c>
      <c r="B849">
        <v>1</v>
      </c>
      <c r="C849">
        <v>0</v>
      </c>
      <c r="D849">
        <v>0</v>
      </c>
      <c r="E849">
        <v>1</v>
      </c>
      <c r="F849">
        <v>2438.0551999999998</v>
      </c>
    </row>
    <row r="850" spans="1:6">
      <c r="A850">
        <v>0</v>
      </c>
      <c r="B850">
        <v>0</v>
      </c>
      <c r="C850">
        <v>1</v>
      </c>
      <c r="D850">
        <v>0</v>
      </c>
      <c r="E850">
        <v>0</v>
      </c>
      <c r="F850">
        <v>2974.1260000000002</v>
      </c>
    </row>
    <row r="851" spans="1:6">
      <c r="A851">
        <v>1</v>
      </c>
      <c r="B851">
        <v>0</v>
      </c>
      <c r="C851">
        <v>0</v>
      </c>
      <c r="D851">
        <v>0</v>
      </c>
      <c r="E851">
        <v>1</v>
      </c>
      <c r="F851">
        <v>10601.632250000001</v>
      </c>
    </row>
    <row r="852" spans="1:6">
      <c r="A852">
        <v>0</v>
      </c>
      <c r="B852">
        <v>0</v>
      </c>
      <c r="C852">
        <v>0</v>
      </c>
      <c r="D852">
        <v>1</v>
      </c>
      <c r="E852">
        <v>0</v>
      </c>
      <c r="F852">
        <v>37270.1512</v>
      </c>
    </row>
    <row r="853" spans="1:6">
      <c r="A853">
        <v>1</v>
      </c>
      <c r="B853">
        <v>0</v>
      </c>
      <c r="C853">
        <v>0</v>
      </c>
      <c r="D853">
        <v>0</v>
      </c>
      <c r="E853">
        <v>1</v>
      </c>
      <c r="F853">
        <v>14119.62</v>
      </c>
    </row>
    <row r="854" spans="1:6">
      <c r="A854">
        <v>0</v>
      </c>
      <c r="B854">
        <v>0</v>
      </c>
      <c r="C854">
        <v>0</v>
      </c>
      <c r="D854">
        <v>1</v>
      </c>
      <c r="E854">
        <v>0</v>
      </c>
      <c r="F854">
        <v>42111.664700000001</v>
      </c>
    </row>
    <row r="855" spans="1:6">
      <c r="A855">
        <v>0</v>
      </c>
      <c r="B855">
        <v>0</v>
      </c>
      <c r="C855">
        <v>0</v>
      </c>
      <c r="D855">
        <v>0</v>
      </c>
      <c r="E855">
        <v>0</v>
      </c>
      <c r="F855">
        <v>11729.6795</v>
      </c>
    </row>
    <row r="856" spans="1:6">
      <c r="A856">
        <v>0</v>
      </c>
      <c r="B856">
        <v>0</v>
      </c>
      <c r="C856">
        <v>0</v>
      </c>
      <c r="D856">
        <v>1</v>
      </c>
      <c r="E856">
        <v>0</v>
      </c>
      <c r="F856">
        <v>24106.912550000001</v>
      </c>
    </row>
    <row r="857" spans="1:6">
      <c r="A857">
        <v>0</v>
      </c>
      <c r="B857">
        <v>0</v>
      </c>
      <c r="C857">
        <v>1</v>
      </c>
      <c r="D857">
        <v>0</v>
      </c>
      <c r="E857">
        <v>0</v>
      </c>
      <c r="F857">
        <v>1875.3440000000001</v>
      </c>
    </row>
    <row r="858" spans="1:6">
      <c r="A858">
        <v>0</v>
      </c>
      <c r="B858">
        <v>1</v>
      </c>
      <c r="C858">
        <v>0</v>
      </c>
      <c r="D858">
        <v>1</v>
      </c>
      <c r="E858">
        <v>0</v>
      </c>
      <c r="F858">
        <v>40974.164900000003</v>
      </c>
    </row>
    <row r="859" spans="1:6">
      <c r="A859">
        <v>1</v>
      </c>
      <c r="B859">
        <v>0</v>
      </c>
      <c r="C859">
        <v>0</v>
      </c>
      <c r="D859">
        <v>1</v>
      </c>
      <c r="E859">
        <v>1</v>
      </c>
      <c r="F859">
        <v>15817.985699999999</v>
      </c>
    </row>
    <row r="860" spans="1:6">
      <c r="A860">
        <v>0</v>
      </c>
      <c r="B860">
        <v>1</v>
      </c>
      <c r="C860">
        <v>0</v>
      </c>
      <c r="D860">
        <v>0</v>
      </c>
      <c r="E860">
        <v>0</v>
      </c>
      <c r="F860">
        <v>18218.161390000001</v>
      </c>
    </row>
    <row r="861" spans="1:6">
      <c r="A861">
        <v>0</v>
      </c>
      <c r="B861">
        <v>0</v>
      </c>
      <c r="C861">
        <v>1</v>
      </c>
      <c r="D861">
        <v>0</v>
      </c>
      <c r="E861">
        <v>1</v>
      </c>
      <c r="F861">
        <v>10965.446</v>
      </c>
    </row>
    <row r="862" spans="1:6">
      <c r="A862">
        <v>0</v>
      </c>
      <c r="B862">
        <v>0</v>
      </c>
      <c r="C862">
        <v>1</v>
      </c>
      <c r="D862">
        <v>1</v>
      </c>
      <c r="E862">
        <v>0</v>
      </c>
      <c r="F862">
        <v>46113.510999999999</v>
      </c>
    </row>
    <row r="863" spans="1:6">
      <c r="A863">
        <v>0</v>
      </c>
      <c r="B863">
        <v>0</v>
      </c>
      <c r="C863">
        <v>1</v>
      </c>
      <c r="D863">
        <v>0</v>
      </c>
      <c r="E863">
        <v>0</v>
      </c>
      <c r="F863">
        <v>7151.0919999999996</v>
      </c>
    </row>
    <row r="864" spans="1:6">
      <c r="A864">
        <v>1</v>
      </c>
      <c r="B864">
        <v>0</v>
      </c>
      <c r="C864">
        <v>0</v>
      </c>
      <c r="D864">
        <v>0</v>
      </c>
      <c r="E864">
        <v>0</v>
      </c>
      <c r="F864">
        <v>12269.68865</v>
      </c>
    </row>
    <row r="865" spans="1:6">
      <c r="A865">
        <v>0</v>
      </c>
      <c r="B865">
        <v>0</v>
      </c>
      <c r="C865">
        <v>0</v>
      </c>
      <c r="D865">
        <v>0</v>
      </c>
      <c r="E865">
        <v>0</v>
      </c>
      <c r="F865">
        <v>5458.0464499999998</v>
      </c>
    </row>
    <row r="866" spans="1:6">
      <c r="A866">
        <v>0</v>
      </c>
      <c r="B866">
        <v>0</v>
      </c>
      <c r="C866">
        <v>1</v>
      </c>
      <c r="D866">
        <v>0</v>
      </c>
      <c r="E866">
        <v>1</v>
      </c>
      <c r="F866">
        <v>8782.4689999999991</v>
      </c>
    </row>
    <row r="867" spans="1:6">
      <c r="A867">
        <v>0</v>
      </c>
      <c r="B867">
        <v>0</v>
      </c>
      <c r="C867">
        <v>1</v>
      </c>
      <c r="D867">
        <v>0</v>
      </c>
      <c r="E867">
        <v>1</v>
      </c>
      <c r="F867">
        <v>6600.3609999999999</v>
      </c>
    </row>
    <row r="868" spans="1:6">
      <c r="A868">
        <v>0</v>
      </c>
      <c r="B868">
        <v>1</v>
      </c>
      <c r="C868">
        <v>0</v>
      </c>
      <c r="D868">
        <v>0</v>
      </c>
      <c r="E868">
        <v>1</v>
      </c>
      <c r="F868">
        <v>1141.4450999999999</v>
      </c>
    </row>
    <row r="869" spans="1:6">
      <c r="A869">
        <v>0</v>
      </c>
      <c r="B869">
        <v>0</v>
      </c>
      <c r="C869">
        <v>1</v>
      </c>
      <c r="D869">
        <v>0</v>
      </c>
      <c r="E869">
        <v>1</v>
      </c>
      <c r="F869">
        <v>11576.13</v>
      </c>
    </row>
    <row r="870" spans="1:6">
      <c r="A870">
        <v>0</v>
      </c>
      <c r="B870">
        <v>0</v>
      </c>
      <c r="C870">
        <v>0</v>
      </c>
      <c r="D870">
        <v>0</v>
      </c>
      <c r="E870">
        <v>1</v>
      </c>
      <c r="F870">
        <v>13129.603450000001</v>
      </c>
    </row>
    <row r="871" spans="1:6">
      <c r="A871">
        <v>0</v>
      </c>
      <c r="B871">
        <v>0</v>
      </c>
      <c r="C871">
        <v>1</v>
      </c>
      <c r="D871">
        <v>0</v>
      </c>
      <c r="E871">
        <v>0</v>
      </c>
      <c r="F871">
        <v>4391.652</v>
      </c>
    </row>
    <row r="872" spans="1:6">
      <c r="A872">
        <v>0</v>
      </c>
      <c r="B872">
        <v>0</v>
      </c>
      <c r="C872">
        <v>1</v>
      </c>
      <c r="D872">
        <v>0</v>
      </c>
      <c r="E872">
        <v>1</v>
      </c>
      <c r="F872">
        <v>8457.8179999999993</v>
      </c>
    </row>
    <row r="873" spans="1:6">
      <c r="A873">
        <v>0</v>
      </c>
      <c r="B873">
        <v>1</v>
      </c>
      <c r="C873">
        <v>0</v>
      </c>
      <c r="D873">
        <v>0</v>
      </c>
      <c r="E873">
        <v>0</v>
      </c>
      <c r="F873">
        <v>3392.3652000000002</v>
      </c>
    </row>
    <row r="874" spans="1:6">
      <c r="A874">
        <v>0</v>
      </c>
      <c r="B874">
        <v>1</v>
      </c>
      <c r="C874">
        <v>0</v>
      </c>
      <c r="D874">
        <v>0</v>
      </c>
      <c r="E874">
        <v>1</v>
      </c>
      <c r="F874">
        <v>5966.8873999999996</v>
      </c>
    </row>
    <row r="875" spans="1:6">
      <c r="A875">
        <v>0</v>
      </c>
      <c r="B875">
        <v>0</v>
      </c>
      <c r="C875">
        <v>1</v>
      </c>
      <c r="D875">
        <v>0</v>
      </c>
      <c r="E875">
        <v>1</v>
      </c>
      <c r="F875">
        <v>6849.0259999999998</v>
      </c>
    </row>
    <row r="876" spans="1:6">
      <c r="A876">
        <v>0</v>
      </c>
      <c r="B876">
        <v>0</v>
      </c>
      <c r="C876">
        <v>0</v>
      </c>
      <c r="D876">
        <v>0</v>
      </c>
      <c r="E876">
        <v>1</v>
      </c>
      <c r="F876">
        <v>8891.1394999999993</v>
      </c>
    </row>
    <row r="877" spans="1:6">
      <c r="A877">
        <v>1</v>
      </c>
      <c r="B877">
        <v>0</v>
      </c>
      <c r="C877">
        <v>0</v>
      </c>
      <c r="D877">
        <v>0</v>
      </c>
      <c r="E877">
        <v>0</v>
      </c>
      <c r="F877">
        <v>2690.1138000000001</v>
      </c>
    </row>
    <row r="878" spans="1:6">
      <c r="A878">
        <v>0</v>
      </c>
      <c r="B878">
        <v>0</v>
      </c>
      <c r="C878">
        <v>1</v>
      </c>
      <c r="D878">
        <v>0</v>
      </c>
      <c r="E878">
        <v>0</v>
      </c>
      <c r="F878">
        <v>26140.3603</v>
      </c>
    </row>
    <row r="879" spans="1:6">
      <c r="A879">
        <v>0</v>
      </c>
      <c r="B879">
        <v>1</v>
      </c>
      <c r="C879">
        <v>0</v>
      </c>
      <c r="D879">
        <v>0</v>
      </c>
      <c r="E879">
        <v>1</v>
      </c>
      <c r="F879">
        <v>6653.7885999999999</v>
      </c>
    </row>
    <row r="880" spans="1:6">
      <c r="A880">
        <v>0</v>
      </c>
      <c r="B880">
        <v>0</v>
      </c>
      <c r="C880">
        <v>1</v>
      </c>
      <c r="D880">
        <v>0</v>
      </c>
      <c r="E880">
        <v>1</v>
      </c>
      <c r="F880">
        <v>6282.2349999999997</v>
      </c>
    </row>
    <row r="881" spans="1:6">
      <c r="A881">
        <v>0</v>
      </c>
      <c r="B881">
        <v>0</v>
      </c>
      <c r="C881">
        <v>1</v>
      </c>
      <c r="D881">
        <v>0</v>
      </c>
      <c r="E881">
        <v>0</v>
      </c>
      <c r="F881">
        <v>6311.9520000000002</v>
      </c>
    </row>
    <row r="882" spans="1:6">
      <c r="A882">
        <v>0</v>
      </c>
      <c r="B882">
        <v>0</v>
      </c>
      <c r="C882">
        <v>1</v>
      </c>
      <c r="D882">
        <v>0</v>
      </c>
      <c r="E882">
        <v>1</v>
      </c>
      <c r="F882">
        <v>3443.0639999999999</v>
      </c>
    </row>
    <row r="883" spans="1:6">
      <c r="A883">
        <v>1</v>
      </c>
      <c r="B883">
        <v>0</v>
      </c>
      <c r="C883">
        <v>0</v>
      </c>
      <c r="D883">
        <v>0</v>
      </c>
      <c r="E883">
        <v>1</v>
      </c>
      <c r="F883">
        <v>2789.0574000000001</v>
      </c>
    </row>
    <row r="884" spans="1:6">
      <c r="A884">
        <v>0</v>
      </c>
      <c r="B884">
        <v>0</v>
      </c>
      <c r="C884">
        <v>0</v>
      </c>
      <c r="D884">
        <v>0</v>
      </c>
      <c r="E884">
        <v>0</v>
      </c>
      <c r="F884">
        <v>2585.8506499999999</v>
      </c>
    </row>
    <row r="885" spans="1:6">
      <c r="A885">
        <v>0</v>
      </c>
      <c r="B885">
        <v>0</v>
      </c>
      <c r="C885">
        <v>0</v>
      </c>
      <c r="D885">
        <v>1</v>
      </c>
      <c r="E885">
        <v>0</v>
      </c>
      <c r="F885">
        <v>46255.112500000003</v>
      </c>
    </row>
    <row r="886" spans="1:6">
      <c r="A886">
        <v>1</v>
      </c>
      <c r="B886">
        <v>0</v>
      </c>
      <c r="C886">
        <v>0</v>
      </c>
      <c r="D886">
        <v>0</v>
      </c>
      <c r="E886">
        <v>1</v>
      </c>
      <c r="F886">
        <v>4877.9810500000003</v>
      </c>
    </row>
    <row r="887" spans="1:6">
      <c r="A887">
        <v>0</v>
      </c>
      <c r="B887">
        <v>1</v>
      </c>
      <c r="C887">
        <v>0</v>
      </c>
      <c r="D887">
        <v>1</v>
      </c>
      <c r="E887">
        <v>1</v>
      </c>
      <c r="F887">
        <v>19719.6947</v>
      </c>
    </row>
    <row r="888" spans="1:6">
      <c r="A888">
        <v>0</v>
      </c>
      <c r="B888">
        <v>0</v>
      </c>
      <c r="C888">
        <v>0</v>
      </c>
      <c r="D888">
        <v>1</v>
      </c>
      <c r="E888">
        <v>1</v>
      </c>
      <c r="F888">
        <v>27218.437249999999</v>
      </c>
    </row>
    <row r="889" spans="1:6">
      <c r="A889">
        <v>1</v>
      </c>
      <c r="B889">
        <v>0</v>
      </c>
      <c r="C889">
        <v>0</v>
      </c>
      <c r="D889">
        <v>0</v>
      </c>
      <c r="E889">
        <v>0</v>
      </c>
      <c r="F889">
        <v>5272.1758</v>
      </c>
    </row>
    <row r="890" spans="1:6">
      <c r="A890">
        <v>0</v>
      </c>
      <c r="B890">
        <v>0</v>
      </c>
      <c r="C890">
        <v>1</v>
      </c>
      <c r="D890">
        <v>0</v>
      </c>
      <c r="E890">
        <v>1</v>
      </c>
      <c r="F890">
        <v>1682.597</v>
      </c>
    </row>
    <row r="891" spans="1:6">
      <c r="A891">
        <v>1</v>
      </c>
      <c r="B891">
        <v>0</v>
      </c>
      <c r="C891">
        <v>0</v>
      </c>
      <c r="D891">
        <v>0</v>
      </c>
      <c r="E891">
        <v>1</v>
      </c>
      <c r="F891">
        <v>11945.1327</v>
      </c>
    </row>
    <row r="892" spans="1:6">
      <c r="A892">
        <v>1</v>
      </c>
      <c r="B892">
        <v>0</v>
      </c>
      <c r="C892">
        <v>0</v>
      </c>
      <c r="D892">
        <v>1</v>
      </c>
      <c r="E892">
        <v>0</v>
      </c>
      <c r="F892">
        <v>29330.98315</v>
      </c>
    </row>
    <row r="893" spans="1:6">
      <c r="A893">
        <v>0</v>
      </c>
      <c r="B893">
        <v>1</v>
      </c>
      <c r="C893">
        <v>0</v>
      </c>
      <c r="D893">
        <v>0</v>
      </c>
      <c r="E893">
        <v>0</v>
      </c>
      <c r="F893">
        <v>7243.8136000000004</v>
      </c>
    </row>
    <row r="894" spans="1:6">
      <c r="A894">
        <v>0</v>
      </c>
      <c r="B894">
        <v>0</v>
      </c>
      <c r="C894">
        <v>0</v>
      </c>
      <c r="D894">
        <v>0</v>
      </c>
      <c r="E894">
        <v>1</v>
      </c>
      <c r="F894">
        <v>10422.916649999999</v>
      </c>
    </row>
    <row r="895" spans="1:6">
      <c r="A895">
        <v>0</v>
      </c>
      <c r="B895">
        <v>1</v>
      </c>
      <c r="C895">
        <v>0</v>
      </c>
      <c r="D895">
        <v>1</v>
      </c>
      <c r="E895">
        <v>1</v>
      </c>
      <c r="F895">
        <v>44202.653599999998</v>
      </c>
    </row>
    <row r="896" spans="1:6">
      <c r="A896">
        <v>0</v>
      </c>
      <c r="B896">
        <v>0</v>
      </c>
      <c r="C896">
        <v>0</v>
      </c>
      <c r="D896">
        <v>0</v>
      </c>
      <c r="E896">
        <v>1</v>
      </c>
      <c r="F896">
        <v>13555.0049</v>
      </c>
    </row>
    <row r="897" spans="1:6">
      <c r="A897">
        <v>0</v>
      </c>
      <c r="B897">
        <v>0</v>
      </c>
      <c r="C897">
        <v>1</v>
      </c>
      <c r="D897">
        <v>0</v>
      </c>
      <c r="E897">
        <v>0</v>
      </c>
      <c r="F897">
        <v>13063.883</v>
      </c>
    </row>
    <row r="898" spans="1:6">
      <c r="A898">
        <v>0</v>
      </c>
      <c r="B898">
        <v>0</v>
      </c>
      <c r="C898">
        <v>0</v>
      </c>
      <c r="D898">
        <v>1</v>
      </c>
      <c r="E898">
        <v>0</v>
      </c>
      <c r="F898">
        <v>19798.054550000001</v>
      </c>
    </row>
    <row r="899" spans="1:6">
      <c r="A899">
        <v>1</v>
      </c>
      <c r="B899">
        <v>0</v>
      </c>
      <c r="C899">
        <v>0</v>
      </c>
      <c r="D899">
        <v>0</v>
      </c>
      <c r="E899">
        <v>1</v>
      </c>
      <c r="F899">
        <v>2221.5644499999999</v>
      </c>
    </row>
    <row r="900" spans="1:6">
      <c r="A900">
        <v>0</v>
      </c>
      <c r="B900">
        <v>1</v>
      </c>
      <c r="C900">
        <v>0</v>
      </c>
      <c r="D900">
        <v>0</v>
      </c>
      <c r="E900">
        <v>0</v>
      </c>
      <c r="F900">
        <v>1634.5734</v>
      </c>
    </row>
    <row r="901" spans="1:6">
      <c r="A901">
        <v>1</v>
      </c>
      <c r="B901">
        <v>0</v>
      </c>
      <c r="C901">
        <v>0</v>
      </c>
      <c r="D901">
        <v>0</v>
      </c>
      <c r="E901">
        <v>0</v>
      </c>
      <c r="F901">
        <v>2117.3388500000001</v>
      </c>
    </row>
    <row r="902" spans="1:6">
      <c r="A902">
        <v>0</v>
      </c>
      <c r="B902">
        <v>0</v>
      </c>
      <c r="C902">
        <v>0</v>
      </c>
      <c r="D902">
        <v>0</v>
      </c>
      <c r="E902">
        <v>1</v>
      </c>
      <c r="F902">
        <v>8688.8588500000005</v>
      </c>
    </row>
    <row r="903" spans="1:6">
      <c r="A903">
        <v>0</v>
      </c>
      <c r="B903">
        <v>1</v>
      </c>
      <c r="C903">
        <v>0</v>
      </c>
      <c r="D903">
        <v>1</v>
      </c>
      <c r="E903">
        <v>1</v>
      </c>
      <c r="F903">
        <v>48673.558799999999</v>
      </c>
    </row>
    <row r="904" spans="1:6">
      <c r="A904">
        <v>0</v>
      </c>
      <c r="B904">
        <v>0</v>
      </c>
      <c r="C904">
        <v>0</v>
      </c>
      <c r="D904">
        <v>0</v>
      </c>
      <c r="E904">
        <v>1</v>
      </c>
      <c r="F904">
        <v>4661.2863500000003</v>
      </c>
    </row>
    <row r="905" spans="1:6">
      <c r="A905">
        <v>0</v>
      </c>
      <c r="B905">
        <v>1</v>
      </c>
      <c r="C905">
        <v>0</v>
      </c>
      <c r="D905">
        <v>0</v>
      </c>
      <c r="E905">
        <v>1</v>
      </c>
      <c r="F905">
        <v>8125.7844999999998</v>
      </c>
    </row>
    <row r="906" spans="1:6">
      <c r="A906">
        <v>0</v>
      </c>
      <c r="B906">
        <v>0</v>
      </c>
      <c r="C906">
        <v>1</v>
      </c>
      <c r="D906">
        <v>0</v>
      </c>
      <c r="E906">
        <v>0</v>
      </c>
      <c r="F906">
        <v>12644.589</v>
      </c>
    </row>
    <row r="907" spans="1:6">
      <c r="A907">
        <v>0</v>
      </c>
      <c r="B907">
        <v>0</v>
      </c>
      <c r="C907">
        <v>0</v>
      </c>
      <c r="D907">
        <v>0</v>
      </c>
      <c r="E907">
        <v>0</v>
      </c>
      <c r="F907">
        <v>4564.1914500000003</v>
      </c>
    </row>
    <row r="908" spans="1:6">
      <c r="A908">
        <v>0</v>
      </c>
      <c r="B908">
        <v>0</v>
      </c>
      <c r="C908">
        <v>0</v>
      </c>
      <c r="D908">
        <v>0</v>
      </c>
      <c r="E908">
        <v>1</v>
      </c>
      <c r="F908">
        <v>4846.9201499999999</v>
      </c>
    </row>
    <row r="909" spans="1:6">
      <c r="A909">
        <v>0</v>
      </c>
      <c r="B909">
        <v>1</v>
      </c>
      <c r="C909">
        <v>0</v>
      </c>
      <c r="D909">
        <v>0</v>
      </c>
      <c r="E909">
        <v>0</v>
      </c>
      <c r="F909">
        <v>7633.7205999999996</v>
      </c>
    </row>
    <row r="910" spans="1:6">
      <c r="A910">
        <v>0</v>
      </c>
      <c r="B910">
        <v>0</v>
      </c>
      <c r="C910">
        <v>1</v>
      </c>
      <c r="D910">
        <v>0</v>
      </c>
      <c r="E910">
        <v>1</v>
      </c>
      <c r="F910">
        <v>15170.069</v>
      </c>
    </row>
    <row r="911" spans="1:6">
      <c r="A911">
        <v>0</v>
      </c>
      <c r="B911">
        <v>0</v>
      </c>
      <c r="C911">
        <v>1</v>
      </c>
      <c r="D911">
        <v>1</v>
      </c>
      <c r="E911">
        <v>0</v>
      </c>
      <c r="F911">
        <v>17496.306</v>
      </c>
    </row>
    <row r="912" spans="1:6">
      <c r="A912">
        <v>1</v>
      </c>
      <c r="B912">
        <v>0</v>
      </c>
      <c r="C912">
        <v>0</v>
      </c>
      <c r="D912">
        <v>0</v>
      </c>
      <c r="E912">
        <v>1</v>
      </c>
      <c r="F912">
        <v>2639.0428999999999</v>
      </c>
    </row>
    <row r="913" spans="1:6">
      <c r="A913">
        <v>0</v>
      </c>
      <c r="B913">
        <v>0</v>
      </c>
      <c r="C913">
        <v>0</v>
      </c>
      <c r="D913">
        <v>1</v>
      </c>
      <c r="E913">
        <v>1</v>
      </c>
      <c r="F913">
        <v>33732.686699999998</v>
      </c>
    </row>
    <row r="914" spans="1:6">
      <c r="A914">
        <v>1</v>
      </c>
      <c r="B914">
        <v>0</v>
      </c>
      <c r="C914">
        <v>0</v>
      </c>
      <c r="D914">
        <v>0</v>
      </c>
      <c r="E914">
        <v>0</v>
      </c>
      <c r="F914">
        <v>14382.709049999999</v>
      </c>
    </row>
    <row r="915" spans="1:6">
      <c r="A915">
        <v>0</v>
      </c>
      <c r="B915">
        <v>0</v>
      </c>
      <c r="C915">
        <v>1</v>
      </c>
      <c r="D915">
        <v>0</v>
      </c>
      <c r="E915">
        <v>0</v>
      </c>
      <c r="F915">
        <v>7626.9930000000004</v>
      </c>
    </row>
    <row r="916" spans="1:6">
      <c r="A916">
        <v>1</v>
      </c>
      <c r="B916">
        <v>0</v>
      </c>
      <c r="C916">
        <v>0</v>
      </c>
      <c r="D916">
        <v>0</v>
      </c>
      <c r="E916">
        <v>1</v>
      </c>
      <c r="F916">
        <v>5257.5079500000002</v>
      </c>
    </row>
    <row r="917" spans="1:6">
      <c r="A917">
        <v>0</v>
      </c>
      <c r="B917">
        <v>1</v>
      </c>
      <c r="C917">
        <v>0</v>
      </c>
      <c r="D917">
        <v>0</v>
      </c>
      <c r="E917">
        <v>0</v>
      </c>
      <c r="F917">
        <v>2473.3341</v>
      </c>
    </row>
    <row r="918" spans="1:6">
      <c r="A918">
        <v>1</v>
      </c>
      <c r="B918">
        <v>0</v>
      </c>
      <c r="C918">
        <v>0</v>
      </c>
      <c r="D918">
        <v>1</v>
      </c>
      <c r="E918">
        <v>0</v>
      </c>
      <c r="F918">
        <v>21774.32215</v>
      </c>
    </row>
    <row r="919" spans="1:6">
      <c r="A919">
        <v>0</v>
      </c>
      <c r="B919">
        <v>0</v>
      </c>
      <c r="C919">
        <v>0</v>
      </c>
      <c r="D919">
        <v>1</v>
      </c>
      <c r="E919">
        <v>1</v>
      </c>
      <c r="F919">
        <v>35069.374519999998</v>
      </c>
    </row>
    <row r="920" spans="1:6">
      <c r="A920">
        <v>0</v>
      </c>
      <c r="B920">
        <v>0</v>
      </c>
      <c r="C920">
        <v>1</v>
      </c>
      <c r="D920">
        <v>0</v>
      </c>
      <c r="E920">
        <v>0</v>
      </c>
      <c r="F920">
        <v>13041.921</v>
      </c>
    </row>
    <row r="921" spans="1:6">
      <c r="A921">
        <v>0</v>
      </c>
      <c r="B921">
        <v>1</v>
      </c>
      <c r="C921">
        <v>0</v>
      </c>
      <c r="D921">
        <v>0</v>
      </c>
      <c r="E921">
        <v>0</v>
      </c>
      <c r="F921">
        <v>5245.2268999999997</v>
      </c>
    </row>
    <row r="922" spans="1:6">
      <c r="A922">
        <v>0</v>
      </c>
      <c r="B922">
        <v>0</v>
      </c>
      <c r="C922">
        <v>1</v>
      </c>
      <c r="D922">
        <v>0</v>
      </c>
      <c r="E922">
        <v>0</v>
      </c>
      <c r="F922">
        <v>13451.121999999999</v>
      </c>
    </row>
    <row r="923" spans="1:6">
      <c r="A923">
        <v>0</v>
      </c>
      <c r="B923">
        <v>0</v>
      </c>
      <c r="C923">
        <v>1</v>
      </c>
      <c r="D923">
        <v>0</v>
      </c>
      <c r="E923">
        <v>0</v>
      </c>
      <c r="F923">
        <v>13462.52</v>
      </c>
    </row>
    <row r="924" spans="1:6">
      <c r="A924">
        <v>0</v>
      </c>
      <c r="B924">
        <v>0</v>
      </c>
      <c r="C924">
        <v>1</v>
      </c>
      <c r="D924">
        <v>0</v>
      </c>
      <c r="E924">
        <v>1</v>
      </c>
      <c r="F924">
        <v>5488.2619999999997</v>
      </c>
    </row>
    <row r="925" spans="1:6">
      <c r="A925">
        <v>1</v>
      </c>
      <c r="B925">
        <v>0</v>
      </c>
      <c r="C925">
        <v>0</v>
      </c>
      <c r="D925">
        <v>0</v>
      </c>
      <c r="E925">
        <v>1</v>
      </c>
      <c r="F925">
        <v>4320.4108500000002</v>
      </c>
    </row>
    <row r="926" spans="1:6">
      <c r="A926">
        <v>0</v>
      </c>
      <c r="B926">
        <v>0</v>
      </c>
      <c r="C926">
        <v>1</v>
      </c>
      <c r="D926">
        <v>0</v>
      </c>
      <c r="E926">
        <v>1</v>
      </c>
      <c r="F926">
        <v>6250.4350000000004</v>
      </c>
    </row>
    <row r="927" spans="1:6">
      <c r="A927">
        <v>0</v>
      </c>
      <c r="B927">
        <v>0</v>
      </c>
      <c r="C927">
        <v>0</v>
      </c>
      <c r="D927">
        <v>0</v>
      </c>
      <c r="E927">
        <v>1</v>
      </c>
      <c r="F927">
        <v>25333.332839999999</v>
      </c>
    </row>
    <row r="928" spans="1:6">
      <c r="A928">
        <v>0</v>
      </c>
      <c r="B928">
        <v>0</v>
      </c>
      <c r="C928">
        <v>1</v>
      </c>
      <c r="D928">
        <v>0</v>
      </c>
      <c r="E928">
        <v>0</v>
      </c>
      <c r="F928">
        <v>2913.569</v>
      </c>
    </row>
    <row r="929" spans="1:6">
      <c r="A929">
        <v>0</v>
      </c>
      <c r="B929">
        <v>0</v>
      </c>
      <c r="C929">
        <v>1</v>
      </c>
      <c r="D929">
        <v>0</v>
      </c>
      <c r="E929">
        <v>0</v>
      </c>
      <c r="F929">
        <v>12032.325999999999</v>
      </c>
    </row>
    <row r="930" spans="1:6">
      <c r="A930">
        <v>0</v>
      </c>
      <c r="B930">
        <v>1</v>
      </c>
      <c r="C930">
        <v>0</v>
      </c>
      <c r="D930">
        <v>0</v>
      </c>
      <c r="E930">
        <v>0</v>
      </c>
      <c r="F930">
        <v>13470.804400000001</v>
      </c>
    </row>
    <row r="931" spans="1:6">
      <c r="A931">
        <v>0</v>
      </c>
      <c r="B931">
        <v>1</v>
      </c>
      <c r="C931">
        <v>0</v>
      </c>
      <c r="D931">
        <v>0</v>
      </c>
      <c r="E931">
        <v>1</v>
      </c>
      <c r="F931">
        <v>6289.7548999999999</v>
      </c>
    </row>
    <row r="932" spans="1:6">
      <c r="A932">
        <v>0</v>
      </c>
      <c r="B932">
        <v>1</v>
      </c>
      <c r="C932">
        <v>0</v>
      </c>
      <c r="D932">
        <v>0</v>
      </c>
      <c r="E932">
        <v>1</v>
      </c>
      <c r="F932">
        <v>2927.0646999999999</v>
      </c>
    </row>
    <row r="933" spans="1:6">
      <c r="A933">
        <v>0</v>
      </c>
      <c r="B933">
        <v>0</v>
      </c>
      <c r="C933">
        <v>1</v>
      </c>
      <c r="D933">
        <v>0</v>
      </c>
      <c r="E933">
        <v>0</v>
      </c>
      <c r="F933">
        <v>6238.2979999999998</v>
      </c>
    </row>
    <row r="934" spans="1:6">
      <c r="A934">
        <v>0</v>
      </c>
      <c r="B934">
        <v>0</v>
      </c>
      <c r="C934">
        <v>1</v>
      </c>
      <c r="D934">
        <v>0</v>
      </c>
      <c r="E934">
        <v>1</v>
      </c>
      <c r="F934">
        <v>10096.969999999999</v>
      </c>
    </row>
    <row r="935" spans="1:6">
      <c r="A935">
        <v>0</v>
      </c>
      <c r="B935">
        <v>0</v>
      </c>
      <c r="C935">
        <v>1</v>
      </c>
      <c r="D935">
        <v>0</v>
      </c>
      <c r="E935">
        <v>0</v>
      </c>
      <c r="F935">
        <v>7348.1419999999998</v>
      </c>
    </row>
    <row r="936" spans="1:6">
      <c r="A936">
        <v>0</v>
      </c>
      <c r="B936">
        <v>1</v>
      </c>
      <c r="C936">
        <v>0</v>
      </c>
      <c r="D936">
        <v>0</v>
      </c>
      <c r="E936">
        <v>1</v>
      </c>
      <c r="F936">
        <v>4673.3922000000002</v>
      </c>
    </row>
    <row r="937" spans="1:6">
      <c r="A937">
        <v>0</v>
      </c>
      <c r="B937">
        <v>0</v>
      </c>
      <c r="C937">
        <v>1</v>
      </c>
      <c r="D937">
        <v>0</v>
      </c>
      <c r="E937">
        <v>0</v>
      </c>
      <c r="F937">
        <v>12233.828</v>
      </c>
    </row>
    <row r="938" spans="1:6">
      <c r="A938">
        <v>0</v>
      </c>
      <c r="B938">
        <v>0</v>
      </c>
      <c r="C938">
        <v>0</v>
      </c>
      <c r="D938">
        <v>0</v>
      </c>
      <c r="E938">
        <v>1</v>
      </c>
      <c r="F938">
        <v>32108.662820000001</v>
      </c>
    </row>
    <row r="939" spans="1:6">
      <c r="A939">
        <v>1</v>
      </c>
      <c r="B939">
        <v>0</v>
      </c>
      <c r="C939">
        <v>0</v>
      </c>
      <c r="D939">
        <v>0</v>
      </c>
      <c r="E939">
        <v>0</v>
      </c>
      <c r="F939">
        <v>8965.7957499999993</v>
      </c>
    </row>
    <row r="940" spans="1:6">
      <c r="A940">
        <v>0</v>
      </c>
      <c r="B940">
        <v>1</v>
      </c>
      <c r="C940">
        <v>0</v>
      </c>
      <c r="D940">
        <v>0</v>
      </c>
      <c r="E940">
        <v>1</v>
      </c>
      <c r="F940">
        <v>2304.0021999999999</v>
      </c>
    </row>
    <row r="941" spans="1:6">
      <c r="A941">
        <v>0</v>
      </c>
      <c r="B941">
        <v>1</v>
      </c>
      <c r="C941">
        <v>0</v>
      </c>
      <c r="D941">
        <v>0</v>
      </c>
      <c r="E941">
        <v>1</v>
      </c>
      <c r="F941">
        <v>9487.6442000000006</v>
      </c>
    </row>
    <row r="942" spans="1:6">
      <c r="A942">
        <v>0</v>
      </c>
      <c r="B942">
        <v>1</v>
      </c>
      <c r="C942">
        <v>0</v>
      </c>
      <c r="D942">
        <v>0</v>
      </c>
      <c r="E942">
        <v>1</v>
      </c>
      <c r="F942">
        <v>1121.8739</v>
      </c>
    </row>
    <row r="943" spans="1:6">
      <c r="A943">
        <v>0</v>
      </c>
      <c r="B943">
        <v>1</v>
      </c>
      <c r="C943">
        <v>0</v>
      </c>
      <c r="D943">
        <v>0</v>
      </c>
      <c r="E943">
        <v>0</v>
      </c>
      <c r="F943">
        <v>9549.5650999999998</v>
      </c>
    </row>
    <row r="944" spans="1:6">
      <c r="A944">
        <v>0</v>
      </c>
      <c r="B944">
        <v>0</v>
      </c>
      <c r="C944">
        <v>0</v>
      </c>
      <c r="D944">
        <v>0</v>
      </c>
      <c r="E944">
        <v>0</v>
      </c>
      <c r="F944">
        <v>2217.4691499999999</v>
      </c>
    </row>
    <row r="945" spans="1:6">
      <c r="A945">
        <v>1</v>
      </c>
      <c r="B945">
        <v>0</v>
      </c>
      <c r="C945">
        <v>0</v>
      </c>
      <c r="D945">
        <v>0</v>
      </c>
      <c r="E945">
        <v>1</v>
      </c>
      <c r="F945">
        <v>1628.4709</v>
      </c>
    </row>
    <row r="946" spans="1:6">
      <c r="A946">
        <v>0</v>
      </c>
      <c r="B946">
        <v>1</v>
      </c>
      <c r="C946">
        <v>0</v>
      </c>
      <c r="D946">
        <v>0</v>
      </c>
      <c r="E946">
        <v>1</v>
      </c>
      <c r="F946">
        <v>12982.8747</v>
      </c>
    </row>
    <row r="947" spans="1:6">
      <c r="A947">
        <v>0</v>
      </c>
      <c r="B947">
        <v>0</v>
      </c>
      <c r="C947">
        <v>1</v>
      </c>
      <c r="D947">
        <v>0</v>
      </c>
      <c r="E947">
        <v>0</v>
      </c>
      <c r="F947">
        <v>11674.13</v>
      </c>
    </row>
    <row r="948" spans="1:6">
      <c r="A948">
        <v>0</v>
      </c>
      <c r="B948">
        <v>0</v>
      </c>
      <c r="C948">
        <v>1</v>
      </c>
      <c r="D948">
        <v>0</v>
      </c>
      <c r="E948">
        <v>1</v>
      </c>
      <c r="F948">
        <v>7160.0940000000001</v>
      </c>
    </row>
    <row r="949" spans="1:6">
      <c r="A949">
        <v>0</v>
      </c>
      <c r="B949">
        <v>0</v>
      </c>
      <c r="C949">
        <v>0</v>
      </c>
      <c r="D949">
        <v>1</v>
      </c>
      <c r="E949">
        <v>1</v>
      </c>
      <c r="F949">
        <v>39047.285000000003</v>
      </c>
    </row>
    <row r="950" spans="1:6">
      <c r="A950">
        <v>1</v>
      </c>
      <c r="B950">
        <v>0</v>
      </c>
      <c r="C950">
        <v>0</v>
      </c>
      <c r="D950">
        <v>0</v>
      </c>
      <c r="E950">
        <v>1</v>
      </c>
      <c r="F950">
        <v>6358.7764500000003</v>
      </c>
    </row>
    <row r="951" spans="1:6">
      <c r="A951">
        <v>0</v>
      </c>
      <c r="B951">
        <v>0</v>
      </c>
      <c r="C951">
        <v>1</v>
      </c>
      <c r="D951">
        <v>1</v>
      </c>
      <c r="E951">
        <v>1</v>
      </c>
      <c r="F951">
        <v>19933.457999999999</v>
      </c>
    </row>
    <row r="952" spans="1:6">
      <c r="A952">
        <v>0</v>
      </c>
      <c r="B952">
        <v>0</v>
      </c>
      <c r="C952">
        <v>0</v>
      </c>
      <c r="D952">
        <v>0</v>
      </c>
      <c r="E952">
        <v>1</v>
      </c>
      <c r="F952">
        <v>11534.872649999999</v>
      </c>
    </row>
    <row r="953" spans="1:6">
      <c r="A953">
        <v>0</v>
      </c>
      <c r="B953">
        <v>1</v>
      </c>
      <c r="C953">
        <v>0</v>
      </c>
      <c r="D953">
        <v>1</v>
      </c>
      <c r="E953">
        <v>1</v>
      </c>
      <c r="F953">
        <v>47462.894</v>
      </c>
    </row>
    <row r="954" spans="1:6">
      <c r="A954">
        <v>1</v>
      </c>
      <c r="B954">
        <v>0</v>
      </c>
      <c r="C954">
        <v>0</v>
      </c>
      <c r="D954">
        <v>0</v>
      </c>
      <c r="E954">
        <v>0</v>
      </c>
      <c r="F954">
        <v>4527.1829500000003</v>
      </c>
    </row>
    <row r="955" spans="1:6">
      <c r="A955">
        <v>0</v>
      </c>
      <c r="B955">
        <v>0</v>
      </c>
      <c r="C955">
        <v>1</v>
      </c>
      <c r="D955">
        <v>1</v>
      </c>
      <c r="E955">
        <v>1</v>
      </c>
      <c r="F955">
        <v>38998.546000000002</v>
      </c>
    </row>
    <row r="956" spans="1:6">
      <c r="A956">
        <v>1</v>
      </c>
      <c r="B956">
        <v>0</v>
      </c>
      <c r="C956">
        <v>0</v>
      </c>
      <c r="D956">
        <v>1</v>
      </c>
      <c r="E956">
        <v>1</v>
      </c>
      <c r="F956">
        <v>20009.63365</v>
      </c>
    </row>
    <row r="957" spans="1:6">
      <c r="A957">
        <v>0</v>
      </c>
      <c r="B957">
        <v>1</v>
      </c>
      <c r="C957">
        <v>0</v>
      </c>
      <c r="D957">
        <v>0</v>
      </c>
      <c r="E957">
        <v>1</v>
      </c>
      <c r="F957">
        <v>3875.7341000000001</v>
      </c>
    </row>
    <row r="958" spans="1:6">
      <c r="A958">
        <v>0</v>
      </c>
      <c r="B958">
        <v>1</v>
      </c>
      <c r="C958">
        <v>0</v>
      </c>
      <c r="D958">
        <v>1</v>
      </c>
      <c r="E958">
        <v>1</v>
      </c>
      <c r="F958">
        <v>41999.519999999997</v>
      </c>
    </row>
    <row r="959" spans="1:6">
      <c r="A959">
        <v>1</v>
      </c>
      <c r="B959">
        <v>0</v>
      </c>
      <c r="C959">
        <v>0</v>
      </c>
      <c r="D959">
        <v>0</v>
      </c>
      <c r="E959">
        <v>1</v>
      </c>
      <c r="F959">
        <v>12609.88702</v>
      </c>
    </row>
    <row r="960" spans="1:6">
      <c r="A960">
        <v>0</v>
      </c>
      <c r="B960">
        <v>0</v>
      </c>
      <c r="C960">
        <v>0</v>
      </c>
      <c r="D960">
        <v>1</v>
      </c>
      <c r="E960">
        <v>1</v>
      </c>
      <c r="F960">
        <v>41034.221400000002</v>
      </c>
    </row>
    <row r="961" spans="1:6">
      <c r="A961">
        <v>1</v>
      </c>
      <c r="B961">
        <v>0</v>
      </c>
      <c r="C961">
        <v>0</v>
      </c>
      <c r="D961">
        <v>0</v>
      </c>
      <c r="E961">
        <v>1</v>
      </c>
      <c r="F961">
        <v>28468.919010000001</v>
      </c>
    </row>
    <row r="962" spans="1:6">
      <c r="A962">
        <v>1</v>
      </c>
      <c r="B962">
        <v>0</v>
      </c>
      <c r="C962">
        <v>0</v>
      </c>
      <c r="D962">
        <v>0</v>
      </c>
      <c r="E962">
        <v>0</v>
      </c>
      <c r="F962">
        <v>2730.1078499999999</v>
      </c>
    </row>
    <row r="963" spans="1:6">
      <c r="A963">
        <v>0</v>
      </c>
      <c r="B963">
        <v>0</v>
      </c>
      <c r="C963">
        <v>1</v>
      </c>
      <c r="D963">
        <v>0</v>
      </c>
      <c r="E963">
        <v>0</v>
      </c>
      <c r="F963">
        <v>3353.2840000000001</v>
      </c>
    </row>
    <row r="964" spans="1:6">
      <c r="A964">
        <v>0</v>
      </c>
      <c r="B964">
        <v>1</v>
      </c>
      <c r="C964">
        <v>0</v>
      </c>
      <c r="D964">
        <v>0</v>
      </c>
      <c r="E964">
        <v>0</v>
      </c>
      <c r="F964">
        <v>14474.674999999999</v>
      </c>
    </row>
    <row r="965" spans="1:6">
      <c r="A965">
        <v>0</v>
      </c>
      <c r="B965">
        <v>0</v>
      </c>
      <c r="C965">
        <v>0</v>
      </c>
      <c r="D965">
        <v>0</v>
      </c>
      <c r="E965">
        <v>1</v>
      </c>
      <c r="F965">
        <v>9500.5730500000009</v>
      </c>
    </row>
    <row r="966" spans="1:6">
      <c r="A966">
        <v>1</v>
      </c>
      <c r="B966">
        <v>0</v>
      </c>
      <c r="C966">
        <v>0</v>
      </c>
      <c r="D966">
        <v>0</v>
      </c>
      <c r="E966">
        <v>1</v>
      </c>
      <c r="F966">
        <v>26467.09737</v>
      </c>
    </row>
    <row r="967" spans="1:6">
      <c r="A967">
        <v>0</v>
      </c>
      <c r="B967">
        <v>0</v>
      </c>
      <c r="C967">
        <v>1</v>
      </c>
      <c r="D967">
        <v>0</v>
      </c>
      <c r="E967">
        <v>1</v>
      </c>
      <c r="F967">
        <v>4746.3440000000001</v>
      </c>
    </row>
    <row r="968" spans="1:6">
      <c r="A968">
        <v>1</v>
      </c>
      <c r="B968">
        <v>0</v>
      </c>
      <c r="C968">
        <v>0</v>
      </c>
      <c r="D968">
        <v>1</v>
      </c>
      <c r="E968">
        <v>1</v>
      </c>
      <c r="F968">
        <v>23967.38305</v>
      </c>
    </row>
    <row r="969" spans="1:6">
      <c r="A969">
        <v>1</v>
      </c>
      <c r="B969">
        <v>0</v>
      </c>
      <c r="C969">
        <v>0</v>
      </c>
      <c r="D969">
        <v>0</v>
      </c>
      <c r="E969">
        <v>1</v>
      </c>
      <c r="F969">
        <v>7518.0253499999999</v>
      </c>
    </row>
    <row r="970" spans="1:6">
      <c r="A970">
        <v>0</v>
      </c>
      <c r="B970">
        <v>0</v>
      </c>
      <c r="C970">
        <v>0</v>
      </c>
      <c r="D970">
        <v>0</v>
      </c>
      <c r="E970">
        <v>1</v>
      </c>
      <c r="F970">
        <v>3279.8685500000001</v>
      </c>
    </row>
    <row r="971" spans="1:6">
      <c r="A971">
        <v>0</v>
      </c>
      <c r="B971">
        <v>1</v>
      </c>
      <c r="C971">
        <v>0</v>
      </c>
      <c r="D971">
        <v>0</v>
      </c>
      <c r="E971">
        <v>0</v>
      </c>
      <c r="F971">
        <v>8596.8277999999991</v>
      </c>
    </row>
    <row r="972" spans="1:6">
      <c r="A972">
        <v>0</v>
      </c>
      <c r="B972">
        <v>1</v>
      </c>
      <c r="C972">
        <v>0</v>
      </c>
      <c r="D972">
        <v>0</v>
      </c>
      <c r="E972">
        <v>0</v>
      </c>
      <c r="F972">
        <v>10702.642400000001</v>
      </c>
    </row>
    <row r="973" spans="1:6">
      <c r="A973">
        <v>0</v>
      </c>
      <c r="B973">
        <v>0</v>
      </c>
      <c r="C973">
        <v>0</v>
      </c>
      <c r="D973">
        <v>0</v>
      </c>
      <c r="E973">
        <v>0</v>
      </c>
      <c r="F973">
        <v>4992.3764000000001</v>
      </c>
    </row>
    <row r="974" spans="1:6">
      <c r="A974">
        <v>1</v>
      </c>
      <c r="B974">
        <v>0</v>
      </c>
      <c r="C974">
        <v>0</v>
      </c>
      <c r="D974">
        <v>0</v>
      </c>
      <c r="E974">
        <v>0</v>
      </c>
      <c r="F974">
        <v>2527.8186500000002</v>
      </c>
    </row>
    <row r="975" spans="1:6">
      <c r="A975">
        <v>0</v>
      </c>
      <c r="B975">
        <v>0</v>
      </c>
      <c r="C975">
        <v>1</v>
      </c>
      <c r="D975">
        <v>0</v>
      </c>
      <c r="E975">
        <v>0</v>
      </c>
      <c r="F975">
        <v>1759.338</v>
      </c>
    </row>
    <row r="976" spans="1:6">
      <c r="A976">
        <v>0</v>
      </c>
      <c r="B976">
        <v>1</v>
      </c>
      <c r="C976">
        <v>0</v>
      </c>
      <c r="D976">
        <v>0</v>
      </c>
      <c r="E976">
        <v>1</v>
      </c>
      <c r="F976">
        <v>2322.6217999999999</v>
      </c>
    </row>
    <row r="977" spans="1:6">
      <c r="A977">
        <v>0</v>
      </c>
      <c r="B977">
        <v>0</v>
      </c>
      <c r="C977">
        <v>0</v>
      </c>
      <c r="D977">
        <v>1</v>
      </c>
      <c r="E977">
        <v>1</v>
      </c>
      <c r="F977">
        <v>16138.762049999999</v>
      </c>
    </row>
    <row r="978" spans="1:6">
      <c r="A978">
        <v>0</v>
      </c>
      <c r="B978">
        <v>1</v>
      </c>
      <c r="C978">
        <v>0</v>
      </c>
      <c r="D978">
        <v>0</v>
      </c>
      <c r="E978">
        <v>1</v>
      </c>
      <c r="F978">
        <v>7804.1605</v>
      </c>
    </row>
    <row r="979" spans="1:6">
      <c r="A979">
        <v>0</v>
      </c>
      <c r="B979">
        <v>1</v>
      </c>
      <c r="C979">
        <v>0</v>
      </c>
      <c r="D979">
        <v>0</v>
      </c>
      <c r="E979">
        <v>1</v>
      </c>
      <c r="F979">
        <v>2902.9065000000001</v>
      </c>
    </row>
    <row r="980" spans="1:6">
      <c r="A980">
        <v>0</v>
      </c>
      <c r="B980">
        <v>0</v>
      </c>
      <c r="C980">
        <v>0</v>
      </c>
      <c r="D980">
        <v>0</v>
      </c>
      <c r="E980">
        <v>0</v>
      </c>
      <c r="F980">
        <v>9704.6680500000002</v>
      </c>
    </row>
    <row r="981" spans="1:6">
      <c r="A981">
        <v>0</v>
      </c>
      <c r="B981">
        <v>1</v>
      </c>
      <c r="C981">
        <v>0</v>
      </c>
      <c r="D981">
        <v>0</v>
      </c>
      <c r="E981">
        <v>0</v>
      </c>
      <c r="F981">
        <v>4889.0367999999999</v>
      </c>
    </row>
    <row r="982" spans="1:6">
      <c r="A982">
        <v>0</v>
      </c>
      <c r="B982">
        <v>0</v>
      </c>
      <c r="C982">
        <v>0</v>
      </c>
      <c r="D982">
        <v>0</v>
      </c>
      <c r="E982">
        <v>1</v>
      </c>
      <c r="F982">
        <v>25517.11363</v>
      </c>
    </row>
    <row r="983" spans="1:6">
      <c r="A983">
        <v>0</v>
      </c>
      <c r="B983">
        <v>0</v>
      </c>
      <c r="C983">
        <v>0</v>
      </c>
      <c r="D983">
        <v>0</v>
      </c>
      <c r="E983">
        <v>1</v>
      </c>
      <c r="F983">
        <v>4500.33925</v>
      </c>
    </row>
    <row r="984" spans="1:6">
      <c r="A984">
        <v>0</v>
      </c>
      <c r="B984">
        <v>0</v>
      </c>
      <c r="C984">
        <v>1</v>
      </c>
      <c r="D984">
        <v>1</v>
      </c>
      <c r="E984">
        <v>1</v>
      </c>
      <c r="F984">
        <v>19199.944</v>
      </c>
    </row>
    <row r="985" spans="1:6">
      <c r="A985">
        <v>0</v>
      </c>
      <c r="B985">
        <v>0</v>
      </c>
      <c r="C985">
        <v>0</v>
      </c>
      <c r="D985">
        <v>0</v>
      </c>
      <c r="E985">
        <v>0</v>
      </c>
      <c r="F985">
        <v>16796.411940000002</v>
      </c>
    </row>
    <row r="986" spans="1:6">
      <c r="A986">
        <v>0</v>
      </c>
      <c r="B986">
        <v>0</v>
      </c>
      <c r="C986">
        <v>0</v>
      </c>
      <c r="D986">
        <v>0</v>
      </c>
      <c r="E986">
        <v>1</v>
      </c>
      <c r="F986">
        <v>4915.0598499999996</v>
      </c>
    </row>
    <row r="987" spans="1:6">
      <c r="A987">
        <v>0</v>
      </c>
      <c r="B987">
        <v>0</v>
      </c>
      <c r="C987">
        <v>1</v>
      </c>
      <c r="D987">
        <v>0</v>
      </c>
      <c r="E987">
        <v>0</v>
      </c>
      <c r="F987">
        <v>7624.63</v>
      </c>
    </row>
    <row r="988" spans="1:6">
      <c r="A988">
        <v>1</v>
      </c>
      <c r="B988">
        <v>0</v>
      </c>
      <c r="C988">
        <v>0</v>
      </c>
      <c r="D988">
        <v>0</v>
      </c>
      <c r="E988">
        <v>1</v>
      </c>
      <c r="F988">
        <v>8410.0468500000006</v>
      </c>
    </row>
    <row r="989" spans="1:6">
      <c r="A989">
        <v>1</v>
      </c>
      <c r="B989">
        <v>0</v>
      </c>
      <c r="C989">
        <v>0</v>
      </c>
      <c r="D989">
        <v>0</v>
      </c>
      <c r="E989">
        <v>0</v>
      </c>
      <c r="F989">
        <v>28340.188849999999</v>
      </c>
    </row>
    <row r="990" spans="1:6">
      <c r="A990">
        <v>0</v>
      </c>
      <c r="B990">
        <v>0</v>
      </c>
      <c r="C990">
        <v>0</v>
      </c>
      <c r="D990">
        <v>0</v>
      </c>
      <c r="E990">
        <v>1</v>
      </c>
      <c r="F990">
        <v>4518.8262500000001</v>
      </c>
    </row>
    <row r="991" spans="1:6">
      <c r="A991">
        <v>0</v>
      </c>
      <c r="B991">
        <v>0</v>
      </c>
      <c r="C991">
        <v>0</v>
      </c>
      <c r="D991">
        <v>1</v>
      </c>
      <c r="E991">
        <v>0</v>
      </c>
      <c r="F991">
        <v>14571.890799999999</v>
      </c>
    </row>
    <row r="992" spans="1:6">
      <c r="A992">
        <v>0</v>
      </c>
      <c r="B992">
        <v>0</v>
      </c>
      <c r="C992">
        <v>1</v>
      </c>
      <c r="D992">
        <v>0</v>
      </c>
      <c r="E992">
        <v>0</v>
      </c>
      <c r="F992">
        <v>3378.91</v>
      </c>
    </row>
    <row r="993" spans="1:6">
      <c r="A993">
        <v>0</v>
      </c>
      <c r="B993">
        <v>0</v>
      </c>
      <c r="C993">
        <v>0</v>
      </c>
      <c r="D993">
        <v>0</v>
      </c>
      <c r="E993">
        <v>0</v>
      </c>
      <c r="F993">
        <v>7144.86265</v>
      </c>
    </row>
    <row r="994" spans="1:6">
      <c r="A994">
        <v>0</v>
      </c>
      <c r="B994">
        <v>0</v>
      </c>
      <c r="C994">
        <v>1</v>
      </c>
      <c r="D994">
        <v>0</v>
      </c>
      <c r="E994">
        <v>0</v>
      </c>
      <c r="F994">
        <v>10118.424000000001</v>
      </c>
    </row>
    <row r="995" spans="1:6">
      <c r="A995">
        <v>0</v>
      </c>
      <c r="B995">
        <v>1</v>
      </c>
      <c r="C995">
        <v>0</v>
      </c>
      <c r="D995">
        <v>0</v>
      </c>
      <c r="E995">
        <v>1</v>
      </c>
      <c r="F995">
        <v>5484.4673000000003</v>
      </c>
    </row>
    <row r="996" spans="1:6">
      <c r="A996">
        <v>1</v>
      </c>
      <c r="B996">
        <v>0</v>
      </c>
      <c r="C996">
        <v>0</v>
      </c>
      <c r="D996">
        <v>1</v>
      </c>
      <c r="E996">
        <v>0</v>
      </c>
      <c r="F996">
        <v>16420.494549999999</v>
      </c>
    </row>
    <row r="997" spans="1:6">
      <c r="A997">
        <v>0</v>
      </c>
      <c r="B997">
        <v>0</v>
      </c>
      <c r="C997">
        <v>0</v>
      </c>
      <c r="D997">
        <v>0</v>
      </c>
      <c r="E997">
        <v>0</v>
      </c>
      <c r="F997">
        <v>7986.4752500000004</v>
      </c>
    </row>
    <row r="998" spans="1:6">
      <c r="A998">
        <v>0</v>
      </c>
      <c r="B998">
        <v>0</v>
      </c>
      <c r="C998">
        <v>1</v>
      </c>
      <c r="D998">
        <v>0</v>
      </c>
      <c r="E998">
        <v>0</v>
      </c>
      <c r="F998">
        <v>7418.5219999999999</v>
      </c>
    </row>
    <row r="999" spans="1:6">
      <c r="A999">
        <v>0</v>
      </c>
      <c r="B999">
        <v>1</v>
      </c>
      <c r="C999">
        <v>0</v>
      </c>
      <c r="D999">
        <v>0</v>
      </c>
      <c r="E999">
        <v>0</v>
      </c>
      <c r="F999">
        <v>13887.968500000001</v>
      </c>
    </row>
    <row r="1000" spans="1:6">
      <c r="A1000">
        <v>0</v>
      </c>
      <c r="B1000">
        <v>0</v>
      </c>
      <c r="C1000">
        <v>0</v>
      </c>
      <c r="D1000">
        <v>0</v>
      </c>
      <c r="E1000">
        <v>0</v>
      </c>
      <c r="F1000">
        <v>6551.7501000000002</v>
      </c>
    </row>
    <row r="1001" spans="1:6">
      <c r="A1001">
        <v>1</v>
      </c>
      <c r="B1001">
        <v>0</v>
      </c>
      <c r="C1001">
        <v>0</v>
      </c>
      <c r="D1001">
        <v>0</v>
      </c>
      <c r="E1001">
        <v>0</v>
      </c>
      <c r="F1001">
        <v>5267.8181500000001</v>
      </c>
    </row>
    <row r="1002" spans="1:6">
      <c r="A1002">
        <v>1</v>
      </c>
      <c r="B1002">
        <v>0</v>
      </c>
      <c r="C1002">
        <v>0</v>
      </c>
      <c r="D1002">
        <v>1</v>
      </c>
      <c r="E1002">
        <v>1</v>
      </c>
      <c r="F1002">
        <v>17361.766100000001</v>
      </c>
    </row>
    <row r="1003" spans="1:6">
      <c r="A1003">
        <v>0</v>
      </c>
      <c r="B1003">
        <v>0</v>
      </c>
      <c r="C1003">
        <v>1</v>
      </c>
      <c r="D1003">
        <v>1</v>
      </c>
      <c r="E1003">
        <v>1</v>
      </c>
      <c r="F1003">
        <v>34472.841</v>
      </c>
    </row>
    <row r="1004" spans="1:6">
      <c r="A1004">
        <v>0</v>
      </c>
      <c r="B1004">
        <v>0</v>
      </c>
      <c r="C1004">
        <v>1</v>
      </c>
      <c r="D1004">
        <v>0</v>
      </c>
      <c r="E1004">
        <v>1</v>
      </c>
      <c r="F1004">
        <v>1972.95</v>
      </c>
    </row>
    <row r="1005" spans="1:6">
      <c r="A1005">
        <v>0</v>
      </c>
      <c r="B1005">
        <v>0</v>
      </c>
      <c r="C1005">
        <v>1</v>
      </c>
      <c r="D1005">
        <v>0</v>
      </c>
      <c r="E1005">
        <v>1</v>
      </c>
      <c r="F1005">
        <v>21232.182260000001</v>
      </c>
    </row>
    <row r="1006" spans="1:6">
      <c r="A1006">
        <v>0</v>
      </c>
      <c r="B1006">
        <v>0</v>
      </c>
      <c r="C1006">
        <v>0</v>
      </c>
      <c r="D1006">
        <v>0</v>
      </c>
      <c r="E1006">
        <v>1</v>
      </c>
      <c r="F1006">
        <v>8627.5411000000004</v>
      </c>
    </row>
    <row r="1007" spans="1:6">
      <c r="A1007">
        <v>1</v>
      </c>
      <c r="B1007">
        <v>0</v>
      </c>
      <c r="C1007">
        <v>0</v>
      </c>
      <c r="D1007">
        <v>0</v>
      </c>
      <c r="E1007">
        <v>1</v>
      </c>
      <c r="F1007">
        <v>4433.3877000000002</v>
      </c>
    </row>
    <row r="1008" spans="1:6">
      <c r="A1008">
        <v>0</v>
      </c>
      <c r="B1008">
        <v>0</v>
      </c>
      <c r="C1008">
        <v>0</v>
      </c>
      <c r="D1008">
        <v>0</v>
      </c>
      <c r="E1008">
        <v>1</v>
      </c>
      <c r="F1008">
        <v>4438.2633999999998</v>
      </c>
    </row>
    <row r="1009" spans="1:6">
      <c r="A1009">
        <v>1</v>
      </c>
      <c r="B1009">
        <v>0</v>
      </c>
      <c r="C1009">
        <v>0</v>
      </c>
      <c r="D1009">
        <v>1</v>
      </c>
      <c r="E1009">
        <v>1</v>
      </c>
      <c r="F1009">
        <v>24915.220850000002</v>
      </c>
    </row>
    <row r="1010" spans="1:6">
      <c r="A1010">
        <v>0</v>
      </c>
      <c r="B1010">
        <v>0</v>
      </c>
      <c r="C1010">
        <v>0</v>
      </c>
      <c r="D1010">
        <v>0</v>
      </c>
      <c r="E1010">
        <v>1</v>
      </c>
      <c r="F1010">
        <v>23241.47453</v>
      </c>
    </row>
    <row r="1011" spans="1:6">
      <c r="A1011">
        <v>0</v>
      </c>
      <c r="B1011">
        <v>0</v>
      </c>
      <c r="C1011">
        <v>0</v>
      </c>
      <c r="D1011">
        <v>0</v>
      </c>
      <c r="E1011">
        <v>1</v>
      </c>
      <c r="F1011">
        <v>9957.7216000000008</v>
      </c>
    </row>
    <row r="1012" spans="1:6">
      <c r="A1012">
        <v>0</v>
      </c>
      <c r="B1012">
        <v>0</v>
      </c>
      <c r="C1012">
        <v>1</v>
      </c>
      <c r="D1012">
        <v>0</v>
      </c>
      <c r="E1012">
        <v>0</v>
      </c>
      <c r="F1012">
        <v>8269.0439999999999</v>
      </c>
    </row>
    <row r="1013" spans="1:6">
      <c r="A1013">
        <v>0</v>
      </c>
      <c r="B1013">
        <v>1</v>
      </c>
      <c r="C1013">
        <v>0</v>
      </c>
      <c r="D1013">
        <v>1</v>
      </c>
      <c r="E1013">
        <v>1</v>
      </c>
      <c r="F1013">
        <v>18767.737700000001</v>
      </c>
    </row>
    <row r="1014" spans="1:6">
      <c r="A1014">
        <v>0</v>
      </c>
      <c r="B1014">
        <v>1</v>
      </c>
      <c r="C1014">
        <v>0</v>
      </c>
      <c r="D1014">
        <v>0</v>
      </c>
      <c r="E1014">
        <v>0</v>
      </c>
      <c r="F1014">
        <v>36580.282160000002</v>
      </c>
    </row>
    <row r="1015" spans="1:6">
      <c r="A1015">
        <v>1</v>
      </c>
      <c r="B1015">
        <v>0</v>
      </c>
      <c r="C1015">
        <v>0</v>
      </c>
      <c r="D1015">
        <v>0</v>
      </c>
      <c r="E1015">
        <v>1</v>
      </c>
      <c r="F1015">
        <v>8765.2489999999998</v>
      </c>
    </row>
    <row r="1016" spans="1:6">
      <c r="A1016">
        <v>0</v>
      </c>
      <c r="B1016">
        <v>0</v>
      </c>
      <c r="C1016">
        <v>1</v>
      </c>
      <c r="D1016">
        <v>0</v>
      </c>
      <c r="E1016">
        <v>0</v>
      </c>
      <c r="F1016">
        <v>5383.5360000000001</v>
      </c>
    </row>
    <row r="1017" spans="1:6">
      <c r="A1017">
        <v>1</v>
      </c>
      <c r="B1017">
        <v>0</v>
      </c>
      <c r="C1017">
        <v>0</v>
      </c>
      <c r="D1017">
        <v>0</v>
      </c>
      <c r="E1017">
        <v>1</v>
      </c>
      <c r="F1017">
        <v>12124.992399999999</v>
      </c>
    </row>
    <row r="1018" spans="1:6">
      <c r="A1018">
        <v>1</v>
      </c>
      <c r="B1018">
        <v>0</v>
      </c>
      <c r="C1018">
        <v>0</v>
      </c>
      <c r="D1018">
        <v>0</v>
      </c>
      <c r="E1018">
        <v>0</v>
      </c>
      <c r="F1018">
        <v>2709.24395</v>
      </c>
    </row>
    <row r="1019" spans="1:6">
      <c r="A1019">
        <v>0</v>
      </c>
      <c r="B1019">
        <v>0</v>
      </c>
      <c r="C1019">
        <v>1</v>
      </c>
      <c r="D1019">
        <v>0</v>
      </c>
      <c r="E1019">
        <v>0</v>
      </c>
      <c r="F1019">
        <v>3987.9259999999999</v>
      </c>
    </row>
    <row r="1020" spans="1:6">
      <c r="A1020">
        <v>1</v>
      </c>
      <c r="B1020">
        <v>0</v>
      </c>
      <c r="C1020">
        <v>0</v>
      </c>
      <c r="D1020">
        <v>0</v>
      </c>
      <c r="E1020">
        <v>0</v>
      </c>
      <c r="F1020">
        <v>12495.290849999999</v>
      </c>
    </row>
    <row r="1021" spans="1:6">
      <c r="A1021">
        <v>1</v>
      </c>
      <c r="B1021">
        <v>0</v>
      </c>
      <c r="C1021">
        <v>0</v>
      </c>
      <c r="D1021">
        <v>0</v>
      </c>
      <c r="E1021">
        <v>0</v>
      </c>
      <c r="F1021">
        <v>26018.950519999999</v>
      </c>
    </row>
    <row r="1022" spans="1:6">
      <c r="A1022">
        <v>0</v>
      </c>
      <c r="B1022">
        <v>0</v>
      </c>
      <c r="C1022">
        <v>1</v>
      </c>
      <c r="D1022">
        <v>0</v>
      </c>
      <c r="E1022">
        <v>1</v>
      </c>
      <c r="F1022">
        <v>8798.5930000000008</v>
      </c>
    </row>
    <row r="1023" spans="1:6">
      <c r="A1023">
        <v>0</v>
      </c>
      <c r="B1023">
        <v>1</v>
      </c>
      <c r="C1023">
        <v>0</v>
      </c>
      <c r="D1023">
        <v>1</v>
      </c>
      <c r="E1023">
        <v>0</v>
      </c>
      <c r="F1023">
        <v>35595.589800000002</v>
      </c>
    </row>
    <row r="1024" spans="1:6">
      <c r="A1024">
        <v>0</v>
      </c>
      <c r="B1024">
        <v>1</v>
      </c>
      <c r="C1024">
        <v>0</v>
      </c>
      <c r="D1024">
        <v>1</v>
      </c>
      <c r="E1024">
        <v>1</v>
      </c>
      <c r="F1024">
        <v>42211.138200000001</v>
      </c>
    </row>
    <row r="1025" spans="1:6">
      <c r="A1025">
        <v>0</v>
      </c>
      <c r="B1025">
        <v>1</v>
      </c>
      <c r="C1025">
        <v>0</v>
      </c>
      <c r="D1025">
        <v>0</v>
      </c>
      <c r="E1025">
        <v>1</v>
      </c>
      <c r="F1025">
        <v>1711.0268000000001</v>
      </c>
    </row>
    <row r="1026" spans="1:6">
      <c r="A1026">
        <v>0</v>
      </c>
      <c r="B1026">
        <v>1</v>
      </c>
      <c r="C1026">
        <v>0</v>
      </c>
      <c r="D1026">
        <v>0</v>
      </c>
      <c r="E1026">
        <v>0</v>
      </c>
      <c r="F1026">
        <v>8569.8618000000006</v>
      </c>
    </row>
    <row r="1027" spans="1:6">
      <c r="A1027">
        <v>0</v>
      </c>
      <c r="B1027">
        <v>0</v>
      </c>
      <c r="C1027">
        <v>1</v>
      </c>
      <c r="D1027">
        <v>0</v>
      </c>
      <c r="E1027">
        <v>0</v>
      </c>
      <c r="F1027">
        <v>2020.1769999999999</v>
      </c>
    </row>
    <row r="1028" spans="1:6">
      <c r="A1028">
        <v>1</v>
      </c>
      <c r="B1028">
        <v>0</v>
      </c>
      <c r="C1028">
        <v>0</v>
      </c>
      <c r="D1028">
        <v>1</v>
      </c>
      <c r="E1028">
        <v>1</v>
      </c>
      <c r="F1028">
        <v>16450.894700000001</v>
      </c>
    </row>
    <row r="1029" spans="1:6">
      <c r="A1029">
        <v>1</v>
      </c>
      <c r="B1029">
        <v>0</v>
      </c>
      <c r="C1029">
        <v>0</v>
      </c>
      <c r="D1029">
        <v>0</v>
      </c>
      <c r="E1029">
        <v>1</v>
      </c>
      <c r="F1029">
        <v>21595.382290000001</v>
      </c>
    </row>
    <row r="1030" spans="1:6">
      <c r="A1030">
        <v>0</v>
      </c>
      <c r="B1030">
        <v>0</v>
      </c>
      <c r="C1030">
        <v>1</v>
      </c>
      <c r="D1030">
        <v>0</v>
      </c>
      <c r="E1030">
        <v>1</v>
      </c>
      <c r="F1030">
        <v>9850.4320000000007</v>
      </c>
    </row>
    <row r="1031" spans="1:6">
      <c r="A1031">
        <v>0</v>
      </c>
      <c r="B1031">
        <v>0</v>
      </c>
      <c r="C1031">
        <v>0</v>
      </c>
      <c r="D1031">
        <v>0</v>
      </c>
      <c r="E1031">
        <v>0</v>
      </c>
      <c r="F1031">
        <v>6877.9800999999998</v>
      </c>
    </row>
    <row r="1032" spans="1:6">
      <c r="A1032">
        <v>1</v>
      </c>
      <c r="B1032">
        <v>0</v>
      </c>
      <c r="C1032">
        <v>0</v>
      </c>
      <c r="D1032">
        <v>1</v>
      </c>
      <c r="E1032">
        <v>0</v>
      </c>
      <c r="F1032">
        <v>21677.283449999999</v>
      </c>
    </row>
    <row r="1033" spans="1:6">
      <c r="A1033">
        <v>0</v>
      </c>
      <c r="B1033">
        <v>1</v>
      </c>
      <c r="C1033">
        <v>0</v>
      </c>
      <c r="D1033">
        <v>1</v>
      </c>
      <c r="E1033">
        <v>0</v>
      </c>
      <c r="F1033">
        <v>44423.803</v>
      </c>
    </row>
    <row r="1034" spans="1:6">
      <c r="A1034">
        <v>0</v>
      </c>
      <c r="B1034">
        <v>0</v>
      </c>
      <c r="C1034">
        <v>0</v>
      </c>
      <c r="D1034">
        <v>0</v>
      </c>
      <c r="E1034">
        <v>0</v>
      </c>
      <c r="F1034">
        <v>4137.5227000000004</v>
      </c>
    </row>
    <row r="1035" spans="1:6">
      <c r="A1035">
        <v>0</v>
      </c>
      <c r="B1035">
        <v>0</v>
      </c>
      <c r="C1035">
        <v>0</v>
      </c>
      <c r="D1035">
        <v>1</v>
      </c>
      <c r="E1035">
        <v>1</v>
      </c>
      <c r="F1035">
        <v>13747.87235</v>
      </c>
    </row>
    <row r="1036" spans="1:6">
      <c r="A1036">
        <v>1</v>
      </c>
      <c r="B1036">
        <v>0</v>
      </c>
      <c r="C1036">
        <v>0</v>
      </c>
      <c r="D1036">
        <v>0</v>
      </c>
      <c r="E1036">
        <v>1</v>
      </c>
      <c r="F1036">
        <v>12950.0712</v>
      </c>
    </row>
    <row r="1037" spans="1:6">
      <c r="A1037">
        <v>0</v>
      </c>
      <c r="B1037">
        <v>0</v>
      </c>
      <c r="C1037">
        <v>1</v>
      </c>
      <c r="D1037">
        <v>0</v>
      </c>
      <c r="E1037">
        <v>0</v>
      </c>
      <c r="F1037">
        <v>12094.477999999999</v>
      </c>
    </row>
    <row r="1038" spans="1:6">
      <c r="A1038">
        <v>0</v>
      </c>
      <c r="B1038">
        <v>1</v>
      </c>
      <c r="C1038">
        <v>0</v>
      </c>
      <c r="D1038">
        <v>1</v>
      </c>
      <c r="E1038">
        <v>1</v>
      </c>
      <c r="F1038">
        <v>37484.4493</v>
      </c>
    </row>
    <row r="1039" spans="1:6">
      <c r="A1039">
        <v>1</v>
      </c>
      <c r="B1039">
        <v>0</v>
      </c>
      <c r="C1039">
        <v>0</v>
      </c>
      <c r="D1039">
        <v>1</v>
      </c>
      <c r="E1039">
        <v>0</v>
      </c>
      <c r="F1039">
        <v>39725.518049999999</v>
      </c>
    </row>
    <row r="1040" spans="1:6">
      <c r="A1040">
        <v>0</v>
      </c>
      <c r="B1040">
        <v>0</v>
      </c>
      <c r="C1040">
        <v>0</v>
      </c>
      <c r="D1040">
        <v>0</v>
      </c>
      <c r="E1040">
        <v>1</v>
      </c>
      <c r="F1040">
        <v>2250.8352</v>
      </c>
    </row>
    <row r="1041" spans="1:6">
      <c r="A1041">
        <v>1</v>
      </c>
      <c r="B1041">
        <v>0</v>
      </c>
      <c r="C1041">
        <v>0</v>
      </c>
      <c r="D1041">
        <v>0</v>
      </c>
      <c r="E1041">
        <v>1</v>
      </c>
      <c r="F1041">
        <v>22493.659640000002</v>
      </c>
    </row>
    <row r="1042" spans="1:6">
      <c r="A1042">
        <v>1</v>
      </c>
      <c r="B1042">
        <v>0</v>
      </c>
      <c r="C1042">
        <v>0</v>
      </c>
      <c r="D1042">
        <v>1</v>
      </c>
      <c r="E1042">
        <v>0</v>
      </c>
      <c r="F1042">
        <v>20234.854749999999</v>
      </c>
    </row>
    <row r="1043" spans="1:6">
      <c r="A1043">
        <v>0</v>
      </c>
      <c r="B1043">
        <v>0</v>
      </c>
      <c r="C1043">
        <v>0</v>
      </c>
      <c r="D1043">
        <v>0</v>
      </c>
      <c r="E1043">
        <v>1</v>
      </c>
      <c r="F1043">
        <v>1704.7001499999999</v>
      </c>
    </row>
    <row r="1044" spans="1:6">
      <c r="A1044">
        <v>0</v>
      </c>
      <c r="B1044">
        <v>0</v>
      </c>
      <c r="C1044">
        <v>0</v>
      </c>
      <c r="D1044">
        <v>1</v>
      </c>
      <c r="E1044">
        <v>1</v>
      </c>
      <c r="F1044">
        <v>33475.817150000003</v>
      </c>
    </row>
    <row r="1045" spans="1:6">
      <c r="A1045">
        <v>0</v>
      </c>
      <c r="B1045">
        <v>0</v>
      </c>
      <c r="C1045">
        <v>1</v>
      </c>
      <c r="D1045">
        <v>0</v>
      </c>
      <c r="E1045">
        <v>0</v>
      </c>
      <c r="F1045">
        <v>3161.4540000000002</v>
      </c>
    </row>
    <row r="1046" spans="1:6">
      <c r="A1046">
        <v>0</v>
      </c>
      <c r="B1046">
        <v>0</v>
      </c>
      <c r="C1046">
        <v>0</v>
      </c>
      <c r="D1046">
        <v>0</v>
      </c>
      <c r="E1046">
        <v>1</v>
      </c>
      <c r="F1046">
        <v>11394.065549999999</v>
      </c>
    </row>
    <row r="1047" spans="1:6">
      <c r="A1047">
        <v>1</v>
      </c>
      <c r="B1047">
        <v>0</v>
      </c>
      <c r="C1047">
        <v>0</v>
      </c>
      <c r="D1047">
        <v>1</v>
      </c>
      <c r="E1047">
        <v>0</v>
      </c>
      <c r="F1047">
        <v>21880.82</v>
      </c>
    </row>
    <row r="1048" spans="1:6">
      <c r="A1048">
        <v>0</v>
      </c>
      <c r="B1048">
        <v>0</v>
      </c>
      <c r="C1048">
        <v>0</v>
      </c>
      <c r="D1048">
        <v>0</v>
      </c>
      <c r="E1048">
        <v>0</v>
      </c>
      <c r="F1048">
        <v>7325.0482000000002</v>
      </c>
    </row>
    <row r="1049" spans="1:6">
      <c r="A1049">
        <v>0</v>
      </c>
      <c r="B1049">
        <v>1</v>
      </c>
      <c r="C1049">
        <v>0</v>
      </c>
      <c r="D1049">
        <v>1</v>
      </c>
      <c r="E1049">
        <v>1</v>
      </c>
      <c r="F1049">
        <v>44501.398200000003</v>
      </c>
    </row>
    <row r="1050" spans="1:6">
      <c r="A1050">
        <v>1</v>
      </c>
      <c r="B1050">
        <v>0</v>
      </c>
      <c r="C1050">
        <v>0</v>
      </c>
      <c r="D1050">
        <v>0</v>
      </c>
      <c r="E1050">
        <v>0</v>
      </c>
      <c r="F1050">
        <v>3594.17085</v>
      </c>
    </row>
    <row r="1051" spans="1:6">
      <c r="A1051">
        <v>0</v>
      </c>
      <c r="B1051">
        <v>0</v>
      </c>
      <c r="C1051">
        <v>1</v>
      </c>
      <c r="D1051">
        <v>1</v>
      </c>
      <c r="E1051">
        <v>1</v>
      </c>
      <c r="F1051">
        <v>39727.614000000001</v>
      </c>
    </row>
    <row r="1052" spans="1:6">
      <c r="A1052">
        <v>1</v>
      </c>
      <c r="B1052">
        <v>0</v>
      </c>
      <c r="C1052">
        <v>0</v>
      </c>
      <c r="D1052">
        <v>0</v>
      </c>
      <c r="E1052">
        <v>0</v>
      </c>
      <c r="F1052">
        <v>8023.1354499999998</v>
      </c>
    </row>
    <row r="1053" spans="1:6">
      <c r="A1053">
        <v>0</v>
      </c>
      <c r="B1053">
        <v>0</v>
      </c>
      <c r="C1053">
        <v>0</v>
      </c>
      <c r="D1053">
        <v>0</v>
      </c>
      <c r="E1053">
        <v>1</v>
      </c>
      <c r="F1053">
        <v>14394.5579</v>
      </c>
    </row>
    <row r="1054" spans="1:6">
      <c r="A1054">
        <v>0</v>
      </c>
      <c r="B1054">
        <v>0</v>
      </c>
      <c r="C1054">
        <v>0</v>
      </c>
      <c r="D1054">
        <v>0</v>
      </c>
      <c r="E1054">
        <v>1</v>
      </c>
      <c r="F1054">
        <v>9288.0267000000003</v>
      </c>
    </row>
    <row r="1055" spans="1:6">
      <c r="A1055">
        <v>0</v>
      </c>
      <c r="B1055">
        <v>0</v>
      </c>
      <c r="C1055">
        <v>1</v>
      </c>
      <c r="D1055">
        <v>1</v>
      </c>
      <c r="E1055">
        <v>1</v>
      </c>
      <c r="F1055">
        <v>25309.489000000001</v>
      </c>
    </row>
    <row r="1056" spans="1:6">
      <c r="A1056">
        <v>1</v>
      </c>
      <c r="B1056">
        <v>0</v>
      </c>
      <c r="C1056">
        <v>0</v>
      </c>
      <c r="D1056">
        <v>0</v>
      </c>
      <c r="E1056">
        <v>0</v>
      </c>
      <c r="F1056">
        <v>3353.4703</v>
      </c>
    </row>
    <row r="1057" spans="1:6">
      <c r="A1057">
        <v>1</v>
      </c>
      <c r="B1057">
        <v>0</v>
      </c>
      <c r="C1057">
        <v>0</v>
      </c>
      <c r="D1057">
        <v>0</v>
      </c>
      <c r="E1057">
        <v>1</v>
      </c>
      <c r="F1057">
        <v>10594.501550000001</v>
      </c>
    </row>
    <row r="1058" spans="1:6">
      <c r="A1058">
        <v>0</v>
      </c>
      <c r="B1058">
        <v>0</v>
      </c>
      <c r="C1058">
        <v>1</v>
      </c>
      <c r="D1058">
        <v>0</v>
      </c>
      <c r="E1058">
        <v>0</v>
      </c>
      <c r="F1058">
        <v>8277.5229999999992</v>
      </c>
    </row>
    <row r="1059" spans="1:6">
      <c r="A1059">
        <v>0</v>
      </c>
      <c r="B1059">
        <v>1</v>
      </c>
      <c r="C1059">
        <v>0</v>
      </c>
      <c r="D1059">
        <v>0</v>
      </c>
      <c r="E1059">
        <v>0</v>
      </c>
      <c r="F1059">
        <v>17929.303370000001</v>
      </c>
    </row>
    <row r="1060" spans="1:6">
      <c r="A1060">
        <v>0</v>
      </c>
      <c r="B1060">
        <v>1</v>
      </c>
      <c r="C1060">
        <v>0</v>
      </c>
      <c r="D1060">
        <v>0</v>
      </c>
      <c r="E1060">
        <v>0</v>
      </c>
      <c r="F1060">
        <v>2480.9791</v>
      </c>
    </row>
    <row r="1061" spans="1:6">
      <c r="A1061">
        <v>1</v>
      </c>
      <c r="B1061">
        <v>0</v>
      </c>
      <c r="C1061">
        <v>0</v>
      </c>
      <c r="D1061">
        <v>0</v>
      </c>
      <c r="E1061">
        <v>1</v>
      </c>
      <c r="F1061">
        <v>4462.7218000000003</v>
      </c>
    </row>
    <row r="1062" spans="1:6">
      <c r="A1062">
        <v>0</v>
      </c>
      <c r="B1062">
        <v>1</v>
      </c>
      <c r="C1062">
        <v>0</v>
      </c>
      <c r="D1062">
        <v>0</v>
      </c>
      <c r="E1062">
        <v>1</v>
      </c>
      <c r="F1062">
        <v>1981.5818999999999</v>
      </c>
    </row>
    <row r="1063" spans="1:6">
      <c r="A1063">
        <v>0</v>
      </c>
      <c r="B1063">
        <v>1</v>
      </c>
      <c r="C1063">
        <v>0</v>
      </c>
      <c r="D1063">
        <v>0</v>
      </c>
      <c r="E1063">
        <v>1</v>
      </c>
      <c r="F1063">
        <v>11554.223599999999</v>
      </c>
    </row>
    <row r="1064" spans="1:6">
      <c r="A1064">
        <v>0</v>
      </c>
      <c r="B1064">
        <v>1</v>
      </c>
      <c r="C1064">
        <v>0</v>
      </c>
      <c r="D1064">
        <v>1</v>
      </c>
      <c r="E1064">
        <v>1</v>
      </c>
      <c r="F1064">
        <v>48970.247600000002</v>
      </c>
    </row>
    <row r="1065" spans="1:6">
      <c r="A1065">
        <v>1</v>
      </c>
      <c r="B1065">
        <v>0</v>
      </c>
      <c r="C1065">
        <v>0</v>
      </c>
      <c r="D1065">
        <v>0</v>
      </c>
      <c r="E1065">
        <v>1</v>
      </c>
      <c r="F1065">
        <v>6548.1950500000003</v>
      </c>
    </row>
    <row r="1066" spans="1:6">
      <c r="A1066">
        <v>0</v>
      </c>
      <c r="B1066">
        <v>0</v>
      </c>
      <c r="C1066">
        <v>1</v>
      </c>
      <c r="D1066">
        <v>0</v>
      </c>
      <c r="E1066">
        <v>0</v>
      </c>
      <c r="F1066">
        <v>5708.8670000000002</v>
      </c>
    </row>
    <row r="1067" spans="1:6">
      <c r="A1067">
        <v>0</v>
      </c>
      <c r="B1067">
        <v>0</v>
      </c>
      <c r="C1067">
        <v>1</v>
      </c>
      <c r="D1067">
        <v>0</v>
      </c>
      <c r="E1067">
        <v>0</v>
      </c>
      <c r="F1067">
        <v>7045.4989999999998</v>
      </c>
    </row>
    <row r="1068" spans="1:6">
      <c r="A1068">
        <v>0</v>
      </c>
      <c r="B1068">
        <v>1</v>
      </c>
      <c r="C1068">
        <v>0</v>
      </c>
      <c r="D1068">
        <v>0</v>
      </c>
      <c r="E1068">
        <v>1</v>
      </c>
      <c r="F1068">
        <v>8978.1851000000006</v>
      </c>
    </row>
    <row r="1069" spans="1:6">
      <c r="A1069">
        <v>0</v>
      </c>
      <c r="B1069">
        <v>0</v>
      </c>
      <c r="C1069">
        <v>0</v>
      </c>
      <c r="D1069">
        <v>0</v>
      </c>
      <c r="E1069">
        <v>1</v>
      </c>
      <c r="F1069">
        <v>5757.41345</v>
      </c>
    </row>
    <row r="1070" spans="1:6">
      <c r="A1070">
        <v>1</v>
      </c>
      <c r="B1070">
        <v>0</v>
      </c>
      <c r="C1070">
        <v>0</v>
      </c>
      <c r="D1070">
        <v>0</v>
      </c>
      <c r="E1070">
        <v>1</v>
      </c>
      <c r="F1070">
        <v>14349.8544</v>
      </c>
    </row>
    <row r="1071" spans="1:6">
      <c r="A1071">
        <v>0</v>
      </c>
      <c r="B1071">
        <v>1</v>
      </c>
      <c r="C1071">
        <v>0</v>
      </c>
      <c r="D1071">
        <v>0</v>
      </c>
      <c r="E1071">
        <v>0</v>
      </c>
      <c r="F1071">
        <v>10928.849</v>
      </c>
    </row>
    <row r="1072" spans="1:6">
      <c r="A1072">
        <v>0</v>
      </c>
      <c r="B1072">
        <v>1</v>
      </c>
      <c r="C1072">
        <v>0</v>
      </c>
      <c r="D1072">
        <v>1</v>
      </c>
      <c r="E1072">
        <v>1</v>
      </c>
      <c r="F1072">
        <v>39871.704299999998</v>
      </c>
    </row>
    <row r="1073" spans="1:6">
      <c r="A1073">
        <v>0</v>
      </c>
      <c r="B1073">
        <v>0</v>
      </c>
      <c r="C1073">
        <v>0</v>
      </c>
      <c r="D1073">
        <v>0</v>
      </c>
      <c r="E1073">
        <v>1</v>
      </c>
      <c r="F1073">
        <v>13974.455550000001</v>
      </c>
    </row>
    <row r="1074" spans="1:6">
      <c r="A1074">
        <v>1</v>
      </c>
      <c r="B1074">
        <v>0</v>
      </c>
      <c r="C1074">
        <v>0</v>
      </c>
      <c r="D1074">
        <v>0</v>
      </c>
      <c r="E1074">
        <v>1</v>
      </c>
      <c r="F1074">
        <v>1909.52745</v>
      </c>
    </row>
    <row r="1075" spans="1:6">
      <c r="A1075">
        <v>0</v>
      </c>
      <c r="B1075">
        <v>0</v>
      </c>
      <c r="C1075">
        <v>0</v>
      </c>
      <c r="D1075">
        <v>0</v>
      </c>
      <c r="E1075">
        <v>0</v>
      </c>
      <c r="F1075">
        <v>12096.6512</v>
      </c>
    </row>
    <row r="1076" spans="1:6">
      <c r="A1076">
        <v>0</v>
      </c>
      <c r="B1076">
        <v>0</v>
      </c>
      <c r="C1076">
        <v>0</v>
      </c>
      <c r="D1076">
        <v>0</v>
      </c>
      <c r="E1076">
        <v>0</v>
      </c>
      <c r="F1076">
        <v>13204.28565</v>
      </c>
    </row>
    <row r="1077" spans="1:6">
      <c r="A1077">
        <v>0</v>
      </c>
      <c r="B1077">
        <v>1</v>
      </c>
      <c r="C1077">
        <v>0</v>
      </c>
      <c r="D1077">
        <v>0</v>
      </c>
      <c r="E1077">
        <v>0</v>
      </c>
      <c r="F1077">
        <v>4562.8420999999998</v>
      </c>
    </row>
    <row r="1078" spans="1:6">
      <c r="A1078">
        <v>0</v>
      </c>
      <c r="B1078">
        <v>0</v>
      </c>
      <c r="C1078">
        <v>1</v>
      </c>
      <c r="D1078">
        <v>0</v>
      </c>
      <c r="E1078">
        <v>0</v>
      </c>
      <c r="F1078">
        <v>8551.3469999999998</v>
      </c>
    </row>
    <row r="1079" spans="1:6">
      <c r="A1079">
        <v>0</v>
      </c>
      <c r="B1079">
        <v>0</v>
      </c>
      <c r="C1079">
        <v>0</v>
      </c>
      <c r="D1079">
        <v>0</v>
      </c>
      <c r="E1079">
        <v>1</v>
      </c>
      <c r="F1079">
        <v>2102.2647000000002</v>
      </c>
    </row>
    <row r="1080" spans="1:6">
      <c r="A1080">
        <v>0</v>
      </c>
      <c r="B1080">
        <v>1</v>
      </c>
      <c r="C1080">
        <v>0</v>
      </c>
      <c r="D1080">
        <v>1</v>
      </c>
      <c r="E1080">
        <v>1</v>
      </c>
      <c r="F1080">
        <v>34672.147199999999</v>
      </c>
    </row>
    <row r="1081" spans="1:6">
      <c r="A1081">
        <v>0</v>
      </c>
      <c r="B1081">
        <v>1</v>
      </c>
      <c r="C1081">
        <v>0</v>
      </c>
      <c r="D1081">
        <v>0</v>
      </c>
      <c r="E1081">
        <v>1</v>
      </c>
      <c r="F1081">
        <v>15161.5344</v>
      </c>
    </row>
    <row r="1082" spans="1:6">
      <c r="A1082">
        <v>0</v>
      </c>
      <c r="B1082">
        <v>1</v>
      </c>
      <c r="C1082">
        <v>0</v>
      </c>
      <c r="D1082">
        <v>0</v>
      </c>
      <c r="E1082">
        <v>1</v>
      </c>
      <c r="F1082">
        <v>11884.048580000001</v>
      </c>
    </row>
    <row r="1083" spans="1:6">
      <c r="A1083">
        <v>1</v>
      </c>
      <c r="B1083">
        <v>0</v>
      </c>
      <c r="C1083">
        <v>0</v>
      </c>
      <c r="D1083">
        <v>0</v>
      </c>
      <c r="E1083">
        <v>1</v>
      </c>
      <c r="F1083">
        <v>4454.40265</v>
      </c>
    </row>
    <row r="1084" spans="1:6">
      <c r="A1084">
        <v>1</v>
      </c>
      <c r="B1084">
        <v>0</v>
      </c>
      <c r="C1084">
        <v>0</v>
      </c>
      <c r="D1084">
        <v>0</v>
      </c>
      <c r="E1084">
        <v>1</v>
      </c>
      <c r="F1084">
        <v>5855.9025000000001</v>
      </c>
    </row>
    <row r="1085" spans="1:6">
      <c r="A1085">
        <v>0</v>
      </c>
      <c r="B1085">
        <v>0</v>
      </c>
      <c r="C1085">
        <v>1</v>
      </c>
      <c r="D1085">
        <v>0</v>
      </c>
      <c r="E1085">
        <v>1</v>
      </c>
      <c r="F1085">
        <v>4076.4969999999998</v>
      </c>
    </row>
    <row r="1086" spans="1:6">
      <c r="A1086">
        <v>1</v>
      </c>
      <c r="B1086">
        <v>0</v>
      </c>
      <c r="C1086">
        <v>0</v>
      </c>
      <c r="D1086">
        <v>0</v>
      </c>
      <c r="E1086">
        <v>0</v>
      </c>
      <c r="F1086">
        <v>15019.760050000001</v>
      </c>
    </row>
    <row r="1087" spans="1:6">
      <c r="A1087">
        <v>0</v>
      </c>
      <c r="B1087">
        <v>0</v>
      </c>
      <c r="C1087">
        <v>1</v>
      </c>
      <c r="D1087">
        <v>1</v>
      </c>
      <c r="E1087">
        <v>0</v>
      </c>
      <c r="F1087">
        <v>19023.259999999998</v>
      </c>
    </row>
    <row r="1088" spans="1:6">
      <c r="A1088">
        <v>0</v>
      </c>
      <c r="B1088">
        <v>0</v>
      </c>
      <c r="C1088">
        <v>0</v>
      </c>
      <c r="D1088">
        <v>0</v>
      </c>
      <c r="E1088">
        <v>1</v>
      </c>
      <c r="F1088">
        <v>10796.35025</v>
      </c>
    </row>
    <row r="1089" spans="1:6">
      <c r="A1089">
        <v>1</v>
      </c>
      <c r="B1089">
        <v>0</v>
      </c>
      <c r="C1089">
        <v>0</v>
      </c>
      <c r="D1089">
        <v>0</v>
      </c>
      <c r="E1089">
        <v>1</v>
      </c>
      <c r="F1089">
        <v>11353.2276</v>
      </c>
    </row>
    <row r="1090" spans="1:6">
      <c r="A1090">
        <v>0</v>
      </c>
      <c r="B1090">
        <v>1</v>
      </c>
      <c r="C1090">
        <v>0</v>
      </c>
      <c r="D1090">
        <v>0</v>
      </c>
      <c r="E1090">
        <v>1</v>
      </c>
      <c r="F1090">
        <v>9748.9105999999992</v>
      </c>
    </row>
    <row r="1091" spans="1:6">
      <c r="A1091">
        <v>0</v>
      </c>
      <c r="B1091">
        <v>0</v>
      </c>
      <c r="C1091">
        <v>1</v>
      </c>
      <c r="D1091">
        <v>0</v>
      </c>
      <c r="E1091">
        <v>1</v>
      </c>
      <c r="F1091">
        <v>10577.087</v>
      </c>
    </row>
    <row r="1092" spans="1:6">
      <c r="A1092">
        <v>0</v>
      </c>
      <c r="B1092">
        <v>1</v>
      </c>
      <c r="C1092">
        <v>0</v>
      </c>
      <c r="D1092">
        <v>1</v>
      </c>
      <c r="E1092">
        <v>1</v>
      </c>
      <c r="F1092">
        <v>41676.081100000003</v>
      </c>
    </row>
    <row r="1093" spans="1:6">
      <c r="A1093">
        <v>0</v>
      </c>
      <c r="B1093">
        <v>0</v>
      </c>
      <c r="C1093">
        <v>0</v>
      </c>
      <c r="D1093">
        <v>0</v>
      </c>
      <c r="E1093">
        <v>0</v>
      </c>
      <c r="F1093">
        <v>11286.538699999999</v>
      </c>
    </row>
    <row r="1094" spans="1:6">
      <c r="A1094">
        <v>0</v>
      </c>
      <c r="B1094">
        <v>0</v>
      </c>
      <c r="C1094">
        <v>1</v>
      </c>
      <c r="D1094">
        <v>0</v>
      </c>
      <c r="E1094">
        <v>1</v>
      </c>
      <c r="F1094">
        <v>3591.48</v>
      </c>
    </row>
    <row r="1095" spans="1:6">
      <c r="A1095">
        <v>1</v>
      </c>
      <c r="B1095">
        <v>0</v>
      </c>
      <c r="C1095">
        <v>0</v>
      </c>
      <c r="D1095">
        <v>1</v>
      </c>
      <c r="E1095">
        <v>0</v>
      </c>
      <c r="F1095">
        <v>33907.548000000003</v>
      </c>
    </row>
    <row r="1096" spans="1:6">
      <c r="A1096">
        <v>0</v>
      </c>
      <c r="B1096">
        <v>0</v>
      </c>
      <c r="C1096">
        <v>1</v>
      </c>
      <c r="D1096">
        <v>0</v>
      </c>
      <c r="E1096">
        <v>0</v>
      </c>
      <c r="F1096">
        <v>11299.343000000001</v>
      </c>
    </row>
    <row r="1097" spans="1:6">
      <c r="A1097">
        <v>0</v>
      </c>
      <c r="B1097">
        <v>0</v>
      </c>
      <c r="C1097">
        <v>0</v>
      </c>
      <c r="D1097">
        <v>0</v>
      </c>
      <c r="E1097">
        <v>0</v>
      </c>
      <c r="F1097">
        <v>4561.1885000000002</v>
      </c>
    </row>
    <row r="1098" spans="1:6">
      <c r="A1098">
        <v>0</v>
      </c>
      <c r="B1098">
        <v>0</v>
      </c>
      <c r="C1098">
        <v>0</v>
      </c>
      <c r="D1098">
        <v>1</v>
      </c>
      <c r="E1098">
        <v>0</v>
      </c>
      <c r="F1098">
        <v>44641.197399999997</v>
      </c>
    </row>
    <row r="1099" spans="1:6">
      <c r="A1099">
        <v>0</v>
      </c>
      <c r="B1099">
        <v>1</v>
      </c>
      <c r="C1099">
        <v>0</v>
      </c>
      <c r="D1099">
        <v>0</v>
      </c>
      <c r="E1099">
        <v>1</v>
      </c>
      <c r="F1099">
        <v>1674.6323</v>
      </c>
    </row>
    <row r="1100" spans="1:6">
      <c r="A1100">
        <v>0</v>
      </c>
      <c r="B1100">
        <v>0</v>
      </c>
      <c r="C1100">
        <v>0</v>
      </c>
      <c r="D1100">
        <v>0</v>
      </c>
      <c r="E1100">
        <v>0</v>
      </c>
      <c r="F1100">
        <v>23045.566159999998</v>
      </c>
    </row>
    <row r="1101" spans="1:6">
      <c r="A1101">
        <v>0</v>
      </c>
      <c r="B1101">
        <v>1</v>
      </c>
      <c r="C1101">
        <v>0</v>
      </c>
      <c r="D1101">
        <v>0</v>
      </c>
      <c r="E1101">
        <v>0</v>
      </c>
      <c r="F1101">
        <v>3227.1210999999998</v>
      </c>
    </row>
    <row r="1102" spans="1:6">
      <c r="A1102">
        <v>0</v>
      </c>
      <c r="B1102">
        <v>0</v>
      </c>
      <c r="C1102">
        <v>0</v>
      </c>
      <c r="D1102">
        <v>1</v>
      </c>
      <c r="E1102">
        <v>0</v>
      </c>
      <c r="F1102">
        <v>16776.304049999999</v>
      </c>
    </row>
    <row r="1103" spans="1:6">
      <c r="A1103">
        <v>0</v>
      </c>
      <c r="B1103">
        <v>0</v>
      </c>
      <c r="C1103">
        <v>1</v>
      </c>
      <c r="D1103">
        <v>0</v>
      </c>
      <c r="E1103">
        <v>1</v>
      </c>
      <c r="F1103">
        <v>11253.421</v>
      </c>
    </row>
    <row r="1104" spans="1:6">
      <c r="A1104">
        <v>0</v>
      </c>
      <c r="B1104">
        <v>1</v>
      </c>
      <c r="C1104">
        <v>0</v>
      </c>
      <c r="D1104">
        <v>0</v>
      </c>
      <c r="E1104">
        <v>1</v>
      </c>
      <c r="F1104">
        <v>3471.4096</v>
      </c>
    </row>
    <row r="1105" spans="1:6">
      <c r="A1105">
        <v>0</v>
      </c>
      <c r="B1105">
        <v>1</v>
      </c>
      <c r="C1105">
        <v>0</v>
      </c>
      <c r="D1105">
        <v>0</v>
      </c>
      <c r="E1105">
        <v>1</v>
      </c>
      <c r="F1105">
        <v>11363.2832</v>
      </c>
    </row>
    <row r="1106" spans="1:6">
      <c r="A1106">
        <v>0</v>
      </c>
      <c r="B1106">
        <v>0</v>
      </c>
      <c r="C1106">
        <v>1</v>
      </c>
      <c r="D1106">
        <v>0</v>
      </c>
      <c r="E1106">
        <v>1</v>
      </c>
      <c r="F1106">
        <v>20420.604650000001</v>
      </c>
    </row>
    <row r="1107" spans="1:6">
      <c r="A1107">
        <v>0</v>
      </c>
      <c r="B1107">
        <v>1</v>
      </c>
      <c r="C1107">
        <v>0</v>
      </c>
      <c r="D1107">
        <v>0</v>
      </c>
      <c r="E1107">
        <v>0</v>
      </c>
      <c r="F1107">
        <v>10338.9316</v>
      </c>
    </row>
    <row r="1108" spans="1:6">
      <c r="A1108">
        <v>1</v>
      </c>
      <c r="B1108">
        <v>0</v>
      </c>
      <c r="C1108">
        <v>0</v>
      </c>
      <c r="D1108">
        <v>0</v>
      </c>
      <c r="E1108">
        <v>0</v>
      </c>
      <c r="F1108">
        <v>8988.1587500000005</v>
      </c>
    </row>
    <row r="1109" spans="1:6">
      <c r="A1109">
        <v>1</v>
      </c>
      <c r="B1109">
        <v>0</v>
      </c>
      <c r="C1109">
        <v>0</v>
      </c>
      <c r="D1109">
        <v>0</v>
      </c>
      <c r="E1109">
        <v>0</v>
      </c>
      <c r="F1109">
        <v>10493.9458</v>
      </c>
    </row>
    <row r="1110" spans="1:6">
      <c r="A1110">
        <v>0</v>
      </c>
      <c r="B1110">
        <v>0</v>
      </c>
      <c r="C1110">
        <v>1</v>
      </c>
      <c r="D1110">
        <v>0</v>
      </c>
      <c r="E1110">
        <v>1</v>
      </c>
      <c r="F1110">
        <v>2904.0880000000002</v>
      </c>
    </row>
    <row r="1111" spans="1:6">
      <c r="A1111">
        <v>0</v>
      </c>
      <c r="B1111">
        <v>1</v>
      </c>
      <c r="C1111">
        <v>0</v>
      </c>
      <c r="D1111">
        <v>0</v>
      </c>
      <c r="E1111">
        <v>1</v>
      </c>
      <c r="F1111">
        <v>8605.3615000000009</v>
      </c>
    </row>
    <row r="1112" spans="1:6">
      <c r="A1112">
        <v>0</v>
      </c>
      <c r="B1112">
        <v>0</v>
      </c>
      <c r="C1112">
        <v>0</v>
      </c>
      <c r="D1112">
        <v>0</v>
      </c>
      <c r="E1112">
        <v>0</v>
      </c>
      <c r="F1112">
        <v>11512.405000000001</v>
      </c>
    </row>
    <row r="1113" spans="1:6">
      <c r="A1113">
        <v>0</v>
      </c>
      <c r="B1113">
        <v>1</v>
      </c>
      <c r="C1113">
        <v>0</v>
      </c>
      <c r="D1113">
        <v>1</v>
      </c>
      <c r="E1113">
        <v>1</v>
      </c>
      <c r="F1113">
        <v>41949.244100000004</v>
      </c>
    </row>
    <row r="1114" spans="1:6">
      <c r="A1114">
        <v>0</v>
      </c>
      <c r="B1114">
        <v>1</v>
      </c>
      <c r="C1114">
        <v>0</v>
      </c>
      <c r="D1114">
        <v>1</v>
      </c>
      <c r="E1114">
        <v>0</v>
      </c>
      <c r="F1114">
        <v>24180.933499999999</v>
      </c>
    </row>
    <row r="1115" spans="1:6">
      <c r="A1115">
        <v>1</v>
      </c>
      <c r="B1115">
        <v>0</v>
      </c>
      <c r="C1115">
        <v>0</v>
      </c>
      <c r="D1115">
        <v>0</v>
      </c>
      <c r="E1115">
        <v>0</v>
      </c>
      <c r="F1115">
        <v>5312.1698500000002</v>
      </c>
    </row>
    <row r="1116" spans="1:6">
      <c r="A1116">
        <v>0</v>
      </c>
      <c r="B1116">
        <v>0</v>
      </c>
      <c r="C1116">
        <v>0</v>
      </c>
      <c r="D1116">
        <v>0</v>
      </c>
      <c r="E1116">
        <v>1</v>
      </c>
      <c r="F1116">
        <v>2396.0958999999998</v>
      </c>
    </row>
    <row r="1117" spans="1:6">
      <c r="A1117">
        <v>0</v>
      </c>
      <c r="B1117">
        <v>1</v>
      </c>
      <c r="C1117">
        <v>0</v>
      </c>
      <c r="D1117">
        <v>0</v>
      </c>
      <c r="E1117">
        <v>1</v>
      </c>
      <c r="F1117">
        <v>10807.4863</v>
      </c>
    </row>
    <row r="1118" spans="1:6">
      <c r="A1118">
        <v>0</v>
      </c>
      <c r="B1118">
        <v>0</v>
      </c>
      <c r="C1118">
        <v>0</v>
      </c>
      <c r="D1118">
        <v>0</v>
      </c>
      <c r="E1118">
        <v>1</v>
      </c>
      <c r="F1118">
        <v>9222.4025999999994</v>
      </c>
    </row>
    <row r="1119" spans="1:6">
      <c r="A1119">
        <v>0</v>
      </c>
      <c r="B1119">
        <v>1</v>
      </c>
      <c r="C1119">
        <v>0</v>
      </c>
      <c r="D1119">
        <v>1</v>
      </c>
      <c r="E1119">
        <v>1</v>
      </c>
      <c r="F1119">
        <v>36124.573700000001</v>
      </c>
    </row>
    <row r="1120" spans="1:6">
      <c r="A1120">
        <v>0</v>
      </c>
      <c r="B1120">
        <v>1</v>
      </c>
      <c r="C1120">
        <v>0</v>
      </c>
      <c r="D1120">
        <v>1</v>
      </c>
      <c r="E1120">
        <v>1</v>
      </c>
      <c r="F1120">
        <v>38282.749499999998</v>
      </c>
    </row>
    <row r="1121" spans="1:6">
      <c r="A1121">
        <v>1</v>
      </c>
      <c r="B1121">
        <v>0</v>
      </c>
      <c r="C1121">
        <v>0</v>
      </c>
      <c r="D1121">
        <v>0</v>
      </c>
      <c r="E1121">
        <v>0</v>
      </c>
      <c r="F1121">
        <v>5693.4305000000004</v>
      </c>
    </row>
    <row r="1122" spans="1:6">
      <c r="A1122">
        <v>0</v>
      </c>
      <c r="B1122">
        <v>0</v>
      </c>
      <c r="C1122">
        <v>1</v>
      </c>
      <c r="D1122">
        <v>1</v>
      </c>
      <c r="E1122">
        <v>0</v>
      </c>
      <c r="F1122">
        <v>34166.273000000001</v>
      </c>
    </row>
    <row r="1123" spans="1:6">
      <c r="A1123">
        <v>0</v>
      </c>
      <c r="B1123">
        <v>1</v>
      </c>
      <c r="C1123">
        <v>0</v>
      </c>
      <c r="D1123">
        <v>0</v>
      </c>
      <c r="E1123">
        <v>1</v>
      </c>
      <c r="F1123">
        <v>8347.1643000000004</v>
      </c>
    </row>
    <row r="1124" spans="1:6">
      <c r="A1124">
        <v>1</v>
      </c>
      <c r="B1124">
        <v>0</v>
      </c>
      <c r="C1124">
        <v>0</v>
      </c>
      <c r="D1124">
        <v>1</v>
      </c>
      <c r="E1124">
        <v>0</v>
      </c>
      <c r="F1124">
        <v>46661.4424</v>
      </c>
    </row>
    <row r="1125" spans="1:6">
      <c r="A1125">
        <v>0</v>
      </c>
      <c r="B1125">
        <v>0</v>
      </c>
      <c r="C1125">
        <v>0</v>
      </c>
      <c r="D1125">
        <v>0</v>
      </c>
      <c r="E1125">
        <v>0</v>
      </c>
      <c r="F1125">
        <v>18903.491409999999</v>
      </c>
    </row>
    <row r="1126" spans="1:6">
      <c r="A1126">
        <v>0</v>
      </c>
      <c r="B1126">
        <v>0</v>
      </c>
      <c r="C1126">
        <v>0</v>
      </c>
      <c r="D1126">
        <v>1</v>
      </c>
      <c r="E1126">
        <v>0</v>
      </c>
      <c r="F1126">
        <v>40904.199500000002</v>
      </c>
    </row>
    <row r="1127" spans="1:6">
      <c r="A1127">
        <v>1</v>
      </c>
      <c r="B1127">
        <v>0</v>
      </c>
      <c r="C1127">
        <v>0</v>
      </c>
      <c r="D1127">
        <v>0</v>
      </c>
      <c r="E1127">
        <v>0</v>
      </c>
      <c r="F1127">
        <v>14254.608200000001</v>
      </c>
    </row>
    <row r="1128" spans="1:6">
      <c r="A1128">
        <v>0</v>
      </c>
      <c r="B1128">
        <v>0</v>
      </c>
      <c r="C1128">
        <v>1</v>
      </c>
      <c r="D1128">
        <v>0</v>
      </c>
      <c r="E1128">
        <v>1</v>
      </c>
      <c r="F1128">
        <v>10214.636</v>
      </c>
    </row>
    <row r="1129" spans="1:6">
      <c r="A1129">
        <v>0</v>
      </c>
      <c r="B1129">
        <v>1</v>
      </c>
      <c r="C1129">
        <v>0</v>
      </c>
      <c r="D1129">
        <v>0</v>
      </c>
      <c r="E1129">
        <v>0</v>
      </c>
      <c r="F1129">
        <v>5836.5204000000003</v>
      </c>
    </row>
    <row r="1130" spans="1:6">
      <c r="A1130">
        <v>0</v>
      </c>
      <c r="B1130">
        <v>0</v>
      </c>
      <c r="C1130">
        <v>1</v>
      </c>
      <c r="D1130">
        <v>0</v>
      </c>
      <c r="E1130">
        <v>1</v>
      </c>
      <c r="F1130">
        <v>14358.364369999999</v>
      </c>
    </row>
    <row r="1131" spans="1:6">
      <c r="A1131">
        <v>0</v>
      </c>
      <c r="B1131">
        <v>0</v>
      </c>
      <c r="C1131">
        <v>1</v>
      </c>
      <c r="D1131">
        <v>0</v>
      </c>
      <c r="E1131">
        <v>0</v>
      </c>
      <c r="F1131">
        <v>1728.8969999999999</v>
      </c>
    </row>
    <row r="1132" spans="1:6">
      <c r="A1132">
        <v>0</v>
      </c>
      <c r="B1132">
        <v>1</v>
      </c>
      <c r="C1132">
        <v>0</v>
      </c>
      <c r="D1132">
        <v>0</v>
      </c>
      <c r="E1132">
        <v>0</v>
      </c>
      <c r="F1132">
        <v>8582.3022999999994</v>
      </c>
    </row>
    <row r="1133" spans="1:6">
      <c r="A1133">
        <v>0</v>
      </c>
      <c r="B1133">
        <v>0</v>
      </c>
      <c r="C1133">
        <v>1</v>
      </c>
      <c r="D1133">
        <v>0</v>
      </c>
      <c r="E1133">
        <v>1</v>
      </c>
      <c r="F1133">
        <v>3693.4279999999999</v>
      </c>
    </row>
    <row r="1134" spans="1:6">
      <c r="A1134">
        <v>0</v>
      </c>
      <c r="B1134">
        <v>0</v>
      </c>
      <c r="C1134">
        <v>0</v>
      </c>
      <c r="D1134">
        <v>0</v>
      </c>
      <c r="E1134">
        <v>1</v>
      </c>
      <c r="F1134">
        <v>20709.020339999999</v>
      </c>
    </row>
    <row r="1135" spans="1:6">
      <c r="A1135">
        <v>1</v>
      </c>
      <c r="B1135">
        <v>0</v>
      </c>
      <c r="C1135">
        <v>0</v>
      </c>
      <c r="D1135">
        <v>0</v>
      </c>
      <c r="E1135">
        <v>0</v>
      </c>
      <c r="F1135">
        <v>9991.0376500000002</v>
      </c>
    </row>
    <row r="1136" spans="1:6">
      <c r="A1136">
        <v>1</v>
      </c>
      <c r="B1136">
        <v>0</v>
      </c>
      <c r="C1136">
        <v>0</v>
      </c>
      <c r="D1136">
        <v>0</v>
      </c>
      <c r="E1136">
        <v>1</v>
      </c>
      <c r="F1136">
        <v>19673.335729999999</v>
      </c>
    </row>
    <row r="1137" spans="1:6">
      <c r="A1137">
        <v>1</v>
      </c>
      <c r="B1137">
        <v>0</v>
      </c>
      <c r="C1137">
        <v>0</v>
      </c>
      <c r="D1137">
        <v>0</v>
      </c>
      <c r="E1137">
        <v>0</v>
      </c>
      <c r="F1137">
        <v>11085.586799999999</v>
      </c>
    </row>
    <row r="1138" spans="1:6">
      <c r="A1138">
        <v>0</v>
      </c>
      <c r="B1138">
        <v>0</v>
      </c>
      <c r="C1138">
        <v>1</v>
      </c>
      <c r="D1138">
        <v>0</v>
      </c>
      <c r="E1138">
        <v>0</v>
      </c>
      <c r="F1138">
        <v>7623.518</v>
      </c>
    </row>
    <row r="1139" spans="1:6">
      <c r="A1139">
        <v>1</v>
      </c>
      <c r="B1139">
        <v>0</v>
      </c>
      <c r="C1139">
        <v>0</v>
      </c>
      <c r="D1139">
        <v>0</v>
      </c>
      <c r="E1139">
        <v>0</v>
      </c>
      <c r="F1139">
        <v>3176.2876999999999</v>
      </c>
    </row>
    <row r="1140" spans="1:6">
      <c r="A1140">
        <v>0</v>
      </c>
      <c r="B1140">
        <v>1</v>
      </c>
      <c r="C1140">
        <v>0</v>
      </c>
      <c r="D1140">
        <v>0</v>
      </c>
      <c r="E1140">
        <v>1</v>
      </c>
      <c r="F1140">
        <v>3704.3544999999999</v>
      </c>
    </row>
    <row r="1141" spans="1:6">
      <c r="A1141">
        <v>1</v>
      </c>
      <c r="B1141">
        <v>0</v>
      </c>
      <c r="C1141">
        <v>0</v>
      </c>
      <c r="D1141">
        <v>1</v>
      </c>
      <c r="E1141">
        <v>0</v>
      </c>
      <c r="F1141">
        <v>36898.733079999998</v>
      </c>
    </row>
    <row r="1142" spans="1:6">
      <c r="A1142">
        <v>0</v>
      </c>
      <c r="B1142">
        <v>1</v>
      </c>
      <c r="C1142">
        <v>0</v>
      </c>
      <c r="D1142">
        <v>0</v>
      </c>
      <c r="E1142">
        <v>1</v>
      </c>
      <c r="F1142">
        <v>9048.0272999999997</v>
      </c>
    </row>
    <row r="1143" spans="1:6">
      <c r="A1143">
        <v>0</v>
      </c>
      <c r="B1143">
        <v>0</v>
      </c>
      <c r="C1143">
        <v>1</v>
      </c>
      <c r="D1143">
        <v>0</v>
      </c>
      <c r="E1143">
        <v>0</v>
      </c>
      <c r="F1143">
        <v>7954.5169999999998</v>
      </c>
    </row>
    <row r="1144" spans="1:6">
      <c r="A1144">
        <v>0</v>
      </c>
      <c r="B1144">
        <v>1</v>
      </c>
      <c r="C1144">
        <v>0</v>
      </c>
      <c r="D1144">
        <v>0</v>
      </c>
      <c r="E1144">
        <v>0</v>
      </c>
      <c r="F1144">
        <v>27117.993780000001</v>
      </c>
    </row>
    <row r="1145" spans="1:6">
      <c r="A1145">
        <v>0</v>
      </c>
      <c r="B1145">
        <v>1</v>
      </c>
      <c r="C1145">
        <v>0</v>
      </c>
      <c r="D1145">
        <v>0</v>
      </c>
      <c r="E1145">
        <v>1</v>
      </c>
      <c r="F1145">
        <v>6338.0756000000001</v>
      </c>
    </row>
    <row r="1146" spans="1:6">
      <c r="A1146">
        <v>0</v>
      </c>
      <c r="B1146">
        <v>0</v>
      </c>
      <c r="C1146">
        <v>1</v>
      </c>
      <c r="D1146">
        <v>0</v>
      </c>
      <c r="E1146">
        <v>1</v>
      </c>
      <c r="F1146">
        <v>9630.3970000000008</v>
      </c>
    </row>
    <row r="1147" spans="1:6">
      <c r="A1147">
        <v>1</v>
      </c>
      <c r="B1147">
        <v>0</v>
      </c>
      <c r="C1147">
        <v>0</v>
      </c>
      <c r="D1147">
        <v>0</v>
      </c>
      <c r="E1147">
        <v>1</v>
      </c>
      <c r="F1147">
        <v>11289.10925</v>
      </c>
    </row>
    <row r="1148" spans="1:6">
      <c r="A1148">
        <v>0</v>
      </c>
      <c r="B1148">
        <v>0</v>
      </c>
      <c r="C1148">
        <v>1</v>
      </c>
      <c r="D1148">
        <v>1</v>
      </c>
      <c r="E1148">
        <v>1</v>
      </c>
      <c r="F1148">
        <v>52590.829389999999</v>
      </c>
    </row>
    <row r="1149" spans="1:6">
      <c r="A1149">
        <v>1</v>
      </c>
      <c r="B1149">
        <v>0</v>
      </c>
      <c r="C1149">
        <v>0</v>
      </c>
      <c r="D1149">
        <v>0</v>
      </c>
      <c r="E1149">
        <v>0</v>
      </c>
      <c r="F1149">
        <v>2261.5688</v>
      </c>
    </row>
    <row r="1150" spans="1:6">
      <c r="A1150">
        <v>0</v>
      </c>
      <c r="B1150">
        <v>0</v>
      </c>
      <c r="C1150">
        <v>1</v>
      </c>
      <c r="D1150">
        <v>0</v>
      </c>
      <c r="E1150">
        <v>1</v>
      </c>
      <c r="F1150">
        <v>10791.96</v>
      </c>
    </row>
    <row r="1151" spans="1:6">
      <c r="A1151">
        <v>0</v>
      </c>
      <c r="B1151">
        <v>0</v>
      </c>
      <c r="C1151">
        <v>1</v>
      </c>
      <c r="D1151">
        <v>0</v>
      </c>
      <c r="E1151">
        <v>1</v>
      </c>
      <c r="F1151">
        <v>5979.7309999999998</v>
      </c>
    </row>
    <row r="1152" spans="1:6">
      <c r="A1152">
        <v>0</v>
      </c>
      <c r="B1152">
        <v>0</v>
      </c>
      <c r="C1152">
        <v>0</v>
      </c>
      <c r="D1152">
        <v>0</v>
      </c>
      <c r="E1152">
        <v>0</v>
      </c>
      <c r="F1152">
        <v>2203.7359499999998</v>
      </c>
    </row>
    <row r="1153" spans="1:6">
      <c r="A1153">
        <v>1</v>
      </c>
      <c r="B1153">
        <v>0</v>
      </c>
      <c r="C1153">
        <v>0</v>
      </c>
      <c r="D1153">
        <v>0</v>
      </c>
      <c r="E1153">
        <v>0</v>
      </c>
      <c r="F1153">
        <v>12235.8392</v>
      </c>
    </row>
    <row r="1154" spans="1:6">
      <c r="A1154">
        <v>0</v>
      </c>
      <c r="B1154">
        <v>1</v>
      </c>
      <c r="C1154">
        <v>0</v>
      </c>
      <c r="D1154">
        <v>1</v>
      </c>
      <c r="E1154">
        <v>0</v>
      </c>
      <c r="F1154">
        <v>40941.285400000001</v>
      </c>
    </row>
    <row r="1155" spans="1:6">
      <c r="A1155">
        <v>1</v>
      </c>
      <c r="B1155">
        <v>0</v>
      </c>
      <c r="C1155">
        <v>0</v>
      </c>
      <c r="D1155">
        <v>0</v>
      </c>
      <c r="E1155">
        <v>0</v>
      </c>
      <c r="F1155">
        <v>5630.4578499999998</v>
      </c>
    </row>
    <row r="1156" spans="1:6">
      <c r="A1156">
        <v>1</v>
      </c>
      <c r="B1156">
        <v>0</v>
      </c>
      <c r="C1156">
        <v>0</v>
      </c>
      <c r="D1156">
        <v>0</v>
      </c>
      <c r="E1156">
        <v>0</v>
      </c>
      <c r="F1156">
        <v>11015.1747</v>
      </c>
    </row>
    <row r="1157" spans="1:6">
      <c r="A1157">
        <v>0</v>
      </c>
      <c r="B1157">
        <v>0</v>
      </c>
      <c r="C1157">
        <v>0</v>
      </c>
      <c r="D1157">
        <v>0</v>
      </c>
      <c r="E1157">
        <v>0</v>
      </c>
      <c r="F1157">
        <v>7228.2156500000001</v>
      </c>
    </row>
    <row r="1158" spans="1:6">
      <c r="A1158">
        <v>0</v>
      </c>
      <c r="B1158">
        <v>1</v>
      </c>
      <c r="C1158">
        <v>0</v>
      </c>
      <c r="D1158">
        <v>1</v>
      </c>
      <c r="E1158">
        <v>1</v>
      </c>
      <c r="F1158">
        <v>39722.746200000001</v>
      </c>
    </row>
    <row r="1159" spans="1:6">
      <c r="A1159">
        <v>1</v>
      </c>
      <c r="B1159">
        <v>0</v>
      </c>
      <c r="C1159">
        <v>0</v>
      </c>
      <c r="D1159">
        <v>0</v>
      </c>
      <c r="E1159">
        <v>0</v>
      </c>
      <c r="F1159">
        <v>14426.073850000001</v>
      </c>
    </row>
    <row r="1160" spans="1:6">
      <c r="A1160">
        <v>0</v>
      </c>
      <c r="B1160">
        <v>0</v>
      </c>
      <c r="C1160">
        <v>0</v>
      </c>
      <c r="D1160">
        <v>0</v>
      </c>
      <c r="E1160">
        <v>0</v>
      </c>
      <c r="F1160">
        <v>2459.7201</v>
      </c>
    </row>
    <row r="1161" spans="1:6">
      <c r="A1161">
        <v>0</v>
      </c>
      <c r="B1161">
        <v>0</v>
      </c>
      <c r="C1161">
        <v>1</v>
      </c>
      <c r="D1161">
        <v>0</v>
      </c>
      <c r="E1161">
        <v>0</v>
      </c>
      <c r="F1161">
        <v>3989.8409999999999</v>
      </c>
    </row>
    <row r="1162" spans="1:6">
      <c r="A1162">
        <v>1</v>
      </c>
      <c r="B1162">
        <v>0</v>
      </c>
      <c r="C1162">
        <v>0</v>
      </c>
      <c r="D1162">
        <v>0</v>
      </c>
      <c r="E1162">
        <v>0</v>
      </c>
      <c r="F1162">
        <v>7727.2532000000001</v>
      </c>
    </row>
    <row r="1163" spans="1:6">
      <c r="A1163">
        <v>0</v>
      </c>
      <c r="B1163">
        <v>1</v>
      </c>
      <c r="C1163">
        <v>0</v>
      </c>
      <c r="D1163">
        <v>0</v>
      </c>
      <c r="E1163">
        <v>1</v>
      </c>
      <c r="F1163">
        <v>5124.1886999999997</v>
      </c>
    </row>
    <row r="1164" spans="1:6">
      <c r="A1164">
        <v>0</v>
      </c>
      <c r="B1164">
        <v>1</v>
      </c>
      <c r="C1164">
        <v>0</v>
      </c>
      <c r="D1164">
        <v>0</v>
      </c>
      <c r="E1164">
        <v>1</v>
      </c>
      <c r="F1164">
        <v>18963.171920000001</v>
      </c>
    </row>
    <row r="1165" spans="1:6">
      <c r="A1165">
        <v>0</v>
      </c>
      <c r="B1165">
        <v>0</v>
      </c>
      <c r="C1165">
        <v>0</v>
      </c>
      <c r="D1165">
        <v>0</v>
      </c>
      <c r="E1165">
        <v>0</v>
      </c>
      <c r="F1165">
        <v>2200.8308499999998</v>
      </c>
    </row>
    <row r="1166" spans="1:6">
      <c r="A1166">
        <v>1</v>
      </c>
      <c r="B1166">
        <v>0</v>
      </c>
      <c r="C1166">
        <v>0</v>
      </c>
      <c r="D1166">
        <v>0</v>
      </c>
      <c r="E1166">
        <v>0</v>
      </c>
      <c r="F1166">
        <v>7153.5538999999999</v>
      </c>
    </row>
    <row r="1167" spans="1:6">
      <c r="A1167">
        <v>0</v>
      </c>
      <c r="B1167">
        <v>0</v>
      </c>
      <c r="C1167">
        <v>0</v>
      </c>
      <c r="D1167">
        <v>0</v>
      </c>
      <c r="E1167">
        <v>0</v>
      </c>
      <c r="F1167">
        <v>5227.9887500000004</v>
      </c>
    </row>
    <row r="1168" spans="1:6">
      <c r="A1168">
        <v>0</v>
      </c>
      <c r="B1168">
        <v>1</v>
      </c>
      <c r="C1168">
        <v>0</v>
      </c>
      <c r="D1168">
        <v>0</v>
      </c>
      <c r="E1168">
        <v>1</v>
      </c>
      <c r="F1168">
        <v>10982.5013</v>
      </c>
    </row>
    <row r="1169" spans="1:6">
      <c r="A1169">
        <v>0</v>
      </c>
      <c r="B1169">
        <v>0</v>
      </c>
      <c r="C1169">
        <v>1</v>
      </c>
      <c r="D1169">
        <v>0</v>
      </c>
      <c r="E1169">
        <v>0</v>
      </c>
      <c r="F1169">
        <v>4529.4769999999999</v>
      </c>
    </row>
    <row r="1170" spans="1:6">
      <c r="A1170">
        <v>0</v>
      </c>
      <c r="B1170">
        <v>0</v>
      </c>
      <c r="C1170">
        <v>1</v>
      </c>
      <c r="D1170">
        <v>0</v>
      </c>
      <c r="E1170">
        <v>1</v>
      </c>
      <c r="F1170">
        <v>4670.6400000000003</v>
      </c>
    </row>
    <row r="1171" spans="1:6">
      <c r="A1171">
        <v>1</v>
      </c>
      <c r="B1171">
        <v>0</v>
      </c>
      <c r="C1171">
        <v>0</v>
      </c>
      <c r="D1171">
        <v>0</v>
      </c>
      <c r="E1171">
        <v>0</v>
      </c>
      <c r="F1171">
        <v>6112.3529500000004</v>
      </c>
    </row>
    <row r="1172" spans="1:6">
      <c r="A1172">
        <v>0</v>
      </c>
      <c r="B1172">
        <v>0</v>
      </c>
      <c r="C1172">
        <v>0</v>
      </c>
      <c r="D1172">
        <v>1</v>
      </c>
      <c r="E1172">
        <v>1</v>
      </c>
      <c r="F1172">
        <v>17178.682400000002</v>
      </c>
    </row>
    <row r="1173" spans="1:6">
      <c r="A1173">
        <v>0</v>
      </c>
      <c r="B1173">
        <v>0</v>
      </c>
      <c r="C1173">
        <v>1</v>
      </c>
      <c r="D1173">
        <v>1</v>
      </c>
      <c r="E1173">
        <v>0</v>
      </c>
      <c r="F1173">
        <v>22478.6</v>
      </c>
    </row>
    <row r="1174" spans="1:6">
      <c r="A1174">
        <v>0</v>
      </c>
      <c r="B1174">
        <v>1</v>
      </c>
      <c r="C1174">
        <v>0</v>
      </c>
      <c r="D1174">
        <v>0</v>
      </c>
      <c r="E1174">
        <v>0</v>
      </c>
      <c r="F1174">
        <v>11093.6229</v>
      </c>
    </row>
    <row r="1175" spans="1:6">
      <c r="A1175">
        <v>1</v>
      </c>
      <c r="B1175">
        <v>0</v>
      </c>
      <c r="C1175">
        <v>0</v>
      </c>
      <c r="D1175">
        <v>0</v>
      </c>
      <c r="E1175">
        <v>1</v>
      </c>
      <c r="F1175">
        <v>6457.8433999999997</v>
      </c>
    </row>
    <row r="1176" spans="1:6">
      <c r="A1176">
        <v>1</v>
      </c>
      <c r="B1176">
        <v>0</v>
      </c>
      <c r="C1176">
        <v>0</v>
      </c>
      <c r="D1176">
        <v>0</v>
      </c>
      <c r="E1176">
        <v>1</v>
      </c>
      <c r="F1176">
        <v>4433.9159</v>
      </c>
    </row>
    <row r="1177" spans="1:6">
      <c r="A1177">
        <v>0</v>
      </c>
      <c r="B1177">
        <v>0</v>
      </c>
      <c r="C1177">
        <v>1</v>
      </c>
      <c r="D1177">
        <v>0</v>
      </c>
      <c r="E1177">
        <v>0</v>
      </c>
      <c r="F1177">
        <v>2154.3609999999999</v>
      </c>
    </row>
    <row r="1178" spans="1:6">
      <c r="A1178">
        <v>1</v>
      </c>
      <c r="B1178">
        <v>0</v>
      </c>
      <c r="C1178">
        <v>0</v>
      </c>
      <c r="D1178">
        <v>1</v>
      </c>
      <c r="E1178">
        <v>0</v>
      </c>
      <c r="F1178">
        <v>23887.662700000001</v>
      </c>
    </row>
    <row r="1179" spans="1:6">
      <c r="A1179">
        <v>0</v>
      </c>
      <c r="B1179">
        <v>0</v>
      </c>
      <c r="C1179">
        <v>1</v>
      </c>
      <c r="D1179">
        <v>0</v>
      </c>
      <c r="E1179">
        <v>0</v>
      </c>
      <c r="F1179">
        <v>6496.8860000000004</v>
      </c>
    </row>
    <row r="1180" spans="1:6">
      <c r="A1180">
        <v>0</v>
      </c>
      <c r="B1180">
        <v>0</v>
      </c>
      <c r="C1180">
        <v>0</v>
      </c>
      <c r="D1180">
        <v>0</v>
      </c>
      <c r="E1180">
        <v>0</v>
      </c>
      <c r="F1180">
        <v>2899.4893499999998</v>
      </c>
    </row>
    <row r="1181" spans="1:6">
      <c r="A1181">
        <v>0</v>
      </c>
      <c r="B1181">
        <v>1</v>
      </c>
      <c r="C1181">
        <v>0</v>
      </c>
      <c r="D1181">
        <v>1</v>
      </c>
      <c r="E1181">
        <v>1</v>
      </c>
      <c r="F1181">
        <v>19350.368900000001</v>
      </c>
    </row>
    <row r="1182" spans="1:6">
      <c r="A1182">
        <v>0</v>
      </c>
      <c r="B1182">
        <v>0</v>
      </c>
      <c r="C1182">
        <v>0</v>
      </c>
      <c r="D1182">
        <v>0</v>
      </c>
      <c r="E1182">
        <v>0</v>
      </c>
      <c r="F1182">
        <v>7650.7737500000003</v>
      </c>
    </row>
    <row r="1183" spans="1:6">
      <c r="A1183">
        <v>1</v>
      </c>
      <c r="B1183">
        <v>0</v>
      </c>
      <c r="C1183">
        <v>0</v>
      </c>
      <c r="D1183">
        <v>0</v>
      </c>
      <c r="E1183">
        <v>0</v>
      </c>
      <c r="F1183">
        <v>2850.6837500000001</v>
      </c>
    </row>
    <row r="1184" spans="1:6">
      <c r="A1184">
        <v>0</v>
      </c>
      <c r="B1184">
        <v>0</v>
      </c>
      <c r="C1184">
        <v>1</v>
      </c>
      <c r="D1184">
        <v>0</v>
      </c>
      <c r="E1184">
        <v>0</v>
      </c>
      <c r="F1184">
        <v>2632.9920000000002</v>
      </c>
    </row>
    <row r="1185" spans="1:6">
      <c r="A1185">
        <v>0</v>
      </c>
      <c r="B1185">
        <v>0</v>
      </c>
      <c r="C1185">
        <v>0</v>
      </c>
      <c r="D1185">
        <v>0</v>
      </c>
      <c r="E1185">
        <v>0</v>
      </c>
      <c r="F1185">
        <v>9447.3824000000004</v>
      </c>
    </row>
    <row r="1186" spans="1:6">
      <c r="A1186">
        <v>0</v>
      </c>
      <c r="B1186">
        <v>1</v>
      </c>
      <c r="C1186">
        <v>0</v>
      </c>
      <c r="D1186">
        <v>1</v>
      </c>
      <c r="E1186">
        <v>0</v>
      </c>
      <c r="F1186">
        <v>18328.238099999999</v>
      </c>
    </row>
    <row r="1187" spans="1:6">
      <c r="A1187">
        <v>0</v>
      </c>
      <c r="B1187">
        <v>0</v>
      </c>
      <c r="C1187">
        <v>0</v>
      </c>
      <c r="D1187">
        <v>0</v>
      </c>
      <c r="E1187">
        <v>1</v>
      </c>
      <c r="F1187">
        <v>8603.8233999999993</v>
      </c>
    </row>
    <row r="1188" spans="1:6">
      <c r="A1188">
        <v>1</v>
      </c>
      <c r="B1188">
        <v>0</v>
      </c>
      <c r="C1188">
        <v>0</v>
      </c>
      <c r="D1188">
        <v>1</v>
      </c>
      <c r="E1188">
        <v>1</v>
      </c>
      <c r="F1188">
        <v>37465.34375</v>
      </c>
    </row>
    <row r="1189" spans="1:6">
      <c r="A1189">
        <v>1</v>
      </c>
      <c r="B1189">
        <v>0</v>
      </c>
      <c r="C1189">
        <v>0</v>
      </c>
      <c r="D1189">
        <v>0</v>
      </c>
      <c r="E1189">
        <v>0</v>
      </c>
      <c r="F1189">
        <v>13844.797200000001</v>
      </c>
    </row>
    <row r="1190" spans="1:6">
      <c r="A1190">
        <v>0</v>
      </c>
      <c r="B1190">
        <v>0</v>
      </c>
      <c r="C1190">
        <v>0</v>
      </c>
      <c r="D1190">
        <v>1</v>
      </c>
      <c r="E1190">
        <v>0</v>
      </c>
      <c r="F1190">
        <v>21771.3423</v>
      </c>
    </row>
    <row r="1191" spans="1:6">
      <c r="A1191">
        <v>0</v>
      </c>
      <c r="B1191">
        <v>0</v>
      </c>
      <c r="C1191">
        <v>1</v>
      </c>
      <c r="D1191">
        <v>0</v>
      </c>
      <c r="E1191">
        <v>0</v>
      </c>
      <c r="F1191">
        <v>13126.677449999999</v>
      </c>
    </row>
    <row r="1192" spans="1:6">
      <c r="A1192">
        <v>1</v>
      </c>
      <c r="B1192">
        <v>0</v>
      </c>
      <c r="C1192">
        <v>0</v>
      </c>
      <c r="D1192">
        <v>0</v>
      </c>
      <c r="E1192">
        <v>0</v>
      </c>
      <c r="F1192">
        <v>5327.4002499999997</v>
      </c>
    </row>
    <row r="1193" spans="1:6">
      <c r="A1193">
        <v>0</v>
      </c>
      <c r="B1193">
        <v>0</v>
      </c>
      <c r="C1193">
        <v>0</v>
      </c>
      <c r="D1193">
        <v>0</v>
      </c>
      <c r="E1193">
        <v>0</v>
      </c>
      <c r="F1193">
        <v>13725.47184</v>
      </c>
    </row>
    <row r="1194" spans="1:6">
      <c r="A1194">
        <v>0</v>
      </c>
      <c r="B1194">
        <v>0</v>
      </c>
      <c r="C1194">
        <v>0</v>
      </c>
      <c r="D1194">
        <v>0</v>
      </c>
      <c r="E1194">
        <v>0</v>
      </c>
      <c r="F1194">
        <v>13019.161050000001</v>
      </c>
    </row>
    <row r="1195" spans="1:6">
      <c r="A1195">
        <v>1</v>
      </c>
      <c r="B1195">
        <v>0</v>
      </c>
      <c r="C1195">
        <v>0</v>
      </c>
      <c r="D1195">
        <v>0</v>
      </c>
      <c r="E1195">
        <v>0</v>
      </c>
      <c r="F1195">
        <v>8671.1912499999999</v>
      </c>
    </row>
    <row r="1196" spans="1:6">
      <c r="A1196">
        <v>1</v>
      </c>
      <c r="B1196">
        <v>0</v>
      </c>
      <c r="C1196">
        <v>0</v>
      </c>
      <c r="D1196">
        <v>0</v>
      </c>
      <c r="E1196">
        <v>0</v>
      </c>
      <c r="F1196">
        <v>4134.0824499999999</v>
      </c>
    </row>
    <row r="1197" spans="1:6">
      <c r="A1197">
        <v>1</v>
      </c>
      <c r="B1197">
        <v>0</v>
      </c>
      <c r="C1197">
        <v>0</v>
      </c>
      <c r="D1197">
        <v>0</v>
      </c>
      <c r="E1197">
        <v>0</v>
      </c>
      <c r="F1197">
        <v>18838.703659999999</v>
      </c>
    </row>
    <row r="1198" spans="1:6">
      <c r="A1198">
        <v>1</v>
      </c>
      <c r="B1198">
        <v>0</v>
      </c>
      <c r="C1198">
        <v>0</v>
      </c>
      <c r="D1198">
        <v>1</v>
      </c>
      <c r="E1198">
        <v>0</v>
      </c>
      <c r="F1198">
        <v>33307.550799999997</v>
      </c>
    </row>
    <row r="1199" spans="1:6">
      <c r="A1199">
        <v>0</v>
      </c>
      <c r="B1199">
        <v>1</v>
      </c>
      <c r="C1199">
        <v>0</v>
      </c>
      <c r="D1199">
        <v>0</v>
      </c>
      <c r="E1199">
        <v>1</v>
      </c>
      <c r="F1199">
        <v>5699.8374999999996</v>
      </c>
    </row>
    <row r="1200" spans="1:6">
      <c r="A1200">
        <v>1</v>
      </c>
      <c r="B1200">
        <v>0</v>
      </c>
      <c r="C1200">
        <v>0</v>
      </c>
      <c r="D1200">
        <v>0</v>
      </c>
      <c r="E1200">
        <v>1</v>
      </c>
      <c r="F1200">
        <v>6393.6034499999996</v>
      </c>
    </row>
    <row r="1201" spans="1:6">
      <c r="A1201">
        <v>0</v>
      </c>
      <c r="B1201">
        <v>0</v>
      </c>
      <c r="C1201">
        <v>1</v>
      </c>
      <c r="D1201">
        <v>0</v>
      </c>
      <c r="E1201">
        <v>0</v>
      </c>
      <c r="F1201">
        <v>4934.7049999999999</v>
      </c>
    </row>
    <row r="1202" spans="1:6">
      <c r="A1202">
        <v>1</v>
      </c>
      <c r="B1202">
        <v>0</v>
      </c>
      <c r="C1202">
        <v>0</v>
      </c>
      <c r="D1202">
        <v>0</v>
      </c>
      <c r="E1202">
        <v>1</v>
      </c>
      <c r="F1202">
        <v>6198.7518</v>
      </c>
    </row>
    <row r="1203" spans="1:6">
      <c r="A1203">
        <v>1</v>
      </c>
      <c r="B1203">
        <v>0</v>
      </c>
      <c r="C1203">
        <v>0</v>
      </c>
      <c r="D1203">
        <v>0</v>
      </c>
      <c r="E1203">
        <v>1</v>
      </c>
      <c r="F1203">
        <v>8733.2292500000003</v>
      </c>
    </row>
    <row r="1204" spans="1:6">
      <c r="A1204">
        <v>1</v>
      </c>
      <c r="B1204">
        <v>0</v>
      </c>
      <c r="C1204">
        <v>0</v>
      </c>
      <c r="D1204">
        <v>0</v>
      </c>
      <c r="E1204">
        <v>1</v>
      </c>
      <c r="F1204">
        <v>2055.3249000000001</v>
      </c>
    </row>
    <row r="1205" spans="1:6">
      <c r="A1205">
        <v>0</v>
      </c>
      <c r="B1205">
        <v>0</v>
      </c>
      <c r="C1205">
        <v>0</v>
      </c>
      <c r="D1205">
        <v>0</v>
      </c>
      <c r="E1205">
        <v>1</v>
      </c>
      <c r="F1205">
        <v>9964.06</v>
      </c>
    </row>
    <row r="1206" spans="1:6">
      <c r="A1206">
        <v>0</v>
      </c>
      <c r="B1206">
        <v>1</v>
      </c>
      <c r="C1206">
        <v>0</v>
      </c>
      <c r="D1206">
        <v>1</v>
      </c>
      <c r="E1206">
        <v>0</v>
      </c>
      <c r="F1206">
        <v>18223.4512</v>
      </c>
    </row>
    <row r="1207" spans="1:6">
      <c r="A1207">
        <v>1</v>
      </c>
      <c r="B1207">
        <v>0</v>
      </c>
      <c r="C1207">
        <v>0</v>
      </c>
      <c r="D1207">
        <v>0</v>
      </c>
      <c r="E1207">
        <v>1</v>
      </c>
      <c r="F1207">
        <v>5116.5003999999999</v>
      </c>
    </row>
    <row r="1208" spans="1:6">
      <c r="A1208">
        <v>0</v>
      </c>
      <c r="B1208">
        <v>0</v>
      </c>
      <c r="C1208">
        <v>1</v>
      </c>
      <c r="D1208">
        <v>0</v>
      </c>
      <c r="E1208">
        <v>0</v>
      </c>
      <c r="F1208">
        <v>36910.608030000003</v>
      </c>
    </row>
    <row r="1209" spans="1:6">
      <c r="A1209">
        <v>0</v>
      </c>
      <c r="B1209">
        <v>0</v>
      </c>
      <c r="C1209">
        <v>1</v>
      </c>
      <c r="D1209">
        <v>1</v>
      </c>
      <c r="E1209">
        <v>1</v>
      </c>
      <c r="F1209">
        <v>38415.474000000002</v>
      </c>
    </row>
    <row r="1210" spans="1:6">
      <c r="A1210">
        <v>0</v>
      </c>
      <c r="B1210">
        <v>0</v>
      </c>
      <c r="C1210">
        <v>0</v>
      </c>
      <c r="D1210">
        <v>1</v>
      </c>
      <c r="E1210">
        <v>0</v>
      </c>
      <c r="F1210">
        <v>20296.863450000001</v>
      </c>
    </row>
    <row r="1211" spans="1:6">
      <c r="A1211">
        <v>0</v>
      </c>
      <c r="B1211">
        <v>0</v>
      </c>
      <c r="C1211">
        <v>1</v>
      </c>
      <c r="D1211">
        <v>0</v>
      </c>
      <c r="E1211">
        <v>1</v>
      </c>
      <c r="F1211">
        <v>12347.172</v>
      </c>
    </row>
    <row r="1212" spans="1:6">
      <c r="A1212">
        <v>1</v>
      </c>
      <c r="B1212">
        <v>0</v>
      </c>
      <c r="C1212">
        <v>0</v>
      </c>
      <c r="D1212">
        <v>0</v>
      </c>
      <c r="E1212">
        <v>1</v>
      </c>
      <c r="F1212">
        <v>5373.3642499999996</v>
      </c>
    </row>
    <row r="1213" spans="1:6">
      <c r="A1213">
        <v>0</v>
      </c>
      <c r="B1213">
        <v>1</v>
      </c>
      <c r="C1213">
        <v>0</v>
      </c>
      <c r="D1213">
        <v>0</v>
      </c>
      <c r="E1213">
        <v>1</v>
      </c>
      <c r="F1213">
        <v>23563.016179999999</v>
      </c>
    </row>
    <row r="1214" spans="1:6">
      <c r="A1214">
        <v>0</v>
      </c>
      <c r="B1214">
        <v>0</v>
      </c>
      <c r="C1214">
        <v>0</v>
      </c>
      <c r="D1214">
        <v>0</v>
      </c>
      <c r="E1214">
        <v>1</v>
      </c>
      <c r="F1214">
        <v>1702.4553000000001</v>
      </c>
    </row>
    <row r="1215" spans="1:6">
      <c r="A1215">
        <v>0</v>
      </c>
      <c r="B1215">
        <v>0</v>
      </c>
      <c r="C1215">
        <v>1</v>
      </c>
      <c r="D1215">
        <v>0</v>
      </c>
      <c r="E1215">
        <v>0</v>
      </c>
      <c r="F1215">
        <v>10806.839</v>
      </c>
    </row>
    <row r="1216" spans="1:6">
      <c r="A1216">
        <v>1</v>
      </c>
      <c r="B1216">
        <v>0</v>
      </c>
      <c r="C1216">
        <v>0</v>
      </c>
      <c r="D1216">
        <v>0</v>
      </c>
      <c r="E1216">
        <v>0</v>
      </c>
      <c r="F1216">
        <v>3956.0714499999999</v>
      </c>
    </row>
    <row r="1217" spans="1:6">
      <c r="A1217">
        <v>0</v>
      </c>
      <c r="B1217">
        <v>0</v>
      </c>
      <c r="C1217">
        <v>0</v>
      </c>
      <c r="D1217">
        <v>0</v>
      </c>
      <c r="E1217">
        <v>1</v>
      </c>
      <c r="F1217">
        <v>12890.057650000001</v>
      </c>
    </row>
    <row r="1218" spans="1:6">
      <c r="A1218">
        <v>0</v>
      </c>
      <c r="B1218">
        <v>1</v>
      </c>
      <c r="C1218">
        <v>0</v>
      </c>
      <c r="D1218">
        <v>0</v>
      </c>
      <c r="E1218">
        <v>1</v>
      </c>
      <c r="F1218">
        <v>5415.6611999999996</v>
      </c>
    </row>
    <row r="1219" spans="1:6">
      <c r="A1219">
        <v>0</v>
      </c>
      <c r="B1219">
        <v>1</v>
      </c>
      <c r="C1219">
        <v>0</v>
      </c>
      <c r="D1219">
        <v>0</v>
      </c>
      <c r="E1219">
        <v>1</v>
      </c>
      <c r="F1219">
        <v>4058.1161000000002</v>
      </c>
    </row>
    <row r="1220" spans="1:6">
      <c r="A1220">
        <v>0</v>
      </c>
      <c r="B1220">
        <v>0</v>
      </c>
      <c r="C1220">
        <v>1</v>
      </c>
      <c r="D1220">
        <v>1</v>
      </c>
      <c r="E1220">
        <v>0</v>
      </c>
      <c r="F1220">
        <v>41661.601999999999</v>
      </c>
    </row>
    <row r="1221" spans="1:6">
      <c r="A1221">
        <v>1</v>
      </c>
      <c r="B1221">
        <v>0</v>
      </c>
      <c r="C1221">
        <v>0</v>
      </c>
      <c r="D1221">
        <v>0</v>
      </c>
      <c r="E1221">
        <v>0</v>
      </c>
      <c r="F1221">
        <v>7537.1638999999996</v>
      </c>
    </row>
    <row r="1222" spans="1:6">
      <c r="A1222">
        <v>0</v>
      </c>
      <c r="B1222">
        <v>0</v>
      </c>
      <c r="C1222">
        <v>0</v>
      </c>
      <c r="D1222">
        <v>0</v>
      </c>
      <c r="E1222">
        <v>0</v>
      </c>
      <c r="F1222">
        <v>4718.2035500000002</v>
      </c>
    </row>
    <row r="1223" spans="1:6">
      <c r="A1223">
        <v>0</v>
      </c>
      <c r="B1223">
        <v>1</v>
      </c>
      <c r="C1223">
        <v>0</v>
      </c>
      <c r="D1223">
        <v>0</v>
      </c>
      <c r="E1223">
        <v>1</v>
      </c>
      <c r="F1223">
        <v>6593.5083000000004</v>
      </c>
    </row>
    <row r="1224" spans="1:6">
      <c r="A1224">
        <v>0</v>
      </c>
      <c r="B1224">
        <v>1</v>
      </c>
      <c r="C1224">
        <v>0</v>
      </c>
      <c r="D1224">
        <v>0</v>
      </c>
      <c r="E1224">
        <v>1</v>
      </c>
      <c r="F1224">
        <v>8442.6669999999995</v>
      </c>
    </row>
    <row r="1225" spans="1:6">
      <c r="A1225">
        <v>0</v>
      </c>
      <c r="B1225">
        <v>1</v>
      </c>
      <c r="C1225">
        <v>0</v>
      </c>
      <c r="D1225">
        <v>1</v>
      </c>
      <c r="E1225">
        <v>0</v>
      </c>
      <c r="F1225">
        <v>26125.674770000001</v>
      </c>
    </row>
    <row r="1226" spans="1:6">
      <c r="A1226">
        <v>0</v>
      </c>
      <c r="B1226">
        <v>0</v>
      </c>
      <c r="C1226">
        <v>0</v>
      </c>
      <c r="D1226">
        <v>0</v>
      </c>
      <c r="E1226">
        <v>1</v>
      </c>
      <c r="F1226">
        <v>6858.4795999999997</v>
      </c>
    </row>
    <row r="1227" spans="1:6">
      <c r="A1227">
        <v>0</v>
      </c>
      <c r="B1227">
        <v>1</v>
      </c>
      <c r="C1227">
        <v>0</v>
      </c>
      <c r="D1227">
        <v>0</v>
      </c>
      <c r="E1227">
        <v>0</v>
      </c>
      <c r="F1227">
        <v>4795.6567999999997</v>
      </c>
    </row>
    <row r="1228" spans="1:6">
      <c r="A1228">
        <v>0</v>
      </c>
      <c r="B1228">
        <v>0</v>
      </c>
      <c r="C1228">
        <v>0</v>
      </c>
      <c r="D1228">
        <v>0</v>
      </c>
      <c r="E1228">
        <v>1</v>
      </c>
      <c r="F1228">
        <v>6640.5448500000002</v>
      </c>
    </row>
    <row r="1229" spans="1:6">
      <c r="A1229">
        <v>0</v>
      </c>
      <c r="B1229">
        <v>1</v>
      </c>
      <c r="C1229">
        <v>0</v>
      </c>
      <c r="D1229">
        <v>0</v>
      </c>
      <c r="E1229">
        <v>1</v>
      </c>
      <c r="F1229">
        <v>7162.0122000000001</v>
      </c>
    </row>
    <row r="1230" spans="1:6">
      <c r="A1230">
        <v>0</v>
      </c>
      <c r="B1230">
        <v>1</v>
      </c>
      <c r="C1230">
        <v>0</v>
      </c>
      <c r="D1230">
        <v>0</v>
      </c>
      <c r="E1230">
        <v>1</v>
      </c>
      <c r="F1230">
        <v>10594.225700000001</v>
      </c>
    </row>
    <row r="1231" spans="1:6">
      <c r="A1231">
        <v>0</v>
      </c>
      <c r="B1231">
        <v>0</v>
      </c>
      <c r="C1231">
        <v>0</v>
      </c>
      <c r="D1231">
        <v>0</v>
      </c>
      <c r="E1231">
        <v>1</v>
      </c>
      <c r="F1231">
        <v>11938.255950000001</v>
      </c>
    </row>
    <row r="1232" spans="1:6">
      <c r="A1232">
        <v>1</v>
      </c>
      <c r="B1232">
        <v>0</v>
      </c>
      <c r="C1232">
        <v>0</v>
      </c>
      <c r="D1232">
        <v>1</v>
      </c>
      <c r="E1232">
        <v>1</v>
      </c>
      <c r="F1232">
        <v>60021.398970000002</v>
      </c>
    </row>
    <row r="1233" spans="1:6">
      <c r="A1233">
        <v>0</v>
      </c>
      <c r="B1233">
        <v>0</v>
      </c>
      <c r="C1233">
        <v>1</v>
      </c>
      <c r="D1233">
        <v>1</v>
      </c>
      <c r="E1233">
        <v>0</v>
      </c>
      <c r="F1233">
        <v>20167.336029999999</v>
      </c>
    </row>
    <row r="1234" spans="1:6">
      <c r="A1234">
        <v>1</v>
      </c>
      <c r="B1234">
        <v>0</v>
      </c>
      <c r="C1234">
        <v>0</v>
      </c>
      <c r="D1234">
        <v>0</v>
      </c>
      <c r="E1234">
        <v>0</v>
      </c>
      <c r="F1234">
        <v>12479.70895</v>
      </c>
    </row>
    <row r="1235" spans="1:6">
      <c r="A1235">
        <v>0</v>
      </c>
      <c r="B1235">
        <v>0</v>
      </c>
      <c r="C1235">
        <v>1</v>
      </c>
      <c r="D1235">
        <v>0</v>
      </c>
      <c r="E1235">
        <v>1</v>
      </c>
      <c r="F1235">
        <v>11345.519</v>
      </c>
    </row>
    <row r="1236" spans="1:6">
      <c r="A1236">
        <v>0</v>
      </c>
      <c r="B1236">
        <v>1</v>
      </c>
      <c r="C1236">
        <v>0</v>
      </c>
      <c r="D1236">
        <v>0</v>
      </c>
      <c r="E1236">
        <v>0</v>
      </c>
      <c r="F1236">
        <v>8515.7587000000003</v>
      </c>
    </row>
    <row r="1237" spans="1:6">
      <c r="A1237">
        <v>1</v>
      </c>
      <c r="B1237">
        <v>0</v>
      </c>
      <c r="C1237">
        <v>0</v>
      </c>
      <c r="D1237">
        <v>0</v>
      </c>
      <c r="E1237">
        <v>1</v>
      </c>
      <c r="F1237">
        <v>2699.56835</v>
      </c>
    </row>
    <row r="1238" spans="1:6">
      <c r="A1238">
        <v>0</v>
      </c>
      <c r="B1238">
        <v>0</v>
      </c>
      <c r="C1238">
        <v>0</v>
      </c>
      <c r="D1238">
        <v>0</v>
      </c>
      <c r="E1238">
        <v>0</v>
      </c>
      <c r="F1238">
        <v>14449.8544</v>
      </c>
    </row>
    <row r="1239" spans="1:6">
      <c r="A1239">
        <v>1</v>
      </c>
      <c r="B1239">
        <v>0</v>
      </c>
      <c r="C1239">
        <v>0</v>
      </c>
      <c r="D1239">
        <v>0</v>
      </c>
      <c r="E1239">
        <v>0</v>
      </c>
      <c r="F1239">
        <v>12224.350850000001</v>
      </c>
    </row>
    <row r="1240" spans="1:6">
      <c r="A1240">
        <v>0</v>
      </c>
      <c r="B1240">
        <v>0</v>
      </c>
      <c r="C1240">
        <v>0</v>
      </c>
      <c r="D1240">
        <v>0</v>
      </c>
      <c r="E1240">
        <v>1</v>
      </c>
      <c r="F1240">
        <v>6985.50695</v>
      </c>
    </row>
    <row r="1241" spans="1:6">
      <c r="A1241">
        <v>0</v>
      </c>
      <c r="B1241">
        <v>1</v>
      </c>
      <c r="C1241">
        <v>0</v>
      </c>
      <c r="D1241">
        <v>0</v>
      </c>
      <c r="E1241">
        <v>0</v>
      </c>
      <c r="F1241">
        <v>3238.4357</v>
      </c>
    </row>
    <row r="1242" spans="1:6">
      <c r="A1242">
        <v>0</v>
      </c>
      <c r="B1242">
        <v>1</v>
      </c>
      <c r="C1242">
        <v>0</v>
      </c>
      <c r="D1242">
        <v>1</v>
      </c>
      <c r="E1242">
        <v>1</v>
      </c>
      <c r="F1242">
        <v>47269.853999999999</v>
      </c>
    </row>
    <row r="1243" spans="1:6">
      <c r="A1243">
        <v>0</v>
      </c>
      <c r="B1243">
        <v>1</v>
      </c>
      <c r="C1243">
        <v>0</v>
      </c>
      <c r="D1243">
        <v>1</v>
      </c>
      <c r="E1243">
        <v>1</v>
      </c>
      <c r="F1243">
        <v>49577.662400000001</v>
      </c>
    </row>
    <row r="1244" spans="1:6">
      <c r="A1244">
        <v>1</v>
      </c>
      <c r="B1244">
        <v>0</v>
      </c>
      <c r="C1244">
        <v>0</v>
      </c>
      <c r="D1244">
        <v>0</v>
      </c>
      <c r="E1244">
        <v>0</v>
      </c>
      <c r="F1244">
        <v>4296.2712000000001</v>
      </c>
    </row>
    <row r="1245" spans="1:6">
      <c r="A1245">
        <v>0</v>
      </c>
      <c r="B1245">
        <v>1</v>
      </c>
      <c r="C1245">
        <v>0</v>
      </c>
      <c r="D1245">
        <v>0</v>
      </c>
      <c r="E1245">
        <v>0</v>
      </c>
      <c r="F1245">
        <v>3171.6149</v>
      </c>
    </row>
    <row r="1246" spans="1:6">
      <c r="A1246">
        <v>0</v>
      </c>
      <c r="B1246">
        <v>1</v>
      </c>
      <c r="C1246">
        <v>0</v>
      </c>
      <c r="D1246">
        <v>0</v>
      </c>
      <c r="E1246">
        <v>1</v>
      </c>
      <c r="F1246">
        <v>1135.9407000000001</v>
      </c>
    </row>
    <row r="1247" spans="1:6">
      <c r="A1247">
        <v>0</v>
      </c>
      <c r="B1247">
        <v>0</v>
      </c>
      <c r="C1247">
        <v>1</v>
      </c>
      <c r="D1247">
        <v>0</v>
      </c>
      <c r="E1247">
        <v>1</v>
      </c>
      <c r="F1247">
        <v>5615.3689999999997</v>
      </c>
    </row>
    <row r="1248" spans="1:6">
      <c r="A1248">
        <v>0</v>
      </c>
      <c r="B1248">
        <v>0</v>
      </c>
      <c r="C1248">
        <v>1</v>
      </c>
      <c r="D1248">
        <v>0</v>
      </c>
      <c r="E1248">
        <v>0</v>
      </c>
      <c r="F1248">
        <v>9101.7980000000007</v>
      </c>
    </row>
    <row r="1249" spans="1:6">
      <c r="A1249">
        <v>0</v>
      </c>
      <c r="B1249">
        <v>0</v>
      </c>
      <c r="C1249">
        <v>1</v>
      </c>
      <c r="D1249">
        <v>0</v>
      </c>
      <c r="E1249">
        <v>1</v>
      </c>
      <c r="F1249">
        <v>6059.1729999999998</v>
      </c>
    </row>
    <row r="1250" spans="1:6">
      <c r="A1250">
        <v>0</v>
      </c>
      <c r="B1250">
        <v>1</v>
      </c>
      <c r="C1250">
        <v>0</v>
      </c>
      <c r="D1250">
        <v>0</v>
      </c>
      <c r="E1250">
        <v>0</v>
      </c>
      <c r="F1250">
        <v>1633.9618</v>
      </c>
    </row>
    <row r="1251" spans="1:6">
      <c r="A1251">
        <v>0</v>
      </c>
      <c r="B1251">
        <v>0</v>
      </c>
      <c r="C1251">
        <v>0</v>
      </c>
      <c r="D1251">
        <v>1</v>
      </c>
      <c r="E1251">
        <v>1</v>
      </c>
      <c r="F1251">
        <v>37607.527699999999</v>
      </c>
    </row>
    <row r="1252" spans="1:6">
      <c r="A1252">
        <v>0</v>
      </c>
      <c r="B1252">
        <v>0</v>
      </c>
      <c r="C1252">
        <v>0</v>
      </c>
      <c r="D1252">
        <v>1</v>
      </c>
      <c r="E1252">
        <v>1</v>
      </c>
      <c r="F1252">
        <v>18648.421699999999</v>
      </c>
    </row>
    <row r="1253" spans="1:6">
      <c r="A1253">
        <v>0</v>
      </c>
      <c r="B1253">
        <v>0</v>
      </c>
      <c r="C1253">
        <v>1</v>
      </c>
      <c r="D1253">
        <v>0</v>
      </c>
      <c r="E1253">
        <v>1</v>
      </c>
      <c r="F1253">
        <v>1241.5650000000001</v>
      </c>
    </row>
    <row r="1254" spans="1:6">
      <c r="A1254">
        <v>0</v>
      </c>
      <c r="B1254">
        <v>0</v>
      </c>
      <c r="C1254">
        <v>1</v>
      </c>
      <c r="D1254">
        <v>1</v>
      </c>
      <c r="E1254">
        <v>1</v>
      </c>
      <c r="F1254">
        <v>16232.847</v>
      </c>
    </row>
    <row r="1255" spans="1:6">
      <c r="A1255">
        <v>0</v>
      </c>
      <c r="B1255">
        <v>0</v>
      </c>
      <c r="C1255">
        <v>1</v>
      </c>
      <c r="D1255">
        <v>0</v>
      </c>
      <c r="E1255">
        <v>0</v>
      </c>
      <c r="F1255">
        <v>15828.82173</v>
      </c>
    </row>
    <row r="1256" spans="1:6">
      <c r="A1256">
        <v>0</v>
      </c>
      <c r="B1256">
        <v>1</v>
      </c>
      <c r="C1256">
        <v>0</v>
      </c>
      <c r="D1256">
        <v>0</v>
      </c>
      <c r="E1256">
        <v>0</v>
      </c>
      <c r="F1256">
        <v>4415.1588000000002</v>
      </c>
    </row>
    <row r="1257" spans="1:6">
      <c r="A1257">
        <v>0</v>
      </c>
      <c r="B1257">
        <v>0</v>
      </c>
      <c r="C1257">
        <v>1</v>
      </c>
      <c r="D1257">
        <v>0</v>
      </c>
      <c r="E1257">
        <v>0</v>
      </c>
      <c r="F1257">
        <v>6474.0129999999999</v>
      </c>
    </row>
    <row r="1258" spans="1:6">
      <c r="A1258">
        <v>1</v>
      </c>
      <c r="B1258">
        <v>0</v>
      </c>
      <c r="C1258">
        <v>0</v>
      </c>
      <c r="D1258">
        <v>0</v>
      </c>
      <c r="E1258">
        <v>0</v>
      </c>
      <c r="F1258">
        <v>11436.738149999999</v>
      </c>
    </row>
    <row r="1259" spans="1:6">
      <c r="A1259">
        <v>1</v>
      </c>
      <c r="B1259">
        <v>0</v>
      </c>
      <c r="C1259">
        <v>0</v>
      </c>
      <c r="D1259">
        <v>0</v>
      </c>
      <c r="E1259">
        <v>0</v>
      </c>
      <c r="F1259">
        <v>11305.93455</v>
      </c>
    </row>
    <row r="1260" spans="1:6">
      <c r="A1260">
        <v>1</v>
      </c>
      <c r="B1260">
        <v>0</v>
      </c>
      <c r="C1260">
        <v>0</v>
      </c>
      <c r="D1260">
        <v>0</v>
      </c>
      <c r="E1260">
        <v>1</v>
      </c>
      <c r="F1260">
        <v>30063.580549999999</v>
      </c>
    </row>
    <row r="1261" spans="1:6">
      <c r="A1261">
        <v>0</v>
      </c>
      <c r="B1261">
        <v>0</v>
      </c>
      <c r="C1261">
        <v>0</v>
      </c>
      <c r="D1261">
        <v>0</v>
      </c>
      <c r="E1261">
        <v>0</v>
      </c>
      <c r="F1261">
        <v>10197.772199999999</v>
      </c>
    </row>
    <row r="1262" spans="1:6">
      <c r="A1262">
        <v>0</v>
      </c>
      <c r="B1262">
        <v>0</v>
      </c>
      <c r="C1262">
        <v>0</v>
      </c>
      <c r="D1262">
        <v>0</v>
      </c>
      <c r="E1262">
        <v>0</v>
      </c>
      <c r="F1262">
        <v>4544.2348000000002</v>
      </c>
    </row>
    <row r="1263" spans="1:6">
      <c r="A1263">
        <v>0</v>
      </c>
      <c r="B1263">
        <v>0</v>
      </c>
      <c r="C1263">
        <v>1</v>
      </c>
      <c r="D1263">
        <v>0</v>
      </c>
      <c r="E1263">
        <v>1</v>
      </c>
      <c r="F1263">
        <v>3277.1610000000001</v>
      </c>
    </row>
    <row r="1264" spans="1:6">
      <c r="A1264">
        <v>0</v>
      </c>
      <c r="B1264">
        <v>1</v>
      </c>
      <c r="C1264">
        <v>0</v>
      </c>
      <c r="D1264">
        <v>0</v>
      </c>
      <c r="E1264">
        <v>0</v>
      </c>
      <c r="F1264">
        <v>6770.1925000000001</v>
      </c>
    </row>
    <row r="1265" spans="1:6">
      <c r="A1265">
        <v>0</v>
      </c>
      <c r="B1265">
        <v>0</v>
      </c>
      <c r="C1265">
        <v>1</v>
      </c>
      <c r="D1265">
        <v>0</v>
      </c>
      <c r="E1265">
        <v>0</v>
      </c>
      <c r="F1265">
        <v>7337.7479999999996</v>
      </c>
    </row>
    <row r="1266" spans="1:6">
      <c r="A1266">
        <v>0</v>
      </c>
      <c r="B1266">
        <v>0</v>
      </c>
      <c r="C1266">
        <v>0</v>
      </c>
      <c r="D1266">
        <v>0</v>
      </c>
      <c r="E1266">
        <v>0</v>
      </c>
      <c r="F1266">
        <v>10370.912549999999</v>
      </c>
    </row>
    <row r="1267" spans="1:6">
      <c r="A1267">
        <v>0</v>
      </c>
      <c r="B1267">
        <v>1</v>
      </c>
      <c r="C1267">
        <v>0</v>
      </c>
      <c r="D1267">
        <v>1</v>
      </c>
      <c r="E1267">
        <v>1</v>
      </c>
      <c r="F1267">
        <v>26926.5144</v>
      </c>
    </row>
    <row r="1268" spans="1:6">
      <c r="A1268">
        <v>0</v>
      </c>
      <c r="B1268">
        <v>0</v>
      </c>
      <c r="C1268">
        <v>1</v>
      </c>
      <c r="D1268">
        <v>0</v>
      </c>
      <c r="E1268">
        <v>0</v>
      </c>
      <c r="F1268">
        <v>10704.47</v>
      </c>
    </row>
    <row r="1269" spans="1:6">
      <c r="A1269">
        <v>0</v>
      </c>
      <c r="B1269">
        <v>0</v>
      </c>
      <c r="C1269">
        <v>0</v>
      </c>
      <c r="D1269">
        <v>1</v>
      </c>
      <c r="E1269">
        <v>1</v>
      </c>
      <c r="F1269">
        <v>34254.053350000002</v>
      </c>
    </row>
    <row r="1270" spans="1:6">
      <c r="A1270">
        <v>0</v>
      </c>
      <c r="B1270">
        <v>0</v>
      </c>
      <c r="C1270">
        <v>1</v>
      </c>
      <c r="D1270">
        <v>0</v>
      </c>
      <c r="E1270">
        <v>0</v>
      </c>
      <c r="F1270">
        <v>1880.4870000000001</v>
      </c>
    </row>
    <row r="1271" spans="1:6">
      <c r="A1271">
        <v>0</v>
      </c>
      <c r="B1271">
        <v>0</v>
      </c>
      <c r="C1271">
        <v>1</v>
      </c>
      <c r="D1271">
        <v>0</v>
      </c>
      <c r="E1271">
        <v>1</v>
      </c>
      <c r="F1271">
        <v>8615.2999999999993</v>
      </c>
    </row>
    <row r="1272" spans="1:6">
      <c r="A1272">
        <v>1</v>
      </c>
      <c r="B1272">
        <v>0</v>
      </c>
      <c r="C1272">
        <v>0</v>
      </c>
      <c r="D1272">
        <v>0</v>
      </c>
      <c r="E1272">
        <v>1</v>
      </c>
      <c r="F1272">
        <v>3292.5298499999999</v>
      </c>
    </row>
    <row r="1273" spans="1:6">
      <c r="A1273">
        <v>1</v>
      </c>
      <c r="B1273">
        <v>0</v>
      </c>
      <c r="C1273">
        <v>0</v>
      </c>
      <c r="D1273">
        <v>0</v>
      </c>
      <c r="E1273">
        <v>0</v>
      </c>
      <c r="F1273">
        <v>3021.80915</v>
      </c>
    </row>
    <row r="1274" spans="1:6">
      <c r="A1274">
        <v>0</v>
      </c>
      <c r="B1274">
        <v>1</v>
      </c>
      <c r="C1274">
        <v>0</v>
      </c>
      <c r="D1274">
        <v>0</v>
      </c>
      <c r="E1274">
        <v>1</v>
      </c>
      <c r="F1274">
        <v>14478.33015</v>
      </c>
    </row>
    <row r="1275" spans="1:6">
      <c r="A1275">
        <v>0</v>
      </c>
      <c r="B1275">
        <v>1</v>
      </c>
      <c r="C1275">
        <v>0</v>
      </c>
      <c r="D1275">
        <v>0</v>
      </c>
      <c r="E1275">
        <v>1</v>
      </c>
      <c r="F1275">
        <v>4747.0528999999997</v>
      </c>
    </row>
    <row r="1276" spans="1:6">
      <c r="A1276">
        <v>0</v>
      </c>
      <c r="B1276">
        <v>1</v>
      </c>
      <c r="C1276">
        <v>0</v>
      </c>
      <c r="D1276">
        <v>1</v>
      </c>
      <c r="E1276">
        <v>1</v>
      </c>
      <c r="F1276">
        <v>17043.341400000001</v>
      </c>
    </row>
    <row r="1277" spans="1:6">
      <c r="A1277">
        <v>0</v>
      </c>
      <c r="B1277">
        <v>0</v>
      </c>
      <c r="C1277">
        <v>1</v>
      </c>
      <c r="D1277">
        <v>0</v>
      </c>
      <c r="E1277">
        <v>1</v>
      </c>
      <c r="F1277">
        <v>10959.33</v>
      </c>
    </row>
    <row r="1278" spans="1:6">
      <c r="A1278">
        <v>0</v>
      </c>
      <c r="B1278">
        <v>0</v>
      </c>
      <c r="C1278">
        <v>0</v>
      </c>
      <c r="D1278">
        <v>0</v>
      </c>
      <c r="E1278">
        <v>0</v>
      </c>
      <c r="F1278">
        <v>2741.9479999999999</v>
      </c>
    </row>
    <row r="1279" spans="1:6">
      <c r="A1279">
        <v>1</v>
      </c>
      <c r="B1279">
        <v>0</v>
      </c>
      <c r="C1279">
        <v>0</v>
      </c>
      <c r="D1279">
        <v>0</v>
      </c>
      <c r="E1279">
        <v>0</v>
      </c>
      <c r="F1279">
        <v>4357.0436499999996</v>
      </c>
    </row>
    <row r="1280" spans="1:6">
      <c r="A1280">
        <v>0</v>
      </c>
      <c r="B1280">
        <v>0</v>
      </c>
      <c r="C1280">
        <v>0</v>
      </c>
      <c r="D1280">
        <v>1</v>
      </c>
      <c r="E1280">
        <v>1</v>
      </c>
      <c r="F1280">
        <v>22462.043750000001</v>
      </c>
    </row>
    <row r="1281" spans="1:6">
      <c r="A1281">
        <v>1</v>
      </c>
      <c r="B1281">
        <v>0</v>
      </c>
      <c r="C1281">
        <v>0</v>
      </c>
      <c r="D1281">
        <v>0</v>
      </c>
      <c r="E1281">
        <v>0</v>
      </c>
      <c r="F1281">
        <v>4189.1130999999996</v>
      </c>
    </row>
    <row r="1282" spans="1:6">
      <c r="A1282">
        <v>0</v>
      </c>
      <c r="B1282">
        <v>1</v>
      </c>
      <c r="C1282">
        <v>0</v>
      </c>
      <c r="D1282">
        <v>0</v>
      </c>
      <c r="E1282">
        <v>0</v>
      </c>
      <c r="F1282">
        <v>8283.6807000000008</v>
      </c>
    </row>
    <row r="1283" spans="1:6">
      <c r="A1283">
        <v>1</v>
      </c>
      <c r="B1283">
        <v>0</v>
      </c>
      <c r="C1283">
        <v>0</v>
      </c>
      <c r="D1283">
        <v>1</v>
      </c>
      <c r="E1283">
        <v>0</v>
      </c>
      <c r="F1283">
        <v>24535.698550000001</v>
      </c>
    </row>
    <row r="1284" spans="1:6">
      <c r="A1284">
        <v>0</v>
      </c>
      <c r="B1284">
        <v>0</v>
      </c>
      <c r="C1284">
        <v>0</v>
      </c>
      <c r="D1284">
        <v>1</v>
      </c>
      <c r="E1284">
        <v>0</v>
      </c>
      <c r="F1284">
        <v>14283.4594</v>
      </c>
    </row>
    <row r="1285" spans="1:6">
      <c r="A1285">
        <v>0</v>
      </c>
      <c r="B1285">
        <v>1</v>
      </c>
      <c r="C1285">
        <v>0</v>
      </c>
      <c r="D1285">
        <v>0</v>
      </c>
      <c r="E1285">
        <v>1</v>
      </c>
      <c r="F1285">
        <v>1720.3536999999999</v>
      </c>
    </row>
    <row r="1286" spans="1:6">
      <c r="A1286">
        <v>0</v>
      </c>
      <c r="B1286">
        <v>0</v>
      </c>
      <c r="C1286">
        <v>1</v>
      </c>
      <c r="D1286">
        <v>1</v>
      </c>
      <c r="E1286">
        <v>1</v>
      </c>
      <c r="F1286">
        <v>47403.88</v>
      </c>
    </row>
    <row r="1287" spans="1:6">
      <c r="A1287">
        <v>0</v>
      </c>
      <c r="B1287">
        <v>0</v>
      </c>
      <c r="C1287">
        <v>0</v>
      </c>
      <c r="D1287">
        <v>0</v>
      </c>
      <c r="E1287">
        <v>0</v>
      </c>
      <c r="F1287">
        <v>8534.6718000000001</v>
      </c>
    </row>
    <row r="1288" spans="1:6">
      <c r="A1288">
        <v>0</v>
      </c>
      <c r="B1288">
        <v>0</v>
      </c>
      <c r="C1288">
        <v>0</v>
      </c>
      <c r="D1288">
        <v>0</v>
      </c>
      <c r="E1288">
        <v>0</v>
      </c>
      <c r="F1288">
        <v>3732.6251000000002</v>
      </c>
    </row>
    <row r="1289" spans="1:6">
      <c r="A1289">
        <v>0</v>
      </c>
      <c r="B1289">
        <v>0</v>
      </c>
      <c r="C1289">
        <v>1</v>
      </c>
      <c r="D1289">
        <v>0</v>
      </c>
      <c r="E1289">
        <v>0</v>
      </c>
      <c r="F1289">
        <v>5472.4489999999996</v>
      </c>
    </row>
    <row r="1290" spans="1:6">
      <c r="A1290">
        <v>0</v>
      </c>
      <c r="B1290">
        <v>0</v>
      </c>
      <c r="C1290">
        <v>1</v>
      </c>
      <c r="D1290">
        <v>1</v>
      </c>
      <c r="E1290">
        <v>1</v>
      </c>
      <c r="F1290">
        <v>38344.565999999999</v>
      </c>
    </row>
    <row r="1291" spans="1:6">
      <c r="A1291">
        <v>0</v>
      </c>
      <c r="B1291">
        <v>1</v>
      </c>
      <c r="C1291">
        <v>0</v>
      </c>
      <c r="D1291">
        <v>0</v>
      </c>
      <c r="E1291">
        <v>1</v>
      </c>
      <c r="F1291">
        <v>7147.4727999999996</v>
      </c>
    </row>
    <row r="1292" spans="1:6">
      <c r="A1292">
        <v>0</v>
      </c>
      <c r="B1292">
        <v>0</v>
      </c>
      <c r="C1292">
        <v>0</v>
      </c>
      <c r="D1292">
        <v>0</v>
      </c>
      <c r="E1292">
        <v>0</v>
      </c>
      <c r="F1292">
        <v>7133.9025000000001</v>
      </c>
    </row>
    <row r="1293" spans="1:6">
      <c r="A1293">
        <v>0</v>
      </c>
      <c r="B1293">
        <v>0</v>
      </c>
      <c r="C1293">
        <v>1</v>
      </c>
      <c r="D1293">
        <v>1</v>
      </c>
      <c r="E1293">
        <v>1</v>
      </c>
      <c r="F1293">
        <v>34828.654000000002</v>
      </c>
    </row>
    <row r="1294" spans="1:6">
      <c r="A1294">
        <v>0</v>
      </c>
      <c r="B1294">
        <v>1</v>
      </c>
      <c r="C1294">
        <v>0</v>
      </c>
      <c r="D1294">
        <v>0</v>
      </c>
      <c r="E1294">
        <v>1</v>
      </c>
      <c r="F1294">
        <v>1515.3449000000001</v>
      </c>
    </row>
    <row r="1295" spans="1:6">
      <c r="A1295">
        <v>1</v>
      </c>
      <c r="B1295">
        <v>0</v>
      </c>
      <c r="C1295">
        <v>0</v>
      </c>
      <c r="D1295">
        <v>0</v>
      </c>
      <c r="E1295">
        <v>1</v>
      </c>
      <c r="F1295">
        <v>9301.8935500000007</v>
      </c>
    </row>
    <row r="1296" spans="1:6">
      <c r="A1296">
        <v>0</v>
      </c>
      <c r="B1296">
        <v>0</v>
      </c>
      <c r="C1296">
        <v>0</v>
      </c>
      <c r="D1296">
        <v>0</v>
      </c>
      <c r="E1296">
        <v>1</v>
      </c>
      <c r="F1296">
        <v>11931.125249999999</v>
      </c>
    </row>
    <row r="1297" spans="1:6">
      <c r="A1297">
        <v>0</v>
      </c>
      <c r="B1297">
        <v>0</v>
      </c>
      <c r="C1297">
        <v>1</v>
      </c>
      <c r="D1297">
        <v>0</v>
      </c>
      <c r="E1297">
        <v>1</v>
      </c>
      <c r="F1297">
        <v>1964.78</v>
      </c>
    </row>
    <row r="1298" spans="1:6">
      <c r="A1298">
        <v>0</v>
      </c>
      <c r="B1298">
        <v>0</v>
      </c>
      <c r="C1298">
        <v>0</v>
      </c>
      <c r="D1298">
        <v>0</v>
      </c>
      <c r="E1298">
        <v>1</v>
      </c>
      <c r="F1298">
        <v>1708.9257500000001</v>
      </c>
    </row>
    <row r="1299" spans="1:6">
      <c r="A1299">
        <v>0</v>
      </c>
      <c r="B1299">
        <v>1</v>
      </c>
      <c r="C1299">
        <v>0</v>
      </c>
      <c r="D1299">
        <v>0</v>
      </c>
      <c r="E1299">
        <v>0</v>
      </c>
      <c r="F1299">
        <v>4340.4408999999996</v>
      </c>
    </row>
    <row r="1300" spans="1:6">
      <c r="A1300">
        <v>1</v>
      </c>
      <c r="B1300">
        <v>0</v>
      </c>
      <c r="C1300">
        <v>0</v>
      </c>
      <c r="D1300">
        <v>0</v>
      </c>
      <c r="E1300">
        <v>1</v>
      </c>
      <c r="F1300">
        <v>5261.4694499999996</v>
      </c>
    </row>
    <row r="1301" spans="1:6">
      <c r="A1301">
        <v>1</v>
      </c>
      <c r="B1301">
        <v>0</v>
      </c>
      <c r="C1301">
        <v>0</v>
      </c>
      <c r="D1301">
        <v>0</v>
      </c>
      <c r="E1301">
        <v>0</v>
      </c>
      <c r="F1301">
        <v>2710.8285500000002</v>
      </c>
    </row>
    <row r="1302" spans="1:6">
      <c r="A1302">
        <v>0</v>
      </c>
      <c r="B1302">
        <v>1</v>
      </c>
      <c r="C1302">
        <v>0</v>
      </c>
      <c r="D1302">
        <v>1</v>
      </c>
      <c r="E1302">
        <v>1</v>
      </c>
      <c r="F1302">
        <v>62592.873090000001</v>
      </c>
    </row>
    <row r="1303" spans="1:6">
      <c r="A1303">
        <v>1</v>
      </c>
      <c r="B1303">
        <v>0</v>
      </c>
      <c r="C1303">
        <v>0</v>
      </c>
      <c r="D1303">
        <v>1</v>
      </c>
      <c r="E1303">
        <v>1</v>
      </c>
      <c r="F1303">
        <v>46718.163249999998</v>
      </c>
    </row>
    <row r="1304" spans="1:6">
      <c r="A1304">
        <v>0</v>
      </c>
      <c r="B1304">
        <v>0</v>
      </c>
      <c r="C1304">
        <v>1</v>
      </c>
      <c r="D1304">
        <v>0</v>
      </c>
      <c r="E1304">
        <v>0</v>
      </c>
      <c r="F1304">
        <v>3208.7869999999998</v>
      </c>
    </row>
    <row r="1305" spans="1:6">
      <c r="A1305">
        <v>0</v>
      </c>
      <c r="B1305">
        <v>0</v>
      </c>
      <c r="C1305">
        <v>1</v>
      </c>
      <c r="D1305">
        <v>1</v>
      </c>
      <c r="E1305">
        <v>1</v>
      </c>
      <c r="F1305">
        <v>37829.724199999997</v>
      </c>
    </row>
    <row r="1306" spans="1:6">
      <c r="A1306">
        <v>0</v>
      </c>
      <c r="B1306">
        <v>0</v>
      </c>
      <c r="C1306">
        <v>0</v>
      </c>
      <c r="D1306">
        <v>1</v>
      </c>
      <c r="E1306">
        <v>1</v>
      </c>
      <c r="F1306">
        <v>21259.377949999998</v>
      </c>
    </row>
    <row r="1307" spans="1:6">
      <c r="A1307">
        <v>0</v>
      </c>
      <c r="B1307">
        <v>1</v>
      </c>
      <c r="C1307">
        <v>0</v>
      </c>
      <c r="D1307">
        <v>0</v>
      </c>
      <c r="E1307">
        <v>0</v>
      </c>
      <c r="F1307">
        <v>2464.6188000000002</v>
      </c>
    </row>
    <row r="1308" spans="1:6">
      <c r="A1308">
        <v>0</v>
      </c>
      <c r="B1308">
        <v>0</v>
      </c>
      <c r="C1308">
        <v>0</v>
      </c>
      <c r="D1308">
        <v>1</v>
      </c>
      <c r="E1308">
        <v>0</v>
      </c>
      <c r="F1308">
        <v>16115.3045</v>
      </c>
    </row>
    <row r="1309" spans="1:6">
      <c r="A1309">
        <v>1</v>
      </c>
      <c r="B1309">
        <v>0</v>
      </c>
      <c r="C1309">
        <v>0</v>
      </c>
      <c r="D1309">
        <v>1</v>
      </c>
      <c r="E1309">
        <v>1</v>
      </c>
      <c r="F1309">
        <v>21472.478800000001</v>
      </c>
    </row>
    <row r="1310" spans="1:6">
      <c r="A1310">
        <v>0</v>
      </c>
      <c r="B1310">
        <v>0</v>
      </c>
      <c r="C1310">
        <v>1</v>
      </c>
      <c r="D1310">
        <v>1</v>
      </c>
      <c r="E1310">
        <v>0</v>
      </c>
      <c r="F1310">
        <v>33900.652999999998</v>
      </c>
    </row>
    <row r="1311" spans="1:6">
      <c r="A1311">
        <v>0</v>
      </c>
      <c r="B1311">
        <v>0</v>
      </c>
      <c r="C1311">
        <v>1</v>
      </c>
      <c r="D1311">
        <v>0</v>
      </c>
      <c r="E1311">
        <v>1</v>
      </c>
      <c r="F1311">
        <v>6875.9610000000002</v>
      </c>
    </row>
    <row r="1312" spans="1:6">
      <c r="A1312">
        <v>1</v>
      </c>
      <c r="B1312">
        <v>0</v>
      </c>
      <c r="C1312">
        <v>0</v>
      </c>
      <c r="D1312">
        <v>0</v>
      </c>
      <c r="E1312">
        <v>1</v>
      </c>
      <c r="F1312">
        <v>6940.90985</v>
      </c>
    </row>
    <row r="1313" spans="1:6">
      <c r="A1313">
        <v>1</v>
      </c>
      <c r="B1313">
        <v>0</v>
      </c>
      <c r="C1313">
        <v>0</v>
      </c>
      <c r="D1313">
        <v>0</v>
      </c>
      <c r="E1313">
        <v>0</v>
      </c>
      <c r="F1313">
        <v>4571.4130500000001</v>
      </c>
    </row>
    <row r="1314" spans="1:6">
      <c r="A1314">
        <v>0</v>
      </c>
      <c r="B1314">
        <v>0</v>
      </c>
      <c r="C1314">
        <v>1</v>
      </c>
      <c r="D1314">
        <v>0</v>
      </c>
      <c r="E1314">
        <v>1</v>
      </c>
      <c r="F1314">
        <v>4536.259</v>
      </c>
    </row>
    <row r="1315" spans="1:6">
      <c r="A1315">
        <v>0</v>
      </c>
      <c r="B1315">
        <v>0</v>
      </c>
      <c r="C1315">
        <v>1</v>
      </c>
      <c r="D1315">
        <v>1</v>
      </c>
      <c r="E1315">
        <v>0</v>
      </c>
      <c r="F1315">
        <v>36397.576000000001</v>
      </c>
    </row>
    <row r="1316" spans="1:6">
      <c r="A1316">
        <v>1</v>
      </c>
      <c r="B1316">
        <v>0</v>
      </c>
      <c r="C1316">
        <v>0</v>
      </c>
      <c r="D1316">
        <v>1</v>
      </c>
      <c r="E1316">
        <v>0</v>
      </c>
      <c r="F1316">
        <v>18765.87545</v>
      </c>
    </row>
    <row r="1317" spans="1:6">
      <c r="A1317">
        <v>0</v>
      </c>
      <c r="B1317">
        <v>0</v>
      </c>
      <c r="C1317">
        <v>0</v>
      </c>
      <c r="D1317">
        <v>0</v>
      </c>
      <c r="E1317">
        <v>1</v>
      </c>
      <c r="F1317">
        <v>11272.331389999999</v>
      </c>
    </row>
    <row r="1318" spans="1:6">
      <c r="A1318">
        <v>0</v>
      </c>
      <c r="B1318">
        <v>0</v>
      </c>
      <c r="C1318">
        <v>1</v>
      </c>
      <c r="D1318">
        <v>0</v>
      </c>
      <c r="E1318">
        <v>0</v>
      </c>
      <c r="F1318">
        <v>1731.6769999999999</v>
      </c>
    </row>
    <row r="1319" spans="1:6">
      <c r="A1319">
        <v>0</v>
      </c>
      <c r="B1319">
        <v>1</v>
      </c>
      <c r="C1319">
        <v>0</v>
      </c>
      <c r="D1319">
        <v>0</v>
      </c>
      <c r="E1319">
        <v>1</v>
      </c>
      <c r="F1319">
        <v>1163.4627</v>
      </c>
    </row>
    <row r="1320" spans="1:6">
      <c r="A1320">
        <v>0</v>
      </c>
      <c r="B1320">
        <v>0</v>
      </c>
      <c r="C1320">
        <v>0</v>
      </c>
      <c r="D1320">
        <v>0</v>
      </c>
      <c r="E1320">
        <v>1</v>
      </c>
      <c r="F1320">
        <v>19496.71917</v>
      </c>
    </row>
    <row r="1321" spans="1:6">
      <c r="A1321">
        <v>1</v>
      </c>
      <c r="B1321">
        <v>0</v>
      </c>
      <c r="C1321">
        <v>0</v>
      </c>
      <c r="D1321">
        <v>0</v>
      </c>
      <c r="E1321">
        <v>0</v>
      </c>
      <c r="F1321">
        <v>7201.7008500000002</v>
      </c>
    </row>
    <row r="1322" spans="1:6">
      <c r="A1322">
        <v>1</v>
      </c>
      <c r="B1322">
        <v>0</v>
      </c>
      <c r="C1322">
        <v>0</v>
      </c>
      <c r="D1322">
        <v>0</v>
      </c>
      <c r="E1322">
        <v>1</v>
      </c>
      <c r="F1322">
        <v>5425.0233500000004</v>
      </c>
    </row>
    <row r="1323" spans="1:6">
      <c r="A1323">
        <v>0</v>
      </c>
      <c r="B1323">
        <v>0</v>
      </c>
      <c r="C1323">
        <v>0</v>
      </c>
      <c r="D1323">
        <v>1</v>
      </c>
      <c r="E1323">
        <v>1</v>
      </c>
      <c r="F1323">
        <v>28101.333050000001</v>
      </c>
    </row>
    <row r="1324" spans="1:6">
      <c r="A1324">
        <v>0</v>
      </c>
      <c r="B1324">
        <v>1</v>
      </c>
      <c r="C1324">
        <v>0</v>
      </c>
      <c r="D1324">
        <v>0</v>
      </c>
      <c r="E1324">
        <v>1</v>
      </c>
      <c r="F1324">
        <v>12981.3457</v>
      </c>
    </row>
    <row r="1325" spans="1:6">
      <c r="A1325">
        <v>0</v>
      </c>
      <c r="B1325">
        <v>1</v>
      </c>
      <c r="C1325">
        <v>0</v>
      </c>
      <c r="D1325">
        <v>1</v>
      </c>
      <c r="E1325">
        <v>0</v>
      </c>
      <c r="F1325">
        <v>43896.376300000004</v>
      </c>
    </row>
    <row r="1326" spans="1:6">
      <c r="A1326">
        <v>1</v>
      </c>
      <c r="B1326">
        <v>0</v>
      </c>
      <c r="C1326">
        <v>0</v>
      </c>
      <c r="D1326">
        <v>0</v>
      </c>
      <c r="E1326">
        <v>1</v>
      </c>
      <c r="F1326">
        <v>4239.8926499999998</v>
      </c>
    </row>
    <row r="1327" spans="1:6">
      <c r="A1327">
        <v>0</v>
      </c>
      <c r="B1327">
        <v>0</v>
      </c>
      <c r="C1327">
        <v>0</v>
      </c>
      <c r="D1327">
        <v>0</v>
      </c>
      <c r="E1327">
        <v>1</v>
      </c>
      <c r="F1327">
        <v>13143.336649999999</v>
      </c>
    </row>
    <row r="1328" spans="1:6">
      <c r="A1328">
        <v>0</v>
      </c>
      <c r="B1328">
        <v>0</v>
      </c>
      <c r="C1328">
        <v>0</v>
      </c>
      <c r="D1328">
        <v>0</v>
      </c>
      <c r="E1328">
        <v>0</v>
      </c>
      <c r="F1328">
        <v>7050.0213000000003</v>
      </c>
    </row>
    <row r="1329" spans="1:6">
      <c r="A1329">
        <v>0</v>
      </c>
      <c r="B1329">
        <v>1</v>
      </c>
      <c r="C1329">
        <v>0</v>
      </c>
      <c r="D1329">
        <v>0</v>
      </c>
      <c r="E1329">
        <v>1</v>
      </c>
      <c r="F1329">
        <v>9377.9046999999991</v>
      </c>
    </row>
    <row r="1330" spans="1:6">
      <c r="A1330">
        <v>0</v>
      </c>
      <c r="B1330">
        <v>0</v>
      </c>
      <c r="C1330">
        <v>0</v>
      </c>
      <c r="D1330">
        <v>0</v>
      </c>
      <c r="E1330">
        <v>0</v>
      </c>
      <c r="F1330">
        <v>22395.74424</v>
      </c>
    </row>
    <row r="1331" spans="1:6">
      <c r="A1331">
        <v>0</v>
      </c>
      <c r="B1331">
        <v>0</v>
      </c>
      <c r="C1331">
        <v>1</v>
      </c>
      <c r="D1331">
        <v>0</v>
      </c>
      <c r="E1331">
        <v>1</v>
      </c>
      <c r="F1331">
        <v>10325.206</v>
      </c>
    </row>
    <row r="1332" spans="1:6">
      <c r="A1332">
        <v>0</v>
      </c>
      <c r="B1332">
        <v>1</v>
      </c>
      <c r="C1332">
        <v>0</v>
      </c>
      <c r="D1332">
        <v>0</v>
      </c>
      <c r="E1332">
        <v>0</v>
      </c>
      <c r="F1332">
        <v>12629.1656</v>
      </c>
    </row>
    <row r="1333" spans="1:6">
      <c r="A1333">
        <v>0</v>
      </c>
      <c r="B1333">
        <v>0</v>
      </c>
      <c r="C1333">
        <v>1</v>
      </c>
      <c r="D1333">
        <v>0</v>
      </c>
      <c r="E1333">
        <v>0</v>
      </c>
      <c r="F1333">
        <v>10795.937330000001</v>
      </c>
    </row>
    <row r="1334" spans="1:6">
      <c r="A1334">
        <v>0</v>
      </c>
      <c r="B1334">
        <v>0</v>
      </c>
      <c r="C1334">
        <v>1</v>
      </c>
      <c r="D1334">
        <v>0</v>
      </c>
      <c r="E1334">
        <v>0</v>
      </c>
      <c r="F1334">
        <v>11411.684999999999</v>
      </c>
    </row>
    <row r="1335" spans="1:6">
      <c r="A1335">
        <v>1</v>
      </c>
      <c r="B1335">
        <v>0</v>
      </c>
      <c r="C1335">
        <v>0</v>
      </c>
      <c r="D1335">
        <v>0</v>
      </c>
      <c r="E1335">
        <v>1</v>
      </c>
      <c r="F1335">
        <v>10600.5483</v>
      </c>
    </row>
    <row r="1336" spans="1:6">
      <c r="A1336">
        <v>0</v>
      </c>
      <c r="B1336">
        <v>0</v>
      </c>
      <c r="C1336">
        <v>0</v>
      </c>
      <c r="D1336">
        <v>0</v>
      </c>
      <c r="E1336">
        <v>0</v>
      </c>
      <c r="F1336">
        <v>2205.9807999999998</v>
      </c>
    </row>
    <row r="1337" spans="1:6">
      <c r="A1337">
        <v>0</v>
      </c>
      <c r="B1337">
        <v>1</v>
      </c>
      <c r="C1337">
        <v>0</v>
      </c>
      <c r="D1337">
        <v>0</v>
      </c>
      <c r="E1337">
        <v>0</v>
      </c>
      <c r="F1337">
        <v>1629.8335</v>
      </c>
    </row>
    <row r="1338" spans="1:6">
      <c r="A1338">
        <v>0</v>
      </c>
      <c r="B1338">
        <v>0</v>
      </c>
      <c r="C1338">
        <v>1</v>
      </c>
      <c r="D1338">
        <v>0</v>
      </c>
      <c r="E1338">
        <v>0</v>
      </c>
      <c r="F1338">
        <v>2007.9449999999999</v>
      </c>
    </row>
    <row r="1339" spans="1:6">
      <c r="A1339">
        <v>1</v>
      </c>
      <c r="B1339">
        <v>0</v>
      </c>
      <c r="C1339">
        <v>0</v>
      </c>
      <c r="D1339">
        <v>1</v>
      </c>
      <c r="E1339">
        <v>0</v>
      </c>
      <c r="F1339">
        <v>29141.3603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31</vt:i4>
      </vt:variant>
    </vt:vector>
  </HeadingPairs>
  <TitlesOfParts>
    <vt:vector size="31" baseType="lpstr">
      <vt:lpstr>INSURANCE CLAIM CAUSES DASHBORD</vt:lpstr>
      <vt:lpstr>Histogram of BMI</vt:lpstr>
      <vt:lpstr>Box plot of BMI</vt:lpstr>
      <vt:lpstr>Histogram Of Charges</vt:lpstr>
      <vt:lpstr>Box plot of Charges</vt:lpstr>
      <vt:lpstr>Correlation of all variables</vt:lpstr>
      <vt:lpstr>M-F Ratio Vs Smoker</vt:lpstr>
      <vt:lpstr>Age Vs Charges</vt:lpstr>
      <vt:lpstr>BMI Vs Charges</vt:lpstr>
      <vt:lpstr>Smoke Vs Charges</vt:lpstr>
      <vt:lpstr>Region Vs Smoker-Nonsmoker</vt:lpstr>
      <vt:lpstr>Region wise charges Vs Smoker-N</vt:lpstr>
      <vt:lpstr>Region Vs charges</vt:lpstr>
      <vt:lpstr>Age Wise Charges Vs Smoker-NonS</vt:lpstr>
      <vt:lpstr>BMI Vs Smokers-Non Smokers</vt:lpstr>
      <vt:lpstr>BMI wise Charges Vs Smoker-Nons</vt:lpstr>
      <vt:lpstr>Region wise Charges Vs BMI</vt:lpstr>
      <vt:lpstr>Resion Wise Charges Vs Children</vt:lpstr>
      <vt:lpstr>Resion Wise Charges Vs Gender</vt:lpstr>
      <vt:lpstr>Descriptivestats all wth edited</vt:lpstr>
      <vt:lpstr>Initial regression model</vt:lpstr>
      <vt:lpstr>Best Regression model sign v wc</vt:lpstr>
      <vt:lpstr>Sheet4</vt:lpstr>
      <vt:lpstr>Sheet1</vt:lpstr>
      <vt:lpstr>Smokers Vs Non Smokers-Avg Char</vt:lpstr>
      <vt:lpstr>insurance</vt:lpstr>
      <vt:lpstr>Data dictionary</vt:lpstr>
      <vt:lpstr>Sheet10</vt:lpstr>
      <vt:lpstr>Sheet11</vt:lpstr>
      <vt:lpstr>Sheet12</vt:lpstr>
      <vt:lpstr>Sheet8</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Gaurav Chauhan</dc:creator>
  <cp:keywords/>
  <dc:description/>
  <cp:lastModifiedBy>Bibek kumar sahoo</cp:lastModifiedBy>
  <cp:revision/>
  <dcterms:created xsi:type="dcterms:W3CDTF">2022-08-29T05:19:54Z</dcterms:created>
  <dcterms:modified xsi:type="dcterms:W3CDTF">2023-09-15T22:21:14Z</dcterms:modified>
  <cp:category/>
  <cp:contentStatus/>
</cp:coreProperties>
</file>