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2F\Downloads\drive-download-20241106T115634Z-001\CS12\"/>
    </mc:Choice>
  </mc:AlternateContent>
  <xr:revisionPtr revIDLastSave="0" documentId="13_ncr:1_{B28D0E43-28F0-49A6-A173-3382DBCE2B55}" xr6:coauthVersionLast="47" xr6:coauthVersionMax="47" xr10:uidLastSave="{00000000-0000-0000-0000-000000000000}"/>
  <bookViews>
    <workbookView xWindow="-120" yWindow="-120" windowWidth="29040" windowHeight="15720" tabRatio="773" activeTab="12" xr2:uid="{00000000-000D-0000-FFFF-FFFF00000000}"/>
  </bookViews>
  <sheets>
    <sheet name="Main_Results" sheetId="2" r:id="rId1"/>
    <sheet name="UA_x_Reynolds" sheetId="4" r:id="rId2"/>
    <sheet name="Mfr_40%" sheetId="3" r:id="rId3"/>
    <sheet name="Mfr_38%" sheetId="5" r:id="rId4"/>
    <sheet name="Mfr_36%" sheetId="6" r:id="rId5"/>
    <sheet name="Mfr_34%" sheetId="7" r:id="rId6"/>
    <sheet name="Mfr_32%" sheetId="8" r:id="rId7"/>
    <sheet name="Mfr_30%" sheetId="9" r:id="rId8"/>
    <sheet name="Mfr_28%" sheetId="10" r:id="rId9"/>
    <sheet name="Mfr_26%" sheetId="11" r:id="rId10"/>
    <sheet name="Mfr_24%" sheetId="12" r:id="rId11"/>
    <sheet name="Mfr_22%" sheetId="13" r:id="rId12"/>
    <sheet name="Mfr_20%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C137" i="11"/>
  <c r="D10" i="2" s="1"/>
  <c r="D137" i="11"/>
  <c r="E10" i="2" s="1"/>
  <c r="E137" i="11"/>
  <c r="F10" i="2" s="1"/>
  <c r="F137" i="11"/>
  <c r="G10" i="2" s="1"/>
  <c r="G137" i="11"/>
  <c r="H10" i="2" s="1"/>
  <c r="H137" i="11"/>
  <c r="I10" i="2" s="1"/>
  <c r="I137" i="11"/>
  <c r="J10" i="2" s="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B137" i="11"/>
  <c r="C10" i="2" s="1"/>
  <c r="K10" i="2" l="1"/>
  <c r="O10" i="2" s="1"/>
  <c r="L10" i="2"/>
  <c r="R10" i="2"/>
  <c r="Q10" i="2"/>
  <c r="D7" i="2"/>
  <c r="E7" i="2"/>
  <c r="F7" i="2"/>
  <c r="G7" i="2"/>
  <c r="H7" i="2"/>
  <c r="I7" i="2"/>
  <c r="J7" i="2"/>
  <c r="C7" i="2"/>
  <c r="R7" i="2" s="1"/>
  <c r="C153" i="7"/>
  <c r="D6" i="2" s="1"/>
  <c r="D153" i="7"/>
  <c r="E6" i="2" s="1"/>
  <c r="E153" i="7"/>
  <c r="F6" i="2" s="1"/>
  <c r="F153" i="7"/>
  <c r="G6" i="2" s="1"/>
  <c r="G153" i="7"/>
  <c r="H6" i="2" s="1"/>
  <c r="H153" i="7"/>
  <c r="I6" i="2" s="1"/>
  <c r="I153" i="7"/>
  <c r="J6" i="2" s="1"/>
  <c r="J153" i="7"/>
  <c r="K153" i="7"/>
  <c r="L153" i="7"/>
  <c r="M153" i="7"/>
  <c r="N153" i="7"/>
  <c r="O153" i="7"/>
  <c r="P153" i="7"/>
  <c r="Q153" i="7"/>
  <c r="R153" i="7"/>
  <c r="S153" i="7"/>
  <c r="T153" i="7"/>
  <c r="B153" i="7"/>
  <c r="C6" i="2" s="1"/>
  <c r="F5" i="2"/>
  <c r="C105" i="6"/>
  <c r="D5" i="2" s="1"/>
  <c r="D105" i="6"/>
  <c r="E5" i="2" s="1"/>
  <c r="V5" i="2" s="1"/>
  <c r="E105" i="6"/>
  <c r="F105" i="6"/>
  <c r="G5" i="2" s="1"/>
  <c r="G105" i="6"/>
  <c r="H5" i="2" s="1"/>
  <c r="H105" i="6"/>
  <c r="I5" i="2" s="1"/>
  <c r="I105" i="6"/>
  <c r="J5" i="2" s="1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B105" i="6"/>
  <c r="C5" i="2" s="1"/>
  <c r="U13" i="2"/>
  <c r="U12" i="2"/>
  <c r="U11" i="2"/>
  <c r="U10" i="2"/>
  <c r="U9" i="2"/>
  <c r="U8" i="2"/>
  <c r="U7" i="2"/>
  <c r="U6" i="2"/>
  <c r="U4" i="2"/>
  <c r="U3" i="2"/>
  <c r="S10" i="2" l="1"/>
  <c r="K5" i="2"/>
  <c r="O5" i="2" s="1"/>
  <c r="R6" i="2"/>
  <c r="Q6" i="2"/>
  <c r="L5" i="2"/>
  <c r="R5" i="2"/>
  <c r="Q5" i="2"/>
  <c r="Q7" i="2"/>
  <c r="S7" i="2" s="1"/>
  <c r="B315" i="14"/>
  <c r="C13" i="2" s="1"/>
  <c r="S6" i="2" l="1"/>
  <c r="W5" i="2"/>
  <c r="S5" i="2"/>
  <c r="I315" i="14"/>
  <c r="J13" i="2" s="1"/>
  <c r="H315" i="14"/>
  <c r="I13" i="2" s="1"/>
  <c r="G315" i="14"/>
  <c r="H13" i="2" s="1"/>
  <c r="F315" i="14"/>
  <c r="G13" i="2" s="1"/>
  <c r="E315" i="14"/>
  <c r="F13" i="2" s="1"/>
  <c r="K13" i="2" s="1"/>
  <c r="O13" i="2" s="1"/>
  <c r="D315" i="14"/>
  <c r="E13" i="2" s="1"/>
  <c r="C315" i="14"/>
  <c r="D13" i="2" s="1"/>
  <c r="I315" i="13"/>
  <c r="J12" i="2" s="1"/>
  <c r="H315" i="13"/>
  <c r="I12" i="2" s="1"/>
  <c r="G315" i="13"/>
  <c r="H12" i="2" s="1"/>
  <c r="F315" i="13"/>
  <c r="G12" i="2" s="1"/>
  <c r="E315" i="13"/>
  <c r="F12" i="2" s="1"/>
  <c r="D315" i="13"/>
  <c r="E12" i="2" s="1"/>
  <c r="C315" i="13"/>
  <c r="D12" i="2" s="1"/>
  <c r="B315" i="13"/>
  <c r="C12" i="2" s="1"/>
  <c r="R13" i="2" l="1"/>
  <c r="Q12" i="2"/>
  <c r="Q13" i="2"/>
  <c r="S13" i="2" s="1"/>
  <c r="L12" i="2"/>
  <c r="R12" i="2"/>
  <c r="V12" i="2"/>
  <c r="V13" i="2"/>
  <c r="K12" i="2"/>
  <c r="O12" i="2" s="1"/>
  <c r="W12" i="2"/>
  <c r="L13" i="2"/>
  <c r="I315" i="12"/>
  <c r="J11" i="2" s="1"/>
  <c r="H315" i="12"/>
  <c r="I11" i="2" s="1"/>
  <c r="G315" i="12"/>
  <c r="H11" i="2" s="1"/>
  <c r="F315" i="12"/>
  <c r="G11" i="2" s="1"/>
  <c r="E315" i="12"/>
  <c r="F11" i="2" s="1"/>
  <c r="D315" i="12"/>
  <c r="E11" i="2" s="1"/>
  <c r="C315" i="12"/>
  <c r="D11" i="2" s="1"/>
  <c r="B315" i="12"/>
  <c r="C11" i="2" s="1"/>
  <c r="I314" i="10"/>
  <c r="J9" i="2" s="1"/>
  <c r="H314" i="10"/>
  <c r="I9" i="2" s="1"/>
  <c r="G314" i="10"/>
  <c r="H9" i="2" s="1"/>
  <c r="F314" i="10"/>
  <c r="G9" i="2" s="1"/>
  <c r="E314" i="10"/>
  <c r="F9" i="2" s="1"/>
  <c r="D314" i="10"/>
  <c r="E9" i="2" s="1"/>
  <c r="C314" i="10"/>
  <c r="D9" i="2" s="1"/>
  <c r="B314" i="10"/>
  <c r="C9" i="2" s="1"/>
  <c r="A314" i="10"/>
  <c r="I315" i="9"/>
  <c r="J8" i="2" s="1"/>
  <c r="H315" i="9"/>
  <c r="I8" i="2" s="1"/>
  <c r="G315" i="9"/>
  <c r="H8" i="2" s="1"/>
  <c r="F315" i="9"/>
  <c r="G8" i="2" s="1"/>
  <c r="E315" i="9"/>
  <c r="F8" i="2" s="1"/>
  <c r="D315" i="9"/>
  <c r="E8" i="2" s="1"/>
  <c r="C315" i="9"/>
  <c r="D8" i="2" s="1"/>
  <c r="B315" i="9"/>
  <c r="C8" i="2" s="1"/>
  <c r="A315" i="9"/>
  <c r="L7" i="2"/>
  <c r="I315" i="5"/>
  <c r="J4" i="2" s="1"/>
  <c r="H315" i="5"/>
  <c r="I4" i="2" s="1"/>
  <c r="G315" i="5"/>
  <c r="H4" i="2" s="1"/>
  <c r="F315" i="5"/>
  <c r="G4" i="2" s="1"/>
  <c r="E315" i="5"/>
  <c r="F4" i="2" s="1"/>
  <c r="D315" i="5"/>
  <c r="E4" i="2" s="1"/>
  <c r="C315" i="5"/>
  <c r="D4" i="2" s="1"/>
  <c r="B315" i="5"/>
  <c r="C4" i="2" s="1"/>
  <c r="A315" i="5"/>
  <c r="C315" i="3"/>
  <c r="D3" i="2" s="1"/>
  <c r="D315" i="3"/>
  <c r="E3" i="2" s="1"/>
  <c r="V3" i="2" s="1"/>
  <c r="E315" i="3"/>
  <c r="F3" i="2" s="1"/>
  <c r="F315" i="3"/>
  <c r="G3" i="2" s="1"/>
  <c r="G315" i="3"/>
  <c r="H3" i="2" s="1"/>
  <c r="H315" i="3"/>
  <c r="I3" i="2" s="1"/>
  <c r="I315" i="3"/>
  <c r="J3" i="2" s="1"/>
  <c r="J315" i="3"/>
  <c r="K315" i="3"/>
  <c r="L315" i="3"/>
  <c r="M315" i="3"/>
  <c r="N315" i="3"/>
  <c r="O315" i="3"/>
  <c r="P315" i="3"/>
  <c r="Q315" i="3"/>
  <c r="R315" i="3"/>
  <c r="S315" i="3"/>
  <c r="T315" i="3"/>
  <c r="U315" i="3"/>
  <c r="B315" i="3"/>
  <c r="C3" i="2" s="1"/>
  <c r="A315" i="3"/>
  <c r="D17" i="2"/>
  <c r="C17" i="2"/>
  <c r="R11" i="2" l="1"/>
  <c r="W13" i="2"/>
  <c r="K4" i="2"/>
  <c r="O4" i="2" s="1"/>
  <c r="K9" i="2"/>
  <c r="O9" i="2" s="1"/>
  <c r="Q11" i="2"/>
  <c r="S11" i="2" s="1"/>
  <c r="F17" i="2"/>
  <c r="L3" i="2"/>
  <c r="Q8" i="2"/>
  <c r="R8" i="2"/>
  <c r="S12" i="2"/>
  <c r="Q9" i="2"/>
  <c r="W9" i="2" s="1"/>
  <c r="P9" i="2"/>
  <c r="L9" i="2"/>
  <c r="R9" i="2"/>
  <c r="L8" i="2"/>
  <c r="K8" i="2"/>
  <c r="O8" i="2" s="1"/>
  <c r="P8" i="2" s="1"/>
  <c r="K7" i="2"/>
  <c r="O7" i="2" s="1"/>
  <c r="L6" i="2"/>
  <c r="V6" i="2"/>
  <c r="K6" i="2"/>
  <c r="O6" i="2" s="1"/>
  <c r="V8" i="2"/>
  <c r="V7" i="2"/>
  <c r="V10" i="2"/>
  <c r="V11" i="2"/>
  <c r="V9" i="2"/>
  <c r="K11" i="2"/>
  <c r="O11" i="2" s="1"/>
  <c r="V4" i="2"/>
  <c r="L11" i="2"/>
  <c r="W11" i="2"/>
  <c r="W10" i="2"/>
  <c r="W8" i="2"/>
  <c r="W6" i="2"/>
  <c r="Q4" i="2"/>
  <c r="R4" i="2"/>
  <c r="L4" i="2"/>
  <c r="K3" i="2"/>
  <c r="O3" i="2" s="1"/>
  <c r="R3" i="2"/>
  <c r="Q3" i="2"/>
  <c r="W3" i="2" s="1"/>
  <c r="E17" i="2"/>
  <c r="P11" i="2" l="1"/>
  <c r="S8" i="2"/>
  <c r="P3" i="2"/>
  <c r="P4" i="2"/>
  <c r="P6" i="2"/>
  <c r="P7" i="2"/>
  <c r="P10" i="2"/>
  <c r="P5" i="2"/>
  <c r="P12" i="2"/>
  <c r="P13" i="2"/>
  <c r="S9" i="2"/>
  <c r="S4" i="2"/>
  <c r="W4" i="2"/>
  <c r="W7" i="2"/>
  <c r="S3" i="2"/>
</calcChain>
</file>

<file path=xl/sharedStrings.xml><?xml version="1.0" encoding="utf-8"?>
<sst xmlns="http://schemas.openxmlformats.org/spreadsheetml/2006/main" count="317" uniqueCount="67">
  <si>
    <t>T_cold_in(C)</t>
  </si>
  <si>
    <t>T_cold_out(C)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</si>
  <si>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</si>
  <si>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</si>
  <si>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</si>
  <si>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</si>
  <si>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</si>
  <si>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</si>
  <si>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Vf</t>
  </si>
  <si>
    <t>Afs</t>
  </si>
  <si>
    <t>Acs</t>
  </si>
  <si>
    <t>Dh</t>
  </si>
  <si>
    <t>Lf</t>
  </si>
  <si>
    <t>∆T_lmtd</t>
  </si>
  <si>
    <t>UA</t>
  </si>
  <si>
    <t>T_hot_in(C)</t>
  </si>
  <si>
    <t>T_hot_out(C)</t>
  </si>
  <si>
    <t>ASFASIFUAS(kg/s)</t>
  </si>
  <si>
    <t>mdot(water)</t>
  </si>
  <si>
    <t>mdot(Air)</t>
  </si>
  <si>
    <t>T_med</t>
  </si>
  <si>
    <t>Cp_Air</t>
  </si>
  <si>
    <t>Rho_Air</t>
  </si>
  <si>
    <t>μ_Air</t>
  </si>
  <si>
    <t>T_Air_In</t>
  </si>
  <si>
    <t>T_Air_Out</t>
  </si>
  <si>
    <t>T_Water_In</t>
  </si>
  <si>
    <t>T_Water_Out</t>
  </si>
  <si>
    <t>%_Válvula</t>
  </si>
  <si>
    <t>Re_Air</t>
  </si>
  <si>
    <t>q_Air</t>
  </si>
  <si>
    <t>Geometry parameters</t>
  </si>
  <si>
    <t>Cs8</t>
  </si>
  <si>
    <t>Cs6</t>
  </si>
  <si>
    <t>Cs10</t>
  </si>
  <si>
    <t>Cs12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</si>
  <si>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</si>
  <si>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</si>
  <si>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</si>
  <si>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</si>
  <si>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</si>
  <si>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</si>
  <si>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</si>
  <si>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</si>
  <si>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</si>
  <si>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</si>
  <si>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</si>
  <si>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</si>
  <si>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</si>
  <si>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</si>
  <si>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dPCold(Bar)</t>
  </si>
  <si>
    <t>dPHot(Bar)</t>
  </si>
  <si>
    <t>∆T</t>
  </si>
  <si>
    <t>m_dot_agua</t>
  </si>
  <si>
    <t>q_hot</t>
  </si>
  <si>
    <t>Efetividade</t>
  </si>
  <si>
    <t>11/04/2024 07:51:33Time</t>
  </si>
  <si>
    <t>11/04/2024 08:37:48Time</t>
  </si>
  <si>
    <t>11/04/2024 09:00:01Time</t>
  </si>
  <si>
    <t>11/04/2024 09:16:33Time</t>
  </si>
  <si>
    <t>11/04/2024 09:34:43Time</t>
  </si>
  <si>
    <t>11/04/2024 09:50:33Time</t>
  </si>
  <si>
    <t>11/04/2024 10:10:48Time</t>
  </si>
  <si>
    <t>11/04/2024 10:23:22Time</t>
  </si>
  <si>
    <t>11/04/2024 10:54:30Time</t>
  </si>
  <si>
    <t>11/04/2024 11:10:26Time</t>
  </si>
  <si>
    <t>11/04/2024 11:34:20Time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</si>
</sst>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3" xfId="0" applyNumberFormat="1" applyBorder="1"/>
    <xf numFmtId="2" fontId="0" fillId="0" borderId="0" xfId="0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3" xfId="0" applyFill="1" applyBorder="1"/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Main_Results!$S$2</c:f>
              <c:strCache>
                <c:ptCount val="1"/>
                <c:pt idx="0">
                  <c:v>UA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605949256342959"/>
                  <c:y val="-1.77748614756488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Main_Results!$P$3:$P$13</c:f>
              <c:numCache>
                <c:formatCode>0.00</c:formatCode>
                <c:ptCount val="11"/>
                <c:pt idx="0">
                  <c:v>13592.600457550012</c:v>
                </c:pt>
                <c:pt idx="1">
                  <c:v>11139.009015413665</c:v>
                </c:pt>
                <c:pt idx="2">
                  <c:v>9574.6115260469305</c:v>
                </c:pt>
                <c:pt idx="3">
                  <c:v>8518.8465956307755</c:v>
                </c:pt>
                <c:pt idx="4">
                  <c:v>9183.9538644783315</c:v>
                </c:pt>
                <c:pt idx="5">
                  <c:v>6918.9658647601855</c:v>
                </c:pt>
                <c:pt idx="6">
                  <c:v>6166.5451228882512</c:v>
                </c:pt>
                <c:pt idx="7">
                  <c:v>5395.4672969102967</c:v>
                </c:pt>
                <c:pt idx="8">
                  <c:v>4793.0583214965527</c:v>
                </c:pt>
                <c:pt idx="9">
                  <c:v>4232.2776618081725</c:v>
                </c:pt>
                <c:pt idx="10">
                  <c:v>4087.3097545281175</c:v>
                </c:pt>
              </c:numCache>
            </c:numRef>
          </c:xVal>
          <c:yVal>
            <c:numRef>
              <c:f>Main_Results!$S$3:$S$13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2-4476-9559-A79AA1B1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6480"/>
        <c:axId val="147648112"/>
      </c:scatterChart>
      <c:valAx>
        <c:axId val="1476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8112"/>
        <c:crosses val="autoZero"/>
        <c:crossBetween val="midCat"/>
      </c:valAx>
      <c:valAx>
        <c:axId val="1476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UA x Reynolds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Main_Results!$P$3:$P$13</c:f>
              <c:numCache>
                <c:formatCode>0.00</c:formatCode>
                <c:ptCount val="11"/>
                <c:pt idx="0">
                  <c:v>13592.600457550012</c:v>
                </c:pt>
                <c:pt idx="1">
                  <c:v>11139.009015413665</c:v>
                </c:pt>
                <c:pt idx="2">
                  <c:v>9574.6115260469305</c:v>
                </c:pt>
                <c:pt idx="3">
                  <c:v>8518.8465956307755</c:v>
                </c:pt>
                <c:pt idx="4">
                  <c:v>9183.9538644783315</c:v>
                </c:pt>
                <c:pt idx="5">
                  <c:v>6918.9658647601855</c:v>
                </c:pt>
                <c:pt idx="6">
                  <c:v>6166.5451228882512</c:v>
                </c:pt>
                <c:pt idx="7">
                  <c:v>5395.4672969102967</c:v>
                </c:pt>
                <c:pt idx="8">
                  <c:v>4793.0583214965527</c:v>
                </c:pt>
                <c:pt idx="9">
                  <c:v>4232.2776618081725</c:v>
                </c:pt>
                <c:pt idx="10">
                  <c:v>4087.3097545281175</c:v>
                </c:pt>
              </c:numCache>
            </c:numRef>
          </c:xVal>
          <c:yVal>
            <c:numRef>
              <c:f>Main_Results!$S$3:$S$13</c:f>
              <c:numCache>
                <c:formatCode>General</c:formatCode>
                <c:ptCount val="11"/>
                <c:pt idx="0">
                  <c:v>6.9553133185708109</c:v>
                </c:pt>
                <c:pt idx="1">
                  <c:v>6.2069046561336965</c:v>
                </c:pt>
                <c:pt idx="2">
                  <c:v>5.7907852866623966</c:v>
                </c:pt>
                <c:pt idx="3">
                  <c:v>5.4796334435769083</c:v>
                </c:pt>
                <c:pt idx="4">
                  <c:v>6.3390155157133936</c:v>
                </c:pt>
                <c:pt idx="5">
                  <c:v>5.1323679361012644</c:v>
                </c:pt>
                <c:pt idx="6">
                  <c:v>4.9506639159551149</c:v>
                </c:pt>
                <c:pt idx="7">
                  <c:v>4.7050330248362711</c:v>
                </c:pt>
                <c:pt idx="8">
                  <c:v>4.4528972636318276</c:v>
                </c:pt>
                <c:pt idx="9">
                  <c:v>4.2510468075945065</c:v>
                </c:pt>
                <c:pt idx="10">
                  <c:v>4.4427483179510432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5-4113-A3E6-C78A90EC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3760"/>
        <c:axId val="147635056"/>
      </c:scatterChart>
      <c:valAx>
        <c:axId val="1476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056"/>
        <c:crosses val="autoZero"/>
        <c:crossBetween val="midCat"/>
      </c:valAx>
      <c:valAx>
        <c:axId val="1476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#,##0</c:formatCode>
                <c:ptCount val="315"/>
                <c:pt idx="0">
                  <c:v>1.73733</c:v>
                </c:pt>
                <c:pt idx="1">
                  <c:v>2.7396699999999998</c:v>
                </c:pt>
                <c:pt idx="2">
                  <c:v>3.74</c:v>
                </c:pt>
                <c:pt idx="3">
                  <c:v>4.7412999999999998</c:v>
                </c:pt>
                <c:pt idx="4">
                  <c:v>5.7436199999999999</c:v>
                </c:pt>
                <c:pt idx="5">
                  <c:v>6.7439400000000003</c:v>
                </c:pt>
                <c:pt idx="6">
                  <c:v>7.7442799999999998</c:v>
                </c:pt>
                <c:pt idx="7">
                  <c:v>8.7465899999999994</c:v>
                </c:pt>
                <c:pt idx="8">
                  <c:v>9.7459299999999995</c:v>
                </c:pt>
                <c:pt idx="9">
                  <c:v>10.74624</c:v>
                </c:pt>
                <c:pt idx="10">
                  <c:v>11.749560000000001</c:v>
                </c:pt>
                <c:pt idx="11">
                  <c:v>12.75088</c:v>
                </c:pt>
                <c:pt idx="12">
                  <c:v>13.753209999999999</c:v>
                </c:pt>
                <c:pt idx="13">
                  <c:v>14.75652</c:v>
                </c:pt>
                <c:pt idx="14">
                  <c:v>15.75784</c:v>
                </c:pt>
                <c:pt idx="15">
                  <c:v>16.760179999999998</c:v>
                </c:pt>
                <c:pt idx="16">
                  <c:v>17.76249</c:v>
                </c:pt>
                <c:pt idx="17">
                  <c:v>18.764800000000001</c:v>
                </c:pt>
                <c:pt idx="18">
                  <c:v>19.766120000000001</c:v>
                </c:pt>
                <c:pt idx="19">
                  <c:v>20.769459999999999</c:v>
                </c:pt>
                <c:pt idx="20">
                  <c:v>21.77178</c:v>
                </c:pt>
                <c:pt idx="21">
                  <c:v>22.77308</c:v>
                </c:pt>
                <c:pt idx="22">
                  <c:v>23.77542</c:v>
                </c:pt>
                <c:pt idx="23">
                  <c:v>24.778729999999999</c:v>
                </c:pt>
                <c:pt idx="24">
                  <c:v>25.78004</c:v>
                </c:pt>
                <c:pt idx="25">
                  <c:v>26.782389999999999</c:v>
                </c:pt>
                <c:pt idx="26">
                  <c:v>27.785699999999999</c:v>
                </c:pt>
                <c:pt idx="27">
                  <c:v>28.787030000000001</c:v>
                </c:pt>
                <c:pt idx="28">
                  <c:v>29.79034</c:v>
                </c:pt>
                <c:pt idx="29">
                  <c:v>30.79365</c:v>
                </c:pt>
                <c:pt idx="30">
                  <c:v>31.79496</c:v>
                </c:pt>
                <c:pt idx="31">
                  <c:v>32.798290000000001</c:v>
                </c:pt>
                <c:pt idx="32">
                  <c:v>33.800609999999999</c:v>
                </c:pt>
                <c:pt idx="33">
                  <c:v>34.800939999999997</c:v>
                </c:pt>
                <c:pt idx="34">
                  <c:v>35.804259999999999</c:v>
                </c:pt>
                <c:pt idx="35">
                  <c:v>36.807580000000002</c:v>
                </c:pt>
                <c:pt idx="36">
                  <c:v>37.808889999999998</c:v>
                </c:pt>
                <c:pt idx="37">
                  <c:v>38.81221</c:v>
                </c:pt>
                <c:pt idx="38">
                  <c:v>39.815519999999999</c:v>
                </c:pt>
                <c:pt idx="39">
                  <c:v>40.816850000000002</c:v>
                </c:pt>
                <c:pt idx="40">
                  <c:v>41.820160000000001</c:v>
                </c:pt>
                <c:pt idx="41">
                  <c:v>42.823480000000004</c:v>
                </c:pt>
                <c:pt idx="42">
                  <c:v>43.824800000000003</c:v>
                </c:pt>
                <c:pt idx="43">
                  <c:v>44.82611</c:v>
                </c:pt>
                <c:pt idx="44">
                  <c:v>45.828429999999997</c:v>
                </c:pt>
                <c:pt idx="45">
                  <c:v>46.83175</c:v>
                </c:pt>
                <c:pt idx="46">
                  <c:v>47.833080000000002</c:v>
                </c:pt>
                <c:pt idx="47">
                  <c:v>48.835410000000003</c:v>
                </c:pt>
                <c:pt idx="48">
                  <c:v>49.837730000000001</c:v>
                </c:pt>
                <c:pt idx="49">
                  <c:v>50.83905</c:v>
                </c:pt>
                <c:pt idx="50">
                  <c:v>51.842350000000003</c:v>
                </c:pt>
                <c:pt idx="51">
                  <c:v>52.845680000000002</c:v>
                </c:pt>
                <c:pt idx="52">
                  <c:v>53.847009999999997</c:v>
                </c:pt>
                <c:pt idx="53">
                  <c:v>54.849319999999999</c:v>
                </c:pt>
                <c:pt idx="54">
                  <c:v>55.851640000000003</c:v>
                </c:pt>
                <c:pt idx="55">
                  <c:v>56.85295</c:v>
                </c:pt>
                <c:pt idx="56">
                  <c:v>57.856270000000002</c:v>
                </c:pt>
                <c:pt idx="57">
                  <c:v>58.859580000000001</c:v>
                </c:pt>
                <c:pt idx="58">
                  <c:v>59.860909999999997</c:v>
                </c:pt>
                <c:pt idx="59">
                  <c:v>60.864220000000003</c:v>
                </c:pt>
                <c:pt idx="60">
                  <c:v>61.86656</c:v>
                </c:pt>
                <c:pt idx="61">
                  <c:v>62.86788</c:v>
                </c:pt>
                <c:pt idx="62">
                  <c:v>63.871209999999998</c:v>
                </c:pt>
                <c:pt idx="63">
                  <c:v>64.874520000000004</c:v>
                </c:pt>
                <c:pt idx="64">
                  <c:v>65.875839999999997</c:v>
                </c:pt>
                <c:pt idx="65">
                  <c:v>66.878140000000002</c:v>
                </c:pt>
                <c:pt idx="66">
                  <c:v>67.881469999999993</c:v>
                </c:pt>
                <c:pt idx="67">
                  <c:v>68.884789999999995</c:v>
                </c:pt>
                <c:pt idx="68">
                  <c:v>69.886110000000002</c:v>
                </c:pt>
                <c:pt idx="69">
                  <c:v>70.889409999999998</c:v>
                </c:pt>
                <c:pt idx="70">
                  <c:v>71.891750000000002</c:v>
                </c:pt>
                <c:pt idx="71">
                  <c:v>72.893060000000006</c:v>
                </c:pt>
                <c:pt idx="72">
                  <c:v>73.8964</c:v>
                </c:pt>
                <c:pt idx="73">
                  <c:v>74.899709999999999</c:v>
                </c:pt>
                <c:pt idx="74">
                  <c:v>75.901030000000006</c:v>
                </c:pt>
                <c:pt idx="75">
                  <c:v>76.904349999999994</c:v>
                </c:pt>
                <c:pt idx="76">
                  <c:v>77.907660000000007</c:v>
                </c:pt>
                <c:pt idx="77">
                  <c:v>78.907989999999998</c:v>
                </c:pt>
                <c:pt idx="78">
                  <c:v>79.91131</c:v>
                </c:pt>
                <c:pt idx="79">
                  <c:v>80.913640000000001</c:v>
                </c:pt>
                <c:pt idx="80">
                  <c:v>81.914959999999994</c:v>
                </c:pt>
                <c:pt idx="81">
                  <c:v>82.91825</c:v>
                </c:pt>
                <c:pt idx="82">
                  <c:v>83.920599999999993</c:v>
                </c:pt>
                <c:pt idx="83">
                  <c:v>84.92192</c:v>
                </c:pt>
                <c:pt idx="84">
                  <c:v>85.925229999999999</c:v>
                </c:pt>
                <c:pt idx="85">
                  <c:v>86.928539999999998</c:v>
                </c:pt>
                <c:pt idx="86">
                  <c:v>87.929860000000005</c:v>
                </c:pt>
                <c:pt idx="87">
                  <c:v>88.933160000000001</c:v>
                </c:pt>
                <c:pt idx="88">
                  <c:v>89.936509999999998</c:v>
                </c:pt>
                <c:pt idx="89">
                  <c:v>90.937799999999996</c:v>
                </c:pt>
                <c:pt idx="90">
                  <c:v>91.939139999999995</c:v>
                </c:pt>
                <c:pt idx="91">
                  <c:v>92.942459999999997</c:v>
                </c:pt>
                <c:pt idx="92">
                  <c:v>93.945779999999999</c:v>
                </c:pt>
                <c:pt idx="93">
                  <c:v>94.946100000000001</c:v>
                </c:pt>
                <c:pt idx="94">
                  <c:v>95.949420000000003</c:v>
                </c:pt>
                <c:pt idx="95">
                  <c:v>96.952740000000006</c:v>
                </c:pt>
                <c:pt idx="96">
                  <c:v>97.954059999999998</c:v>
                </c:pt>
                <c:pt idx="97">
                  <c:v>98.956379999999996</c:v>
                </c:pt>
                <c:pt idx="98">
                  <c:v>99.958699999999993</c:v>
                </c:pt>
                <c:pt idx="99">
                  <c:v>100.95902</c:v>
                </c:pt>
                <c:pt idx="313" formatCode="General">
                  <c:v>51.343016199999994</c:v>
                </c:pt>
              </c:numCache>
            </c:numRef>
          </c:xVal>
          <c:yVal>
            <c:numRef>
              <c:f>'Mfr_40%'!$B$2:$B$316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33.272919999999999</c:v>
                </c:pt>
                <c:pt idx="2">
                  <c:v>33.273510000000002</c:v>
                </c:pt>
                <c:pt idx="3">
                  <c:v>33.274659999999997</c:v>
                </c:pt>
                <c:pt idx="4">
                  <c:v>33.275939999999999</c:v>
                </c:pt>
                <c:pt idx="5">
                  <c:v>33.276260000000001</c:v>
                </c:pt>
                <c:pt idx="6">
                  <c:v>33.276780000000002</c:v>
                </c:pt>
                <c:pt idx="7">
                  <c:v>33.27863</c:v>
                </c:pt>
                <c:pt idx="8">
                  <c:v>33.27966</c:v>
                </c:pt>
                <c:pt idx="9">
                  <c:v>33.279899999999998</c:v>
                </c:pt>
                <c:pt idx="10">
                  <c:v>33.281579999999998</c:v>
                </c:pt>
                <c:pt idx="11">
                  <c:v>33.281999999999996</c:v>
                </c:pt>
                <c:pt idx="12">
                  <c:v>33.282809999999998</c:v>
                </c:pt>
                <c:pt idx="13">
                  <c:v>33.283389999999997</c:v>
                </c:pt>
                <c:pt idx="14">
                  <c:v>33.285209999999999</c:v>
                </c:pt>
                <c:pt idx="15">
                  <c:v>33.28669</c:v>
                </c:pt>
                <c:pt idx="16">
                  <c:v>33.287840000000003</c:v>
                </c:pt>
                <c:pt idx="17">
                  <c:v>33.288049999999998</c:v>
                </c:pt>
                <c:pt idx="18">
                  <c:v>33.289479999999998</c:v>
                </c:pt>
                <c:pt idx="19">
                  <c:v>33.289859999999997</c:v>
                </c:pt>
                <c:pt idx="20">
                  <c:v>33.29063</c:v>
                </c:pt>
                <c:pt idx="21">
                  <c:v>33.292549999999999</c:v>
                </c:pt>
                <c:pt idx="22">
                  <c:v>33.293100000000003</c:v>
                </c:pt>
                <c:pt idx="23">
                  <c:v>33.292830000000002</c:v>
                </c:pt>
                <c:pt idx="24">
                  <c:v>33.293320000000001</c:v>
                </c:pt>
                <c:pt idx="25">
                  <c:v>33.295000000000002</c:v>
                </c:pt>
                <c:pt idx="26">
                  <c:v>33.295810000000003</c:v>
                </c:pt>
                <c:pt idx="27">
                  <c:v>33.297069999999998</c:v>
                </c:pt>
                <c:pt idx="28">
                  <c:v>33.297870000000003</c:v>
                </c:pt>
                <c:pt idx="29">
                  <c:v>33.29813</c:v>
                </c:pt>
                <c:pt idx="30">
                  <c:v>33.298630000000003</c:v>
                </c:pt>
                <c:pt idx="31">
                  <c:v>33.299529999999997</c:v>
                </c:pt>
                <c:pt idx="32">
                  <c:v>33.300310000000003</c:v>
                </c:pt>
                <c:pt idx="33">
                  <c:v>33.300759999999997</c:v>
                </c:pt>
                <c:pt idx="34">
                  <c:v>33.300400000000003</c:v>
                </c:pt>
                <c:pt idx="35">
                  <c:v>33.301760000000002</c:v>
                </c:pt>
                <c:pt idx="36">
                  <c:v>33.302489999999999</c:v>
                </c:pt>
                <c:pt idx="37">
                  <c:v>33.303609999999999</c:v>
                </c:pt>
                <c:pt idx="38">
                  <c:v>33.304169999999999</c:v>
                </c:pt>
                <c:pt idx="39">
                  <c:v>33.304290000000002</c:v>
                </c:pt>
                <c:pt idx="40">
                  <c:v>33.305239999999998</c:v>
                </c:pt>
                <c:pt idx="41">
                  <c:v>33.306559999999998</c:v>
                </c:pt>
                <c:pt idx="42">
                  <c:v>33.307960000000001</c:v>
                </c:pt>
                <c:pt idx="43">
                  <c:v>33.308190000000003</c:v>
                </c:pt>
                <c:pt idx="44">
                  <c:v>33.308920000000001</c:v>
                </c:pt>
                <c:pt idx="45">
                  <c:v>33.3095</c:v>
                </c:pt>
                <c:pt idx="46">
                  <c:v>33.310270000000003</c:v>
                </c:pt>
                <c:pt idx="47">
                  <c:v>33.311619999999998</c:v>
                </c:pt>
                <c:pt idx="48">
                  <c:v>33.311680000000003</c:v>
                </c:pt>
                <c:pt idx="49">
                  <c:v>33.312579999999997</c:v>
                </c:pt>
                <c:pt idx="50">
                  <c:v>33.314360000000001</c:v>
                </c:pt>
                <c:pt idx="51">
                  <c:v>33.31409</c:v>
                </c:pt>
                <c:pt idx="52">
                  <c:v>33.314979999999998</c:v>
                </c:pt>
                <c:pt idx="53">
                  <c:v>33.316519999999997</c:v>
                </c:pt>
                <c:pt idx="54">
                  <c:v>33.31617</c:v>
                </c:pt>
                <c:pt idx="55">
                  <c:v>33.317399999999999</c:v>
                </c:pt>
                <c:pt idx="56">
                  <c:v>33.317950000000003</c:v>
                </c:pt>
                <c:pt idx="57">
                  <c:v>33.318260000000002</c:v>
                </c:pt>
                <c:pt idx="58">
                  <c:v>33.319929999999999</c:v>
                </c:pt>
                <c:pt idx="59">
                  <c:v>33.320169999999997</c:v>
                </c:pt>
                <c:pt idx="60">
                  <c:v>33.321300000000001</c:v>
                </c:pt>
                <c:pt idx="61">
                  <c:v>33.32179</c:v>
                </c:pt>
                <c:pt idx="62">
                  <c:v>33.322920000000003</c:v>
                </c:pt>
                <c:pt idx="63">
                  <c:v>33.324350000000003</c:v>
                </c:pt>
                <c:pt idx="64">
                  <c:v>33.324539999999999</c:v>
                </c:pt>
                <c:pt idx="65">
                  <c:v>33.326070000000001</c:v>
                </c:pt>
                <c:pt idx="66">
                  <c:v>33.326790000000003</c:v>
                </c:pt>
                <c:pt idx="67">
                  <c:v>33.327719999999999</c:v>
                </c:pt>
                <c:pt idx="68">
                  <c:v>33.329389999999997</c:v>
                </c:pt>
                <c:pt idx="69">
                  <c:v>33.33081</c:v>
                </c:pt>
                <c:pt idx="70">
                  <c:v>33.331629999999997</c:v>
                </c:pt>
                <c:pt idx="71">
                  <c:v>33.3322</c:v>
                </c:pt>
                <c:pt idx="72">
                  <c:v>33.333210000000001</c:v>
                </c:pt>
                <c:pt idx="73">
                  <c:v>33.334099999999999</c:v>
                </c:pt>
                <c:pt idx="74">
                  <c:v>33.335630000000002</c:v>
                </c:pt>
                <c:pt idx="75">
                  <c:v>33.335880000000003</c:v>
                </c:pt>
                <c:pt idx="76">
                  <c:v>33.336739999999999</c:v>
                </c:pt>
                <c:pt idx="77">
                  <c:v>33.338299999999997</c:v>
                </c:pt>
                <c:pt idx="78">
                  <c:v>33.339309999999998</c:v>
                </c:pt>
                <c:pt idx="79">
                  <c:v>33.340170000000001</c:v>
                </c:pt>
                <c:pt idx="80">
                  <c:v>33.340890000000002</c:v>
                </c:pt>
                <c:pt idx="81">
                  <c:v>33.341239999999999</c:v>
                </c:pt>
                <c:pt idx="82">
                  <c:v>33.342410000000001</c:v>
                </c:pt>
                <c:pt idx="83">
                  <c:v>33.343209999999999</c:v>
                </c:pt>
                <c:pt idx="84">
                  <c:v>33.343969999999999</c:v>
                </c:pt>
                <c:pt idx="85">
                  <c:v>33.344119999999997</c:v>
                </c:pt>
                <c:pt idx="86">
                  <c:v>33.346069999999997</c:v>
                </c:pt>
                <c:pt idx="87">
                  <c:v>33.346899999999998</c:v>
                </c:pt>
                <c:pt idx="88">
                  <c:v>33.346330000000002</c:v>
                </c:pt>
                <c:pt idx="89">
                  <c:v>33.346649999999997</c:v>
                </c:pt>
                <c:pt idx="90">
                  <c:v>33.34872</c:v>
                </c:pt>
                <c:pt idx="91">
                  <c:v>33.348880000000001</c:v>
                </c:pt>
                <c:pt idx="92">
                  <c:v>33.349769999999999</c:v>
                </c:pt>
                <c:pt idx="93">
                  <c:v>33.349589999999999</c:v>
                </c:pt>
                <c:pt idx="94">
                  <c:v>33.350549999999998</c:v>
                </c:pt>
                <c:pt idx="95">
                  <c:v>33.351869999999998</c:v>
                </c:pt>
                <c:pt idx="96">
                  <c:v>33.352429999999998</c:v>
                </c:pt>
                <c:pt idx="97">
                  <c:v>33.353380000000001</c:v>
                </c:pt>
                <c:pt idx="98">
                  <c:v>33.354599999999998</c:v>
                </c:pt>
                <c:pt idx="99">
                  <c:v>33.354939999999999</c:v>
                </c:pt>
                <c:pt idx="313" formatCode="General">
                  <c:v>32.981391500000001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F-4959-9591-77D66446D2A0}"/>
            </c:ext>
          </c:extLst>
        </c:ser>
        <c:ser>
          <c:idx val="1"/>
          <c:order val="1"/>
          <c:tx>
            <c:strRef>
              <c:f>'Mfr_40%'!$C$1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#,##0</c:formatCode>
                <c:ptCount val="315"/>
                <c:pt idx="0">
                  <c:v>1.73733</c:v>
                </c:pt>
                <c:pt idx="1">
                  <c:v>2.7396699999999998</c:v>
                </c:pt>
                <c:pt idx="2">
                  <c:v>3.74</c:v>
                </c:pt>
                <c:pt idx="3">
                  <c:v>4.7412999999999998</c:v>
                </c:pt>
                <c:pt idx="4">
                  <c:v>5.7436199999999999</c:v>
                </c:pt>
                <c:pt idx="5">
                  <c:v>6.7439400000000003</c:v>
                </c:pt>
                <c:pt idx="6">
                  <c:v>7.7442799999999998</c:v>
                </c:pt>
                <c:pt idx="7">
                  <c:v>8.7465899999999994</c:v>
                </c:pt>
                <c:pt idx="8">
                  <c:v>9.7459299999999995</c:v>
                </c:pt>
                <c:pt idx="9">
                  <c:v>10.74624</c:v>
                </c:pt>
                <c:pt idx="10">
                  <c:v>11.749560000000001</c:v>
                </c:pt>
                <c:pt idx="11">
                  <c:v>12.75088</c:v>
                </c:pt>
                <c:pt idx="12">
                  <c:v>13.753209999999999</c:v>
                </c:pt>
                <c:pt idx="13">
                  <c:v>14.75652</c:v>
                </c:pt>
                <c:pt idx="14">
                  <c:v>15.75784</c:v>
                </c:pt>
                <c:pt idx="15">
                  <c:v>16.760179999999998</c:v>
                </c:pt>
                <c:pt idx="16">
                  <c:v>17.76249</c:v>
                </c:pt>
                <c:pt idx="17">
                  <c:v>18.764800000000001</c:v>
                </c:pt>
                <c:pt idx="18">
                  <c:v>19.766120000000001</c:v>
                </c:pt>
                <c:pt idx="19">
                  <c:v>20.769459999999999</c:v>
                </c:pt>
                <c:pt idx="20">
                  <c:v>21.77178</c:v>
                </c:pt>
                <c:pt idx="21">
                  <c:v>22.77308</c:v>
                </c:pt>
                <c:pt idx="22">
                  <c:v>23.77542</c:v>
                </c:pt>
                <c:pt idx="23">
                  <c:v>24.778729999999999</c:v>
                </c:pt>
                <c:pt idx="24">
                  <c:v>25.78004</c:v>
                </c:pt>
                <c:pt idx="25">
                  <c:v>26.782389999999999</c:v>
                </c:pt>
                <c:pt idx="26">
                  <c:v>27.785699999999999</c:v>
                </c:pt>
                <c:pt idx="27">
                  <c:v>28.787030000000001</c:v>
                </c:pt>
                <c:pt idx="28">
                  <c:v>29.79034</c:v>
                </c:pt>
                <c:pt idx="29">
                  <c:v>30.79365</c:v>
                </c:pt>
                <c:pt idx="30">
                  <c:v>31.79496</c:v>
                </c:pt>
                <c:pt idx="31">
                  <c:v>32.798290000000001</c:v>
                </c:pt>
                <c:pt idx="32">
                  <c:v>33.800609999999999</c:v>
                </c:pt>
                <c:pt idx="33">
                  <c:v>34.800939999999997</c:v>
                </c:pt>
                <c:pt idx="34">
                  <c:v>35.804259999999999</c:v>
                </c:pt>
                <c:pt idx="35">
                  <c:v>36.807580000000002</c:v>
                </c:pt>
                <c:pt idx="36">
                  <c:v>37.808889999999998</c:v>
                </c:pt>
                <c:pt idx="37">
                  <c:v>38.81221</c:v>
                </c:pt>
                <c:pt idx="38">
                  <c:v>39.815519999999999</c:v>
                </c:pt>
                <c:pt idx="39">
                  <c:v>40.816850000000002</c:v>
                </c:pt>
                <c:pt idx="40">
                  <c:v>41.820160000000001</c:v>
                </c:pt>
                <c:pt idx="41">
                  <c:v>42.823480000000004</c:v>
                </c:pt>
                <c:pt idx="42">
                  <c:v>43.824800000000003</c:v>
                </c:pt>
                <c:pt idx="43">
                  <c:v>44.82611</c:v>
                </c:pt>
                <c:pt idx="44">
                  <c:v>45.828429999999997</c:v>
                </c:pt>
                <c:pt idx="45">
                  <c:v>46.83175</c:v>
                </c:pt>
                <c:pt idx="46">
                  <c:v>47.833080000000002</c:v>
                </c:pt>
                <c:pt idx="47">
                  <c:v>48.835410000000003</c:v>
                </c:pt>
                <c:pt idx="48">
                  <c:v>49.837730000000001</c:v>
                </c:pt>
                <c:pt idx="49">
                  <c:v>50.83905</c:v>
                </c:pt>
                <c:pt idx="50">
                  <c:v>51.842350000000003</c:v>
                </c:pt>
                <c:pt idx="51">
                  <c:v>52.845680000000002</c:v>
                </c:pt>
                <c:pt idx="52">
                  <c:v>53.847009999999997</c:v>
                </c:pt>
                <c:pt idx="53">
                  <c:v>54.849319999999999</c:v>
                </c:pt>
                <c:pt idx="54">
                  <c:v>55.851640000000003</c:v>
                </c:pt>
                <c:pt idx="55">
                  <c:v>56.85295</c:v>
                </c:pt>
                <c:pt idx="56">
                  <c:v>57.856270000000002</c:v>
                </c:pt>
                <c:pt idx="57">
                  <c:v>58.859580000000001</c:v>
                </c:pt>
                <c:pt idx="58">
                  <c:v>59.860909999999997</c:v>
                </c:pt>
                <c:pt idx="59">
                  <c:v>60.864220000000003</c:v>
                </c:pt>
                <c:pt idx="60">
                  <c:v>61.86656</c:v>
                </c:pt>
                <c:pt idx="61">
                  <c:v>62.86788</c:v>
                </c:pt>
                <c:pt idx="62">
                  <c:v>63.871209999999998</c:v>
                </c:pt>
                <c:pt idx="63">
                  <c:v>64.874520000000004</c:v>
                </c:pt>
                <c:pt idx="64">
                  <c:v>65.875839999999997</c:v>
                </c:pt>
                <c:pt idx="65">
                  <c:v>66.878140000000002</c:v>
                </c:pt>
                <c:pt idx="66">
                  <c:v>67.881469999999993</c:v>
                </c:pt>
                <c:pt idx="67">
                  <c:v>68.884789999999995</c:v>
                </c:pt>
                <c:pt idx="68">
                  <c:v>69.886110000000002</c:v>
                </c:pt>
                <c:pt idx="69">
                  <c:v>70.889409999999998</c:v>
                </c:pt>
                <c:pt idx="70">
                  <c:v>71.891750000000002</c:v>
                </c:pt>
                <c:pt idx="71">
                  <c:v>72.893060000000006</c:v>
                </c:pt>
                <c:pt idx="72">
                  <c:v>73.8964</c:v>
                </c:pt>
                <c:pt idx="73">
                  <c:v>74.899709999999999</c:v>
                </c:pt>
                <c:pt idx="74">
                  <c:v>75.901030000000006</c:v>
                </c:pt>
                <c:pt idx="75">
                  <c:v>76.904349999999994</c:v>
                </c:pt>
                <c:pt idx="76">
                  <c:v>77.907660000000007</c:v>
                </c:pt>
                <c:pt idx="77">
                  <c:v>78.907989999999998</c:v>
                </c:pt>
                <c:pt idx="78">
                  <c:v>79.91131</c:v>
                </c:pt>
                <c:pt idx="79">
                  <c:v>80.913640000000001</c:v>
                </c:pt>
                <c:pt idx="80">
                  <c:v>81.914959999999994</c:v>
                </c:pt>
                <c:pt idx="81">
                  <c:v>82.91825</c:v>
                </c:pt>
                <c:pt idx="82">
                  <c:v>83.920599999999993</c:v>
                </c:pt>
                <c:pt idx="83">
                  <c:v>84.92192</c:v>
                </c:pt>
                <c:pt idx="84">
                  <c:v>85.925229999999999</c:v>
                </c:pt>
                <c:pt idx="85">
                  <c:v>86.928539999999998</c:v>
                </c:pt>
                <c:pt idx="86">
                  <c:v>87.929860000000005</c:v>
                </c:pt>
                <c:pt idx="87">
                  <c:v>88.933160000000001</c:v>
                </c:pt>
                <c:pt idx="88">
                  <c:v>89.936509999999998</c:v>
                </c:pt>
                <c:pt idx="89">
                  <c:v>90.937799999999996</c:v>
                </c:pt>
                <c:pt idx="90">
                  <c:v>91.939139999999995</c:v>
                </c:pt>
                <c:pt idx="91">
                  <c:v>92.942459999999997</c:v>
                </c:pt>
                <c:pt idx="92">
                  <c:v>93.945779999999999</c:v>
                </c:pt>
                <c:pt idx="93">
                  <c:v>94.946100000000001</c:v>
                </c:pt>
                <c:pt idx="94">
                  <c:v>95.949420000000003</c:v>
                </c:pt>
                <c:pt idx="95">
                  <c:v>96.952740000000006</c:v>
                </c:pt>
                <c:pt idx="96">
                  <c:v>97.954059999999998</c:v>
                </c:pt>
                <c:pt idx="97">
                  <c:v>98.956379999999996</c:v>
                </c:pt>
                <c:pt idx="98">
                  <c:v>99.958699999999993</c:v>
                </c:pt>
                <c:pt idx="99">
                  <c:v>100.95902</c:v>
                </c:pt>
                <c:pt idx="313" formatCode="General">
                  <c:v>51.343016199999994</c:v>
                </c:pt>
              </c:numCache>
            </c:numRef>
          </c:xVal>
          <c:yVal>
            <c:numRef>
              <c:f>'Mfr_40%'!$C$2:$C$316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4.8601999999999999</c:v>
                </c:pt>
                <c:pt idx="2">
                  <c:v>4.85914</c:v>
                </c:pt>
                <c:pt idx="3">
                  <c:v>4.8590499999999999</c:v>
                </c:pt>
                <c:pt idx="4">
                  <c:v>4.8596500000000002</c:v>
                </c:pt>
                <c:pt idx="5">
                  <c:v>4.8593900000000003</c:v>
                </c:pt>
                <c:pt idx="6">
                  <c:v>4.8589799999999999</c:v>
                </c:pt>
                <c:pt idx="7">
                  <c:v>4.8596899999999996</c:v>
                </c:pt>
                <c:pt idx="8">
                  <c:v>4.8593500000000001</c:v>
                </c:pt>
                <c:pt idx="9">
                  <c:v>4.8594900000000001</c:v>
                </c:pt>
                <c:pt idx="10">
                  <c:v>4.8595699999999997</c:v>
                </c:pt>
                <c:pt idx="11">
                  <c:v>4.8595899999999999</c:v>
                </c:pt>
                <c:pt idx="12">
                  <c:v>4.8601000000000001</c:v>
                </c:pt>
                <c:pt idx="13">
                  <c:v>4.8608700000000002</c:v>
                </c:pt>
                <c:pt idx="14">
                  <c:v>4.8610899999999999</c:v>
                </c:pt>
                <c:pt idx="15">
                  <c:v>4.8611800000000001</c:v>
                </c:pt>
                <c:pt idx="16">
                  <c:v>4.8611399999999998</c:v>
                </c:pt>
                <c:pt idx="17">
                  <c:v>4.8605099999999997</c:v>
                </c:pt>
                <c:pt idx="18">
                  <c:v>4.8610300000000004</c:v>
                </c:pt>
                <c:pt idx="19">
                  <c:v>4.8622100000000001</c:v>
                </c:pt>
                <c:pt idx="20">
                  <c:v>4.8613600000000003</c:v>
                </c:pt>
                <c:pt idx="21">
                  <c:v>4.8605</c:v>
                </c:pt>
                <c:pt idx="22">
                  <c:v>4.8612099999999998</c:v>
                </c:pt>
                <c:pt idx="23">
                  <c:v>4.8618499999999996</c:v>
                </c:pt>
                <c:pt idx="24">
                  <c:v>4.8626500000000004</c:v>
                </c:pt>
                <c:pt idx="25">
                  <c:v>4.8624799999999997</c:v>
                </c:pt>
                <c:pt idx="26">
                  <c:v>4.8627200000000004</c:v>
                </c:pt>
                <c:pt idx="27">
                  <c:v>4.8615500000000003</c:v>
                </c:pt>
                <c:pt idx="28">
                  <c:v>4.8623500000000002</c:v>
                </c:pt>
                <c:pt idx="29">
                  <c:v>4.8615199999999996</c:v>
                </c:pt>
                <c:pt idx="30">
                  <c:v>4.8616400000000004</c:v>
                </c:pt>
                <c:pt idx="31">
                  <c:v>4.8616700000000002</c:v>
                </c:pt>
                <c:pt idx="32">
                  <c:v>4.8616299999999999</c:v>
                </c:pt>
                <c:pt idx="33">
                  <c:v>4.8614499999999996</c:v>
                </c:pt>
                <c:pt idx="34">
                  <c:v>4.8619700000000003</c:v>
                </c:pt>
                <c:pt idx="35">
                  <c:v>4.8626500000000004</c:v>
                </c:pt>
                <c:pt idx="36">
                  <c:v>4.8619399999999997</c:v>
                </c:pt>
                <c:pt idx="37">
                  <c:v>4.8633600000000001</c:v>
                </c:pt>
                <c:pt idx="38">
                  <c:v>4.8623200000000004</c:v>
                </c:pt>
                <c:pt idx="39">
                  <c:v>4.8640699999999999</c:v>
                </c:pt>
                <c:pt idx="40">
                  <c:v>4.8643400000000003</c:v>
                </c:pt>
                <c:pt idx="41">
                  <c:v>4.8648199999999999</c:v>
                </c:pt>
                <c:pt idx="42">
                  <c:v>4.86496</c:v>
                </c:pt>
                <c:pt idx="43">
                  <c:v>4.8653599999999999</c:v>
                </c:pt>
                <c:pt idx="44">
                  <c:v>4.8658599999999996</c:v>
                </c:pt>
                <c:pt idx="45">
                  <c:v>4.86517</c:v>
                </c:pt>
                <c:pt idx="46">
                  <c:v>4.8652499999999996</c:v>
                </c:pt>
                <c:pt idx="47">
                  <c:v>4.8649100000000001</c:v>
                </c:pt>
                <c:pt idx="48">
                  <c:v>4.8647</c:v>
                </c:pt>
                <c:pt idx="49">
                  <c:v>4.86571</c:v>
                </c:pt>
                <c:pt idx="50">
                  <c:v>4.8666600000000004</c:v>
                </c:pt>
                <c:pt idx="51">
                  <c:v>4.8665799999999999</c:v>
                </c:pt>
                <c:pt idx="52">
                  <c:v>4.8652699999999998</c:v>
                </c:pt>
                <c:pt idx="53">
                  <c:v>4.8666999999999998</c:v>
                </c:pt>
                <c:pt idx="54">
                  <c:v>4.86653</c:v>
                </c:pt>
                <c:pt idx="55">
                  <c:v>4.86646</c:v>
                </c:pt>
                <c:pt idx="56">
                  <c:v>4.8662599999999996</c:v>
                </c:pt>
                <c:pt idx="57">
                  <c:v>4.8667400000000001</c:v>
                </c:pt>
                <c:pt idx="58">
                  <c:v>4.8658799999999998</c:v>
                </c:pt>
                <c:pt idx="59">
                  <c:v>4.8661500000000002</c:v>
                </c:pt>
                <c:pt idx="60">
                  <c:v>4.8667999999999996</c:v>
                </c:pt>
                <c:pt idx="61">
                  <c:v>4.8665599999999998</c:v>
                </c:pt>
                <c:pt idx="62">
                  <c:v>4.8674999999999997</c:v>
                </c:pt>
                <c:pt idx="63">
                  <c:v>4.8677999999999999</c:v>
                </c:pt>
                <c:pt idx="64">
                  <c:v>4.8685400000000003</c:v>
                </c:pt>
                <c:pt idx="65">
                  <c:v>4.8682400000000001</c:v>
                </c:pt>
                <c:pt idx="66">
                  <c:v>4.8674499999999998</c:v>
                </c:pt>
                <c:pt idx="67">
                  <c:v>4.8685999999999998</c:v>
                </c:pt>
                <c:pt idx="68">
                  <c:v>4.8678699999999999</c:v>
                </c:pt>
                <c:pt idx="69">
                  <c:v>4.8684200000000004</c:v>
                </c:pt>
                <c:pt idx="70">
                  <c:v>4.8681000000000001</c:v>
                </c:pt>
                <c:pt idx="71">
                  <c:v>4.8688099999999999</c:v>
                </c:pt>
                <c:pt idx="72">
                  <c:v>4.86883</c:v>
                </c:pt>
                <c:pt idx="73">
                  <c:v>4.8687100000000001</c:v>
                </c:pt>
                <c:pt idx="74">
                  <c:v>4.8696599999999997</c:v>
                </c:pt>
                <c:pt idx="75">
                  <c:v>4.8696099999999998</c:v>
                </c:pt>
                <c:pt idx="76">
                  <c:v>4.8691000000000004</c:v>
                </c:pt>
                <c:pt idx="77">
                  <c:v>4.8703200000000004</c:v>
                </c:pt>
                <c:pt idx="78">
                  <c:v>4.8695899999999996</c:v>
                </c:pt>
                <c:pt idx="79">
                  <c:v>4.8696900000000003</c:v>
                </c:pt>
                <c:pt idx="80">
                  <c:v>4.8695199999999996</c:v>
                </c:pt>
                <c:pt idx="81">
                  <c:v>4.8695199999999996</c:v>
                </c:pt>
                <c:pt idx="82">
                  <c:v>4.86937</c:v>
                </c:pt>
                <c:pt idx="83">
                  <c:v>4.8697699999999999</c:v>
                </c:pt>
                <c:pt idx="84">
                  <c:v>4.87019</c:v>
                </c:pt>
                <c:pt idx="85">
                  <c:v>4.8704099999999997</c:v>
                </c:pt>
                <c:pt idx="86">
                  <c:v>4.8710899999999997</c:v>
                </c:pt>
                <c:pt idx="87">
                  <c:v>4.8722599999999998</c:v>
                </c:pt>
                <c:pt idx="88">
                  <c:v>4.8729199999999997</c:v>
                </c:pt>
                <c:pt idx="89">
                  <c:v>4.8727900000000002</c:v>
                </c:pt>
                <c:pt idx="90">
                  <c:v>4.8726900000000004</c:v>
                </c:pt>
                <c:pt idx="91">
                  <c:v>4.8726500000000001</c:v>
                </c:pt>
                <c:pt idx="92">
                  <c:v>4.8728300000000004</c:v>
                </c:pt>
                <c:pt idx="93">
                  <c:v>4.8731799999999996</c:v>
                </c:pt>
                <c:pt idx="94">
                  <c:v>4.8735999999999997</c:v>
                </c:pt>
                <c:pt idx="95">
                  <c:v>4.8727</c:v>
                </c:pt>
                <c:pt idx="96">
                  <c:v>4.8724299999999996</c:v>
                </c:pt>
                <c:pt idx="97">
                  <c:v>4.8733300000000002</c:v>
                </c:pt>
                <c:pt idx="98">
                  <c:v>4.87378</c:v>
                </c:pt>
                <c:pt idx="99">
                  <c:v>4.8729399999999998</c:v>
                </c:pt>
                <c:pt idx="313" formatCode="General">
                  <c:v>4.8170560000000036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F-4959-9591-77D66446D2A0}"/>
            </c:ext>
          </c:extLst>
        </c:ser>
        <c:ser>
          <c:idx val="2"/>
          <c:order val="2"/>
          <c:tx>
            <c:strRef>
              <c:f>'Mfr_40%'!$D$1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#,##0</c:formatCode>
                <c:ptCount val="315"/>
                <c:pt idx="0">
                  <c:v>1.73733</c:v>
                </c:pt>
                <c:pt idx="1">
                  <c:v>2.7396699999999998</c:v>
                </c:pt>
                <c:pt idx="2">
                  <c:v>3.74</c:v>
                </c:pt>
                <c:pt idx="3">
                  <c:v>4.7412999999999998</c:v>
                </c:pt>
                <c:pt idx="4">
                  <c:v>5.7436199999999999</c:v>
                </c:pt>
                <c:pt idx="5">
                  <c:v>6.7439400000000003</c:v>
                </c:pt>
                <c:pt idx="6">
                  <c:v>7.7442799999999998</c:v>
                </c:pt>
                <c:pt idx="7">
                  <c:v>8.7465899999999994</c:v>
                </c:pt>
                <c:pt idx="8">
                  <c:v>9.7459299999999995</c:v>
                </c:pt>
                <c:pt idx="9">
                  <c:v>10.74624</c:v>
                </c:pt>
                <c:pt idx="10">
                  <c:v>11.749560000000001</c:v>
                </c:pt>
                <c:pt idx="11">
                  <c:v>12.75088</c:v>
                </c:pt>
                <c:pt idx="12">
                  <c:v>13.753209999999999</c:v>
                </c:pt>
                <c:pt idx="13">
                  <c:v>14.75652</c:v>
                </c:pt>
                <c:pt idx="14">
                  <c:v>15.75784</c:v>
                </c:pt>
                <c:pt idx="15">
                  <c:v>16.760179999999998</c:v>
                </c:pt>
                <c:pt idx="16">
                  <c:v>17.76249</c:v>
                </c:pt>
                <c:pt idx="17">
                  <c:v>18.764800000000001</c:v>
                </c:pt>
                <c:pt idx="18">
                  <c:v>19.766120000000001</c:v>
                </c:pt>
                <c:pt idx="19">
                  <c:v>20.769459999999999</c:v>
                </c:pt>
                <c:pt idx="20">
                  <c:v>21.77178</c:v>
                </c:pt>
                <c:pt idx="21">
                  <c:v>22.77308</c:v>
                </c:pt>
                <c:pt idx="22">
                  <c:v>23.77542</c:v>
                </c:pt>
                <c:pt idx="23">
                  <c:v>24.778729999999999</c:v>
                </c:pt>
                <c:pt idx="24">
                  <c:v>25.78004</c:v>
                </c:pt>
                <c:pt idx="25">
                  <c:v>26.782389999999999</c:v>
                </c:pt>
                <c:pt idx="26">
                  <c:v>27.785699999999999</c:v>
                </c:pt>
                <c:pt idx="27">
                  <c:v>28.787030000000001</c:v>
                </c:pt>
                <c:pt idx="28">
                  <c:v>29.79034</c:v>
                </c:pt>
                <c:pt idx="29">
                  <c:v>30.79365</c:v>
                </c:pt>
                <c:pt idx="30">
                  <c:v>31.79496</c:v>
                </c:pt>
                <c:pt idx="31">
                  <c:v>32.798290000000001</c:v>
                </c:pt>
                <c:pt idx="32">
                  <c:v>33.800609999999999</c:v>
                </c:pt>
                <c:pt idx="33">
                  <c:v>34.800939999999997</c:v>
                </c:pt>
                <c:pt idx="34">
                  <c:v>35.804259999999999</c:v>
                </c:pt>
                <c:pt idx="35">
                  <c:v>36.807580000000002</c:v>
                </c:pt>
                <c:pt idx="36">
                  <c:v>37.808889999999998</c:v>
                </c:pt>
                <c:pt idx="37">
                  <c:v>38.81221</c:v>
                </c:pt>
                <c:pt idx="38">
                  <c:v>39.815519999999999</c:v>
                </c:pt>
                <c:pt idx="39">
                  <c:v>40.816850000000002</c:v>
                </c:pt>
                <c:pt idx="40">
                  <c:v>41.820160000000001</c:v>
                </c:pt>
                <c:pt idx="41">
                  <c:v>42.823480000000004</c:v>
                </c:pt>
                <c:pt idx="42">
                  <c:v>43.824800000000003</c:v>
                </c:pt>
                <c:pt idx="43">
                  <c:v>44.82611</c:v>
                </c:pt>
                <c:pt idx="44">
                  <c:v>45.828429999999997</c:v>
                </c:pt>
                <c:pt idx="45">
                  <c:v>46.83175</c:v>
                </c:pt>
                <c:pt idx="46">
                  <c:v>47.833080000000002</c:v>
                </c:pt>
                <c:pt idx="47">
                  <c:v>48.835410000000003</c:v>
                </c:pt>
                <c:pt idx="48">
                  <c:v>49.837730000000001</c:v>
                </c:pt>
                <c:pt idx="49">
                  <c:v>50.83905</c:v>
                </c:pt>
                <c:pt idx="50">
                  <c:v>51.842350000000003</c:v>
                </c:pt>
                <c:pt idx="51">
                  <c:v>52.845680000000002</c:v>
                </c:pt>
                <c:pt idx="52">
                  <c:v>53.847009999999997</c:v>
                </c:pt>
                <c:pt idx="53">
                  <c:v>54.849319999999999</c:v>
                </c:pt>
                <c:pt idx="54">
                  <c:v>55.851640000000003</c:v>
                </c:pt>
                <c:pt idx="55">
                  <c:v>56.85295</c:v>
                </c:pt>
                <c:pt idx="56">
                  <c:v>57.856270000000002</c:v>
                </c:pt>
                <c:pt idx="57">
                  <c:v>58.859580000000001</c:v>
                </c:pt>
                <c:pt idx="58">
                  <c:v>59.860909999999997</c:v>
                </c:pt>
                <c:pt idx="59">
                  <c:v>60.864220000000003</c:v>
                </c:pt>
                <c:pt idx="60">
                  <c:v>61.86656</c:v>
                </c:pt>
                <c:pt idx="61">
                  <c:v>62.86788</c:v>
                </c:pt>
                <c:pt idx="62">
                  <c:v>63.871209999999998</c:v>
                </c:pt>
                <c:pt idx="63">
                  <c:v>64.874520000000004</c:v>
                </c:pt>
                <c:pt idx="64">
                  <c:v>65.875839999999997</c:v>
                </c:pt>
                <c:pt idx="65">
                  <c:v>66.878140000000002</c:v>
                </c:pt>
                <c:pt idx="66">
                  <c:v>67.881469999999993</c:v>
                </c:pt>
                <c:pt idx="67">
                  <c:v>68.884789999999995</c:v>
                </c:pt>
                <c:pt idx="68">
                  <c:v>69.886110000000002</c:v>
                </c:pt>
                <c:pt idx="69">
                  <c:v>70.889409999999998</c:v>
                </c:pt>
                <c:pt idx="70">
                  <c:v>71.891750000000002</c:v>
                </c:pt>
                <c:pt idx="71">
                  <c:v>72.893060000000006</c:v>
                </c:pt>
                <c:pt idx="72">
                  <c:v>73.8964</c:v>
                </c:pt>
                <c:pt idx="73">
                  <c:v>74.899709999999999</c:v>
                </c:pt>
                <c:pt idx="74">
                  <c:v>75.901030000000006</c:v>
                </c:pt>
                <c:pt idx="75">
                  <c:v>76.904349999999994</c:v>
                </c:pt>
                <c:pt idx="76">
                  <c:v>77.907660000000007</c:v>
                </c:pt>
                <c:pt idx="77">
                  <c:v>78.907989999999998</c:v>
                </c:pt>
                <c:pt idx="78">
                  <c:v>79.91131</c:v>
                </c:pt>
                <c:pt idx="79">
                  <c:v>80.913640000000001</c:v>
                </c:pt>
                <c:pt idx="80">
                  <c:v>81.914959999999994</c:v>
                </c:pt>
                <c:pt idx="81">
                  <c:v>82.91825</c:v>
                </c:pt>
                <c:pt idx="82">
                  <c:v>83.920599999999993</c:v>
                </c:pt>
                <c:pt idx="83">
                  <c:v>84.92192</c:v>
                </c:pt>
                <c:pt idx="84">
                  <c:v>85.925229999999999</c:v>
                </c:pt>
                <c:pt idx="85">
                  <c:v>86.928539999999998</c:v>
                </c:pt>
                <c:pt idx="86">
                  <c:v>87.929860000000005</c:v>
                </c:pt>
                <c:pt idx="87">
                  <c:v>88.933160000000001</c:v>
                </c:pt>
                <c:pt idx="88">
                  <c:v>89.936509999999998</c:v>
                </c:pt>
                <c:pt idx="89">
                  <c:v>90.937799999999996</c:v>
                </c:pt>
                <c:pt idx="90">
                  <c:v>91.939139999999995</c:v>
                </c:pt>
                <c:pt idx="91">
                  <c:v>92.942459999999997</c:v>
                </c:pt>
                <c:pt idx="92">
                  <c:v>93.945779999999999</c:v>
                </c:pt>
                <c:pt idx="93">
                  <c:v>94.946100000000001</c:v>
                </c:pt>
                <c:pt idx="94">
                  <c:v>95.949420000000003</c:v>
                </c:pt>
                <c:pt idx="95">
                  <c:v>96.952740000000006</c:v>
                </c:pt>
                <c:pt idx="96">
                  <c:v>97.954059999999998</c:v>
                </c:pt>
                <c:pt idx="97">
                  <c:v>98.956379999999996</c:v>
                </c:pt>
                <c:pt idx="98">
                  <c:v>99.958699999999993</c:v>
                </c:pt>
                <c:pt idx="99">
                  <c:v>100.95902</c:v>
                </c:pt>
                <c:pt idx="313" formatCode="General">
                  <c:v>51.343016199999994</c:v>
                </c:pt>
              </c:numCache>
            </c:numRef>
          </c:xVal>
          <c:yVal>
            <c:numRef>
              <c:f>'Mfr_40%'!$D$2:$D$316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5.0951300000000002</c:v>
                </c:pt>
                <c:pt idx="2">
                  <c:v>5.0952599999999997</c:v>
                </c:pt>
                <c:pt idx="3">
                  <c:v>5.0959000000000003</c:v>
                </c:pt>
                <c:pt idx="4">
                  <c:v>5.0967000000000002</c:v>
                </c:pt>
                <c:pt idx="5">
                  <c:v>5.0963000000000003</c:v>
                </c:pt>
                <c:pt idx="6">
                  <c:v>5.0957600000000003</c:v>
                </c:pt>
                <c:pt idx="7">
                  <c:v>5.0960200000000002</c:v>
                </c:pt>
                <c:pt idx="8">
                  <c:v>5.0970899999999997</c:v>
                </c:pt>
                <c:pt idx="9">
                  <c:v>5.0971099999999998</c:v>
                </c:pt>
                <c:pt idx="10">
                  <c:v>5.0973800000000002</c:v>
                </c:pt>
                <c:pt idx="11">
                  <c:v>5.0975599999999996</c:v>
                </c:pt>
                <c:pt idx="12">
                  <c:v>5.0977600000000001</c:v>
                </c:pt>
                <c:pt idx="13">
                  <c:v>5.0977600000000001</c:v>
                </c:pt>
                <c:pt idx="14">
                  <c:v>5.0976299999999997</c:v>
                </c:pt>
                <c:pt idx="15">
                  <c:v>5.0987200000000001</c:v>
                </c:pt>
                <c:pt idx="16">
                  <c:v>5.0990900000000003</c:v>
                </c:pt>
                <c:pt idx="17">
                  <c:v>5.0992499999999996</c:v>
                </c:pt>
                <c:pt idx="18">
                  <c:v>5.09971</c:v>
                </c:pt>
                <c:pt idx="19">
                  <c:v>5.0988100000000003</c:v>
                </c:pt>
                <c:pt idx="20">
                  <c:v>5.0986399999999996</c:v>
                </c:pt>
                <c:pt idx="21">
                  <c:v>5.0989000000000004</c:v>
                </c:pt>
                <c:pt idx="22">
                  <c:v>5.0992600000000001</c:v>
                </c:pt>
                <c:pt idx="23">
                  <c:v>5.0994799999999998</c:v>
                </c:pt>
                <c:pt idx="24">
                  <c:v>5.0993300000000001</c:v>
                </c:pt>
                <c:pt idx="25">
                  <c:v>5.09992</c:v>
                </c:pt>
                <c:pt idx="26">
                  <c:v>5.0995299999999997</c:v>
                </c:pt>
                <c:pt idx="27">
                  <c:v>5.0987999999999998</c:v>
                </c:pt>
                <c:pt idx="28">
                  <c:v>5.0989500000000003</c:v>
                </c:pt>
                <c:pt idx="29">
                  <c:v>5.0992899999999999</c:v>
                </c:pt>
                <c:pt idx="30">
                  <c:v>5.0990599999999997</c:v>
                </c:pt>
                <c:pt idx="31">
                  <c:v>5.0996600000000001</c:v>
                </c:pt>
                <c:pt idx="32">
                  <c:v>5.09971</c:v>
                </c:pt>
                <c:pt idx="33">
                  <c:v>5.1000800000000002</c:v>
                </c:pt>
                <c:pt idx="34">
                  <c:v>5.1005200000000004</c:v>
                </c:pt>
                <c:pt idx="35">
                  <c:v>5.1011800000000003</c:v>
                </c:pt>
                <c:pt idx="36">
                  <c:v>5.10107</c:v>
                </c:pt>
                <c:pt idx="37">
                  <c:v>5.1014499999999998</c:v>
                </c:pt>
                <c:pt idx="38">
                  <c:v>5.1021400000000003</c:v>
                </c:pt>
                <c:pt idx="39">
                  <c:v>5.1030699999999998</c:v>
                </c:pt>
                <c:pt idx="40">
                  <c:v>5.1021900000000002</c:v>
                </c:pt>
                <c:pt idx="41">
                  <c:v>5.1023699999999996</c:v>
                </c:pt>
                <c:pt idx="42">
                  <c:v>5.1033600000000003</c:v>
                </c:pt>
                <c:pt idx="43">
                  <c:v>5.1043399999999997</c:v>
                </c:pt>
                <c:pt idx="44">
                  <c:v>5.1031300000000002</c:v>
                </c:pt>
                <c:pt idx="45">
                  <c:v>5.1024200000000004</c:v>
                </c:pt>
                <c:pt idx="46">
                  <c:v>5.1028599999999997</c:v>
                </c:pt>
                <c:pt idx="47">
                  <c:v>5.1012500000000003</c:v>
                </c:pt>
                <c:pt idx="48">
                  <c:v>5.1017999999999999</c:v>
                </c:pt>
                <c:pt idx="49">
                  <c:v>5.1033900000000001</c:v>
                </c:pt>
                <c:pt idx="50">
                  <c:v>5.1041699999999999</c:v>
                </c:pt>
                <c:pt idx="51">
                  <c:v>5.1033099999999996</c:v>
                </c:pt>
                <c:pt idx="52">
                  <c:v>5.1036400000000004</c:v>
                </c:pt>
                <c:pt idx="53">
                  <c:v>5.1036099999999998</c:v>
                </c:pt>
                <c:pt idx="54">
                  <c:v>5.1043500000000002</c:v>
                </c:pt>
                <c:pt idx="55">
                  <c:v>5.1049199999999999</c:v>
                </c:pt>
                <c:pt idx="56">
                  <c:v>5.1055599999999997</c:v>
                </c:pt>
                <c:pt idx="57">
                  <c:v>5.1047500000000001</c:v>
                </c:pt>
                <c:pt idx="58">
                  <c:v>5.1047000000000002</c:v>
                </c:pt>
                <c:pt idx="59">
                  <c:v>5.1046199999999997</c:v>
                </c:pt>
                <c:pt idx="60">
                  <c:v>5.1044900000000002</c:v>
                </c:pt>
                <c:pt idx="61">
                  <c:v>5.1054199999999996</c:v>
                </c:pt>
                <c:pt idx="62">
                  <c:v>5.1059999999999999</c:v>
                </c:pt>
                <c:pt idx="63">
                  <c:v>5.1061199999999998</c:v>
                </c:pt>
                <c:pt idx="64">
                  <c:v>5.1059400000000004</c:v>
                </c:pt>
                <c:pt idx="65">
                  <c:v>5.1054500000000003</c:v>
                </c:pt>
                <c:pt idx="66">
                  <c:v>5.1058199999999996</c:v>
                </c:pt>
                <c:pt idx="67">
                  <c:v>5.1056299999999997</c:v>
                </c:pt>
                <c:pt idx="68">
                  <c:v>5.1060100000000004</c:v>
                </c:pt>
                <c:pt idx="69">
                  <c:v>5.1058199999999996</c:v>
                </c:pt>
                <c:pt idx="70">
                  <c:v>5.1065500000000004</c:v>
                </c:pt>
                <c:pt idx="71">
                  <c:v>5.1066200000000004</c:v>
                </c:pt>
                <c:pt idx="72">
                  <c:v>5.1067900000000002</c:v>
                </c:pt>
                <c:pt idx="73">
                  <c:v>5.1067499999999999</c:v>
                </c:pt>
                <c:pt idx="74">
                  <c:v>5.1073500000000003</c:v>
                </c:pt>
                <c:pt idx="75">
                  <c:v>5.1073500000000003</c:v>
                </c:pt>
                <c:pt idx="76">
                  <c:v>5.1069599999999999</c:v>
                </c:pt>
                <c:pt idx="77">
                  <c:v>5.1081000000000003</c:v>
                </c:pt>
                <c:pt idx="78">
                  <c:v>5.1076800000000002</c:v>
                </c:pt>
                <c:pt idx="79">
                  <c:v>5.1078000000000001</c:v>
                </c:pt>
                <c:pt idx="80">
                  <c:v>5.1071900000000001</c:v>
                </c:pt>
                <c:pt idx="81">
                  <c:v>5.1074999999999999</c:v>
                </c:pt>
                <c:pt idx="82">
                  <c:v>5.10846</c:v>
                </c:pt>
                <c:pt idx="83">
                  <c:v>5.10785</c:v>
                </c:pt>
                <c:pt idx="84">
                  <c:v>5.1085000000000003</c:v>
                </c:pt>
                <c:pt idx="85">
                  <c:v>5.1094999999999997</c:v>
                </c:pt>
                <c:pt idx="86">
                  <c:v>5.1098699999999999</c:v>
                </c:pt>
                <c:pt idx="87">
                  <c:v>5.1102999999999996</c:v>
                </c:pt>
                <c:pt idx="88">
                  <c:v>5.1108500000000001</c:v>
                </c:pt>
                <c:pt idx="89">
                  <c:v>5.1110100000000003</c:v>
                </c:pt>
                <c:pt idx="90">
                  <c:v>5.1110100000000003</c:v>
                </c:pt>
                <c:pt idx="91">
                  <c:v>5.11144</c:v>
                </c:pt>
                <c:pt idx="92">
                  <c:v>5.1122300000000003</c:v>
                </c:pt>
                <c:pt idx="93">
                  <c:v>5.1118899999999998</c:v>
                </c:pt>
                <c:pt idx="94">
                  <c:v>5.1105700000000001</c:v>
                </c:pt>
                <c:pt idx="95">
                  <c:v>5.11144</c:v>
                </c:pt>
                <c:pt idx="96">
                  <c:v>5.1119300000000001</c:v>
                </c:pt>
                <c:pt idx="97">
                  <c:v>5.1121499999999997</c:v>
                </c:pt>
                <c:pt idx="98">
                  <c:v>5.1130199999999997</c:v>
                </c:pt>
                <c:pt idx="99">
                  <c:v>5.1126899999999997</c:v>
                </c:pt>
                <c:pt idx="313" formatCode="General">
                  <c:v>5.0525777000000005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F-4959-9591-77D66446D2A0}"/>
            </c:ext>
          </c:extLst>
        </c:ser>
        <c:ser>
          <c:idx val="3"/>
          <c:order val="3"/>
          <c:tx>
            <c:strRef>
              <c:f>'Mfr_40%'!$E$1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#,##0</c:formatCode>
                <c:ptCount val="315"/>
                <c:pt idx="0">
                  <c:v>1.73733</c:v>
                </c:pt>
                <c:pt idx="1">
                  <c:v>2.7396699999999998</c:v>
                </c:pt>
                <c:pt idx="2">
                  <c:v>3.74</c:v>
                </c:pt>
                <c:pt idx="3">
                  <c:v>4.7412999999999998</c:v>
                </c:pt>
                <c:pt idx="4">
                  <c:v>5.7436199999999999</c:v>
                </c:pt>
                <c:pt idx="5">
                  <c:v>6.7439400000000003</c:v>
                </c:pt>
                <c:pt idx="6">
                  <c:v>7.7442799999999998</c:v>
                </c:pt>
                <c:pt idx="7">
                  <c:v>8.7465899999999994</c:v>
                </c:pt>
                <c:pt idx="8">
                  <c:v>9.7459299999999995</c:v>
                </c:pt>
                <c:pt idx="9">
                  <c:v>10.74624</c:v>
                </c:pt>
                <c:pt idx="10">
                  <c:v>11.749560000000001</c:v>
                </c:pt>
                <c:pt idx="11">
                  <c:v>12.75088</c:v>
                </c:pt>
                <c:pt idx="12">
                  <c:v>13.753209999999999</c:v>
                </c:pt>
                <c:pt idx="13">
                  <c:v>14.75652</c:v>
                </c:pt>
                <c:pt idx="14">
                  <c:v>15.75784</c:v>
                </c:pt>
                <c:pt idx="15">
                  <c:v>16.760179999999998</c:v>
                </c:pt>
                <c:pt idx="16">
                  <c:v>17.76249</c:v>
                </c:pt>
                <c:pt idx="17">
                  <c:v>18.764800000000001</c:v>
                </c:pt>
                <c:pt idx="18">
                  <c:v>19.766120000000001</c:v>
                </c:pt>
                <c:pt idx="19">
                  <c:v>20.769459999999999</c:v>
                </c:pt>
                <c:pt idx="20">
                  <c:v>21.77178</c:v>
                </c:pt>
                <c:pt idx="21">
                  <c:v>22.77308</c:v>
                </c:pt>
                <c:pt idx="22">
                  <c:v>23.77542</c:v>
                </c:pt>
                <c:pt idx="23">
                  <c:v>24.778729999999999</c:v>
                </c:pt>
                <c:pt idx="24">
                  <c:v>25.78004</c:v>
                </c:pt>
                <c:pt idx="25">
                  <c:v>26.782389999999999</c:v>
                </c:pt>
                <c:pt idx="26">
                  <c:v>27.785699999999999</c:v>
                </c:pt>
                <c:pt idx="27">
                  <c:v>28.787030000000001</c:v>
                </c:pt>
                <c:pt idx="28">
                  <c:v>29.79034</c:v>
                </c:pt>
                <c:pt idx="29">
                  <c:v>30.79365</c:v>
                </c:pt>
                <c:pt idx="30">
                  <c:v>31.79496</c:v>
                </c:pt>
                <c:pt idx="31">
                  <c:v>32.798290000000001</c:v>
                </c:pt>
                <c:pt idx="32">
                  <c:v>33.800609999999999</c:v>
                </c:pt>
                <c:pt idx="33">
                  <c:v>34.800939999999997</c:v>
                </c:pt>
                <c:pt idx="34">
                  <c:v>35.804259999999999</c:v>
                </c:pt>
                <c:pt idx="35">
                  <c:v>36.807580000000002</c:v>
                </c:pt>
                <c:pt idx="36">
                  <c:v>37.808889999999998</c:v>
                </c:pt>
                <c:pt idx="37">
                  <c:v>38.81221</c:v>
                </c:pt>
                <c:pt idx="38">
                  <c:v>39.815519999999999</c:v>
                </c:pt>
                <c:pt idx="39">
                  <c:v>40.816850000000002</c:v>
                </c:pt>
                <c:pt idx="40">
                  <c:v>41.820160000000001</c:v>
                </c:pt>
                <c:pt idx="41">
                  <c:v>42.823480000000004</c:v>
                </c:pt>
                <c:pt idx="42">
                  <c:v>43.824800000000003</c:v>
                </c:pt>
                <c:pt idx="43">
                  <c:v>44.82611</c:v>
                </c:pt>
                <c:pt idx="44">
                  <c:v>45.828429999999997</c:v>
                </c:pt>
                <c:pt idx="45">
                  <c:v>46.83175</c:v>
                </c:pt>
                <c:pt idx="46">
                  <c:v>47.833080000000002</c:v>
                </c:pt>
                <c:pt idx="47">
                  <c:v>48.835410000000003</c:v>
                </c:pt>
                <c:pt idx="48">
                  <c:v>49.837730000000001</c:v>
                </c:pt>
                <c:pt idx="49">
                  <c:v>50.83905</c:v>
                </c:pt>
                <c:pt idx="50">
                  <c:v>51.842350000000003</c:v>
                </c:pt>
                <c:pt idx="51">
                  <c:v>52.845680000000002</c:v>
                </c:pt>
                <c:pt idx="52">
                  <c:v>53.847009999999997</c:v>
                </c:pt>
                <c:pt idx="53">
                  <c:v>54.849319999999999</c:v>
                </c:pt>
                <c:pt idx="54">
                  <c:v>55.851640000000003</c:v>
                </c:pt>
                <c:pt idx="55">
                  <c:v>56.85295</c:v>
                </c:pt>
                <c:pt idx="56">
                  <c:v>57.856270000000002</c:v>
                </c:pt>
                <c:pt idx="57">
                  <c:v>58.859580000000001</c:v>
                </c:pt>
                <c:pt idx="58">
                  <c:v>59.860909999999997</c:v>
                </c:pt>
                <c:pt idx="59">
                  <c:v>60.864220000000003</c:v>
                </c:pt>
                <c:pt idx="60">
                  <c:v>61.86656</c:v>
                </c:pt>
                <c:pt idx="61">
                  <c:v>62.86788</c:v>
                </c:pt>
                <c:pt idx="62">
                  <c:v>63.871209999999998</c:v>
                </c:pt>
                <c:pt idx="63">
                  <c:v>64.874520000000004</c:v>
                </c:pt>
                <c:pt idx="64">
                  <c:v>65.875839999999997</c:v>
                </c:pt>
                <c:pt idx="65">
                  <c:v>66.878140000000002</c:v>
                </c:pt>
                <c:pt idx="66">
                  <c:v>67.881469999999993</c:v>
                </c:pt>
                <c:pt idx="67">
                  <c:v>68.884789999999995</c:v>
                </c:pt>
                <c:pt idx="68">
                  <c:v>69.886110000000002</c:v>
                </c:pt>
                <c:pt idx="69">
                  <c:v>70.889409999999998</c:v>
                </c:pt>
                <c:pt idx="70">
                  <c:v>71.891750000000002</c:v>
                </c:pt>
                <c:pt idx="71">
                  <c:v>72.893060000000006</c:v>
                </c:pt>
                <c:pt idx="72">
                  <c:v>73.8964</c:v>
                </c:pt>
                <c:pt idx="73">
                  <c:v>74.899709999999999</c:v>
                </c:pt>
                <c:pt idx="74">
                  <c:v>75.901030000000006</c:v>
                </c:pt>
                <c:pt idx="75">
                  <c:v>76.904349999999994</c:v>
                </c:pt>
                <c:pt idx="76">
                  <c:v>77.907660000000007</c:v>
                </c:pt>
                <c:pt idx="77">
                  <c:v>78.907989999999998</c:v>
                </c:pt>
                <c:pt idx="78">
                  <c:v>79.91131</c:v>
                </c:pt>
                <c:pt idx="79">
                  <c:v>80.913640000000001</c:v>
                </c:pt>
                <c:pt idx="80">
                  <c:v>81.914959999999994</c:v>
                </c:pt>
                <c:pt idx="81">
                  <c:v>82.91825</c:v>
                </c:pt>
                <c:pt idx="82">
                  <c:v>83.920599999999993</c:v>
                </c:pt>
                <c:pt idx="83">
                  <c:v>84.92192</c:v>
                </c:pt>
                <c:pt idx="84">
                  <c:v>85.925229999999999</c:v>
                </c:pt>
                <c:pt idx="85">
                  <c:v>86.928539999999998</c:v>
                </c:pt>
                <c:pt idx="86">
                  <c:v>87.929860000000005</c:v>
                </c:pt>
                <c:pt idx="87">
                  <c:v>88.933160000000001</c:v>
                </c:pt>
                <c:pt idx="88">
                  <c:v>89.936509999999998</c:v>
                </c:pt>
                <c:pt idx="89">
                  <c:v>90.937799999999996</c:v>
                </c:pt>
                <c:pt idx="90">
                  <c:v>91.939139999999995</c:v>
                </c:pt>
                <c:pt idx="91">
                  <c:v>92.942459999999997</c:v>
                </c:pt>
                <c:pt idx="92">
                  <c:v>93.945779999999999</c:v>
                </c:pt>
                <c:pt idx="93">
                  <c:v>94.946100000000001</c:v>
                </c:pt>
                <c:pt idx="94">
                  <c:v>95.949420000000003</c:v>
                </c:pt>
                <c:pt idx="95">
                  <c:v>96.952740000000006</c:v>
                </c:pt>
                <c:pt idx="96">
                  <c:v>97.954059999999998</c:v>
                </c:pt>
                <c:pt idx="97">
                  <c:v>98.956379999999996</c:v>
                </c:pt>
                <c:pt idx="98">
                  <c:v>99.958699999999993</c:v>
                </c:pt>
                <c:pt idx="99">
                  <c:v>100.95902</c:v>
                </c:pt>
                <c:pt idx="313" formatCode="General">
                  <c:v>51.343016199999994</c:v>
                </c:pt>
              </c:numCache>
            </c:numRef>
          </c:xVal>
          <c:yVal>
            <c:numRef>
              <c:f>'Mfr_40%'!$E$2:$E$316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29.360769999999999</c:v>
                </c:pt>
                <c:pt idx="2">
                  <c:v>29.361049999999999</c:v>
                </c:pt>
                <c:pt idx="3">
                  <c:v>29.362220000000001</c:v>
                </c:pt>
                <c:pt idx="4">
                  <c:v>29.363209999999999</c:v>
                </c:pt>
                <c:pt idx="5">
                  <c:v>29.364509999999999</c:v>
                </c:pt>
                <c:pt idx="6">
                  <c:v>29.36552</c:v>
                </c:pt>
                <c:pt idx="7">
                  <c:v>29.365849999999998</c:v>
                </c:pt>
                <c:pt idx="8">
                  <c:v>29.366879999999998</c:v>
                </c:pt>
                <c:pt idx="9">
                  <c:v>29.367840000000001</c:v>
                </c:pt>
                <c:pt idx="10">
                  <c:v>29.368590000000001</c:v>
                </c:pt>
                <c:pt idx="11">
                  <c:v>29.369759999999999</c:v>
                </c:pt>
                <c:pt idx="12">
                  <c:v>29.370480000000001</c:v>
                </c:pt>
                <c:pt idx="13">
                  <c:v>29.371400000000001</c:v>
                </c:pt>
                <c:pt idx="14">
                  <c:v>29.37255</c:v>
                </c:pt>
                <c:pt idx="15">
                  <c:v>29.372979999999998</c:v>
                </c:pt>
                <c:pt idx="16">
                  <c:v>29.373760000000001</c:v>
                </c:pt>
                <c:pt idx="17">
                  <c:v>29.37368</c:v>
                </c:pt>
                <c:pt idx="18">
                  <c:v>29.375119999999999</c:v>
                </c:pt>
                <c:pt idx="19">
                  <c:v>29.374860000000002</c:v>
                </c:pt>
                <c:pt idx="20">
                  <c:v>29.375599999999999</c:v>
                </c:pt>
                <c:pt idx="21">
                  <c:v>29.376259999999998</c:v>
                </c:pt>
                <c:pt idx="22">
                  <c:v>29.377079999999999</c:v>
                </c:pt>
                <c:pt idx="23">
                  <c:v>29.378039999999999</c:v>
                </c:pt>
                <c:pt idx="24">
                  <c:v>29.378540000000001</c:v>
                </c:pt>
                <c:pt idx="25">
                  <c:v>29.378270000000001</c:v>
                </c:pt>
                <c:pt idx="26">
                  <c:v>29.380030000000001</c:v>
                </c:pt>
                <c:pt idx="27">
                  <c:v>29.38111</c:v>
                </c:pt>
                <c:pt idx="28">
                  <c:v>29.381930000000001</c:v>
                </c:pt>
                <c:pt idx="29">
                  <c:v>29.383289999999999</c:v>
                </c:pt>
                <c:pt idx="30">
                  <c:v>29.382950000000001</c:v>
                </c:pt>
                <c:pt idx="31">
                  <c:v>29.383890000000001</c:v>
                </c:pt>
                <c:pt idx="32">
                  <c:v>29.384630000000001</c:v>
                </c:pt>
                <c:pt idx="33">
                  <c:v>29.385480000000001</c:v>
                </c:pt>
                <c:pt idx="34">
                  <c:v>29.3855</c:v>
                </c:pt>
                <c:pt idx="35">
                  <c:v>29.386199999999999</c:v>
                </c:pt>
                <c:pt idx="36">
                  <c:v>29.387119999999999</c:v>
                </c:pt>
                <c:pt idx="37">
                  <c:v>29.388739999999999</c:v>
                </c:pt>
                <c:pt idx="38">
                  <c:v>29.38944</c:v>
                </c:pt>
                <c:pt idx="39">
                  <c:v>29.38954</c:v>
                </c:pt>
                <c:pt idx="40">
                  <c:v>29.3903</c:v>
                </c:pt>
                <c:pt idx="41">
                  <c:v>29.390270000000001</c:v>
                </c:pt>
                <c:pt idx="42">
                  <c:v>29.391369999999998</c:v>
                </c:pt>
                <c:pt idx="43">
                  <c:v>29.391639999999999</c:v>
                </c:pt>
                <c:pt idx="44">
                  <c:v>29.391960000000001</c:v>
                </c:pt>
                <c:pt idx="45">
                  <c:v>29.39254</c:v>
                </c:pt>
                <c:pt idx="46">
                  <c:v>29.39376</c:v>
                </c:pt>
                <c:pt idx="47">
                  <c:v>29.3949</c:v>
                </c:pt>
                <c:pt idx="48">
                  <c:v>29.395350000000001</c:v>
                </c:pt>
                <c:pt idx="49">
                  <c:v>29.395430000000001</c:v>
                </c:pt>
                <c:pt idx="50">
                  <c:v>29.397410000000001</c:v>
                </c:pt>
                <c:pt idx="51">
                  <c:v>29.398710000000001</c:v>
                </c:pt>
                <c:pt idx="52">
                  <c:v>29.398959999999999</c:v>
                </c:pt>
                <c:pt idx="53">
                  <c:v>29.399000000000001</c:v>
                </c:pt>
                <c:pt idx="54">
                  <c:v>29.398910000000001</c:v>
                </c:pt>
                <c:pt idx="55">
                  <c:v>29.399480000000001</c:v>
                </c:pt>
                <c:pt idx="56">
                  <c:v>29.400089999999999</c:v>
                </c:pt>
                <c:pt idx="57">
                  <c:v>29.400739999999999</c:v>
                </c:pt>
                <c:pt idx="58">
                  <c:v>29.401689999999999</c:v>
                </c:pt>
                <c:pt idx="59">
                  <c:v>29.402930000000001</c:v>
                </c:pt>
                <c:pt idx="60">
                  <c:v>29.404050000000002</c:v>
                </c:pt>
                <c:pt idx="61">
                  <c:v>29.404920000000001</c:v>
                </c:pt>
                <c:pt idx="62">
                  <c:v>29.407119999999999</c:v>
                </c:pt>
                <c:pt idx="63">
                  <c:v>29.40653</c:v>
                </c:pt>
                <c:pt idx="64">
                  <c:v>29.407530000000001</c:v>
                </c:pt>
                <c:pt idx="65">
                  <c:v>29.40822</c:v>
                </c:pt>
                <c:pt idx="66">
                  <c:v>29.4084</c:v>
                </c:pt>
                <c:pt idx="67">
                  <c:v>29.409210000000002</c:v>
                </c:pt>
                <c:pt idx="68">
                  <c:v>29.409479999999999</c:v>
                </c:pt>
                <c:pt idx="69">
                  <c:v>29.410599999999999</c:v>
                </c:pt>
                <c:pt idx="70">
                  <c:v>29.411290000000001</c:v>
                </c:pt>
                <c:pt idx="71">
                  <c:v>29.410990000000002</c:v>
                </c:pt>
                <c:pt idx="72">
                  <c:v>29.411549999999998</c:v>
                </c:pt>
                <c:pt idx="73">
                  <c:v>29.412469999999999</c:v>
                </c:pt>
                <c:pt idx="74">
                  <c:v>29.41263</c:v>
                </c:pt>
                <c:pt idx="75">
                  <c:v>29.414149999999999</c:v>
                </c:pt>
                <c:pt idx="76">
                  <c:v>29.414809999999999</c:v>
                </c:pt>
                <c:pt idx="77">
                  <c:v>29.415130000000001</c:v>
                </c:pt>
                <c:pt idx="78">
                  <c:v>29.416309999999999</c:v>
                </c:pt>
                <c:pt idx="79">
                  <c:v>29.416709999999998</c:v>
                </c:pt>
                <c:pt idx="80">
                  <c:v>29.41723</c:v>
                </c:pt>
                <c:pt idx="81">
                  <c:v>29.418040000000001</c:v>
                </c:pt>
                <c:pt idx="82">
                  <c:v>29.419270000000001</c:v>
                </c:pt>
                <c:pt idx="83">
                  <c:v>29.419779999999999</c:v>
                </c:pt>
                <c:pt idx="84">
                  <c:v>29.419889999999999</c:v>
                </c:pt>
                <c:pt idx="85">
                  <c:v>29.420210000000001</c:v>
                </c:pt>
                <c:pt idx="86">
                  <c:v>29.42173</c:v>
                </c:pt>
                <c:pt idx="87">
                  <c:v>29.422270000000001</c:v>
                </c:pt>
                <c:pt idx="88">
                  <c:v>29.423680000000001</c:v>
                </c:pt>
                <c:pt idx="89">
                  <c:v>29.423970000000001</c:v>
                </c:pt>
                <c:pt idx="90">
                  <c:v>29.425319999999999</c:v>
                </c:pt>
                <c:pt idx="91">
                  <c:v>29.425609999999999</c:v>
                </c:pt>
                <c:pt idx="92">
                  <c:v>29.42559</c:v>
                </c:pt>
                <c:pt idx="93">
                  <c:v>29.427029999999998</c:v>
                </c:pt>
                <c:pt idx="94">
                  <c:v>29.427579999999999</c:v>
                </c:pt>
                <c:pt idx="95">
                  <c:v>29.427990000000001</c:v>
                </c:pt>
                <c:pt idx="96">
                  <c:v>29.428519999999999</c:v>
                </c:pt>
                <c:pt idx="97">
                  <c:v>29.429639999999999</c:v>
                </c:pt>
                <c:pt idx="98">
                  <c:v>29.429079999999999</c:v>
                </c:pt>
                <c:pt idx="99">
                  <c:v>29.429449999999999</c:v>
                </c:pt>
                <c:pt idx="313" formatCode="General">
                  <c:v>29.10274089999999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9F-4959-9591-77D66446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03216"/>
        <c:axId val="146202672"/>
      </c:scatterChart>
      <c:valAx>
        <c:axId val="1462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2672"/>
        <c:crosses val="autoZero"/>
        <c:crossBetween val="midCat"/>
      </c:valAx>
      <c:valAx>
        <c:axId val="146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20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'Mfr_40%'!$G$1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'Mfr_40%'!$A$2:$A$316</c:f>
              <c:numCache>
                <c:formatCode>#,##0</c:formatCode>
                <c:ptCount val="315"/>
                <c:pt idx="0">
                  <c:v>1.73733</c:v>
                </c:pt>
                <c:pt idx="1">
                  <c:v>2.7396699999999998</c:v>
                </c:pt>
                <c:pt idx="2">
                  <c:v>3.74</c:v>
                </c:pt>
                <c:pt idx="3">
                  <c:v>4.7412999999999998</c:v>
                </c:pt>
                <c:pt idx="4">
                  <c:v>5.7436199999999999</c:v>
                </c:pt>
                <c:pt idx="5">
                  <c:v>6.7439400000000003</c:v>
                </c:pt>
                <c:pt idx="6">
                  <c:v>7.7442799999999998</c:v>
                </c:pt>
                <c:pt idx="7">
                  <c:v>8.7465899999999994</c:v>
                </c:pt>
                <c:pt idx="8">
                  <c:v>9.7459299999999995</c:v>
                </c:pt>
                <c:pt idx="9">
                  <c:v>10.74624</c:v>
                </c:pt>
                <c:pt idx="10">
                  <c:v>11.749560000000001</c:v>
                </c:pt>
                <c:pt idx="11">
                  <c:v>12.75088</c:v>
                </c:pt>
                <c:pt idx="12">
                  <c:v>13.753209999999999</c:v>
                </c:pt>
                <c:pt idx="13">
                  <c:v>14.75652</c:v>
                </c:pt>
                <c:pt idx="14">
                  <c:v>15.75784</c:v>
                </c:pt>
                <c:pt idx="15">
                  <c:v>16.760179999999998</c:v>
                </c:pt>
                <c:pt idx="16">
                  <c:v>17.76249</c:v>
                </c:pt>
                <c:pt idx="17">
                  <c:v>18.764800000000001</c:v>
                </c:pt>
                <c:pt idx="18">
                  <c:v>19.766120000000001</c:v>
                </c:pt>
                <c:pt idx="19">
                  <c:v>20.769459999999999</c:v>
                </c:pt>
                <c:pt idx="20">
                  <c:v>21.77178</c:v>
                </c:pt>
                <c:pt idx="21">
                  <c:v>22.77308</c:v>
                </c:pt>
                <c:pt idx="22">
                  <c:v>23.77542</c:v>
                </c:pt>
                <c:pt idx="23">
                  <c:v>24.778729999999999</c:v>
                </c:pt>
                <c:pt idx="24">
                  <c:v>25.78004</c:v>
                </c:pt>
                <c:pt idx="25">
                  <c:v>26.782389999999999</c:v>
                </c:pt>
                <c:pt idx="26">
                  <c:v>27.785699999999999</c:v>
                </c:pt>
                <c:pt idx="27">
                  <c:v>28.787030000000001</c:v>
                </c:pt>
                <c:pt idx="28">
                  <c:v>29.79034</c:v>
                </c:pt>
                <c:pt idx="29">
                  <c:v>30.79365</c:v>
                </c:pt>
                <c:pt idx="30">
                  <c:v>31.79496</c:v>
                </c:pt>
                <c:pt idx="31">
                  <c:v>32.798290000000001</c:v>
                </c:pt>
                <c:pt idx="32">
                  <c:v>33.800609999999999</c:v>
                </c:pt>
                <c:pt idx="33">
                  <c:v>34.800939999999997</c:v>
                </c:pt>
                <c:pt idx="34">
                  <c:v>35.804259999999999</c:v>
                </c:pt>
                <c:pt idx="35">
                  <c:v>36.807580000000002</c:v>
                </c:pt>
                <c:pt idx="36">
                  <c:v>37.808889999999998</c:v>
                </c:pt>
                <c:pt idx="37">
                  <c:v>38.81221</c:v>
                </c:pt>
                <c:pt idx="38">
                  <c:v>39.815519999999999</c:v>
                </c:pt>
                <c:pt idx="39">
                  <c:v>40.816850000000002</c:v>
                </c:pt>
                <c:pt idx="40">
                  <c:v>41.820160000000001</c:v>
                </c:pt>
                <c:pt idx="41">
                  <c:v>42.823480000000004</c:v>
                </c:pt>
                <c:pt idx="42">
                  <c:v>43.824800000000003</c:v>
                </c:pt>
                <c:pt idx="43">
                  <c:v>44.82611</c:v>
                </c:pt>
                <c:pt idx="44">
                  <c:v>45.828429999999997</c:v>
                </c:pt>
                <c:pt idx="45">
                  <c:v>46.83175</c:v>
                </c:pt>
                <c:pt idx="46">
                  <c:v>47.833080000000002</c:v>
                </c:pt>
                <c:pt idx="47">
                  <c:v>48.835410000000003</c:v>
                </c:pt>
                <c:pt idx="48">
                  <c:v>49.837730000000001</c:v>
                </c:pt>
                <c:pt idx="49">
                  <c:v>50.83905</c:v>
                </c:pt>
                <c:pt idx="50">
                  <c:v>51.842350000000003</c:v>
                </c:pt>
                <c:pt idx="51">
                  <c:v>52.845680000000002</c:v>
                </c:pt>
                <c:pt idx="52">
                  <c:v>53.847009999999997</c:v>
                </c:pt>
                <c:pt idx="53">
                  <c:v>54.849319999999999</c:v>
                </c:pt>
                <c:pt idx="54">
                  <c:v>55.851640000000003</c:v>
                </c:pt>
                <c:pt idx="55">
                  <c:v>56.85295</c:v>
                </c:pt>
                <c:pt idx="56">
                  <c:v>57.856270000000002</c:v>
                </c:pt>
                <c:pt idx="57">
                  <c:v>58.859580000000001</c:v>
                </c:pt>
                <c:pt idx="58">
                  <c:v>59.860909999999997</c:v>
                </c:pt>
                <c:pt idx="59">
                  <c:v>60.864220000000003</c:v>
                </c:pt>
                <c:pt idx="60">
                  <c:v>61.86656</c:v>
                </c:pt>
                <c:pt idx="61">
                  <c:v>62.86788</c:v>
                </c:pt>
                <c:pt idx="62">
                  <c:v>63.871209999999998</c:v>
                </c:pt>
                <c:pt idx="63">
                  <c:v>64.874520000000004</c:v>
                </c:pt>
                <c:pt idx="64">
                  <c:v>65.875839999999997</c:v>
                </c:pt>
                <c:pt idx="65">
                  <c:v>66.878140000000002</c:v>
                </c:pt>
                <c:pt idx="66">
                  <c:v>67.881469999999993</c:v>
                </c:pt>
                <c:pt idx="67">
                  <c:v>68.884789999999995</c:v>
                </c:pt>
                <c:pt idx="68">
                  <c:v>69.886110000000002</c:v>
                </c:pt>
                <c:pt idx="69">
                  <c:v>70.889409999999998</c:v>
                </c:pt>
                <c:pt idx="70">
                  <c:v>71.891750000000002</c:v>
                </c:pt>
                <c:pt idx="71">
                  <c:v>72.893060000000006</c:v>
                </c:pt>
                <c:pt idx="72">
                  <c:v>73.8964</c:v>
                </c:pt>
                <c:pt idx="73">
                  <c:v>74.899709999999999</c:v>
                </c:pt>
                <c:pt idx="74">
                  <c:v>75.901030000000006</c:v>
                </c:pt>
                <c:pt idx="75">
                  <c:v>76.904349999999994</c:v>
                </c:pt>
                <c:pt idx="76">
                  <c:v>77.907660000000007</c:v>
                </c:pt>
                <c:pt idx="77">
                  <c:v>78.907989999999998</c:v>
                </c:pt>
                <c:pt idx="78">
                  <c:v>79.91131</c:v>
                </c:pt>
                <c:pt idx="79">
                  <c:v>80.913640000000001</c:v>
                </c:pt>
                <c:pt idx="80">
                  <c:v>81.914959999999994</c:v>
                </c:pt>
                <c:pt idx="81">
                  <c:v>82.91825</c:v>
                </c:pt>
                <c:pt idx="82">
                  <c:v>83.920599999999993</c:v>
                </c:pt>
                <c:pt idx="83">
                  <c:v>84.92192</c:v>
                </c:pt>
                <c:pt idx="84">
                  <c:v>85.925229999999999</c:v>
                </c:pt>
                <c:pt idx="85">
                  <c:v>86.928539999999998</c:v>
                </c:pt>
                <c:pt idx="86">
                  <c:v>87.929860000000005</c:v>
                </c:pt>
                <c:pt idx="87">
                  <c:v>88.933160000000001</c:v>
                </c:pt>
                <c:pt idx="88">
                  <c:v>89.936509999999998</c:v>
                </c:pt>
                <c:pt idx="89">
                  <c:v>90.937799999999996</c:v>
                </c:pt>
                <c:pt idx="90">
                  <c:v>91.939139999999995</c:v>
                </c:pt>
                <c:pt idx="91">
                  <c:v>92.942459999999997</c:v>
                </c:pt>
                <c:pt idx="92">
                  <c:v>93.945779999999999</c:v>
                </c:pt>
                <c:pt idx="93">
                  <c:v>94.946100000000001</c:v>
                </c:pt>
                <c:pt idx="94">
                  <c:v>95.949420000000003</c:v>
                </c:pt>
                <c:pt idx="95">
                  <c:v>96.952740000000006</c:v>
                </c:pt>
                <c:pt idx="96">
                  <c:v>97.954059999999998</c:v>
                </c:pt>
                <c:pt idx="97">
                  <c:v>98.956379999999996</c:v>
                </c:pt>
                <c:pt idx="98">
                  <c:v>99.958699999999993</c:v>
                </c:pt>
                <c:pt idx="99">
                  <c:v>100.95902</c:v>
                </c:pt>
                <c:pt idx="313" formatCode="General">
                  <c:v>51.343016199999994</c:v>
                </c:pt>
              </c:numCache>
            </c:numRef>
          </c:xVal>
          <c:yVal>
            <c:numRef>
              <c:f>'Mfr_40%'!$G$2:$G$316</c:f>
              <c:numCache>
                <c:formatCode>General</c:formatCode>
                <c:ptCount val="315"/>
                <c:pt idx="0">
                  <c:v>-0.20832999999999999</c:v>
                </c:pt>
                <c:pt idx="1">
                  <c:v>4.786E-2</c:v>
                </c:pt>
                <c:pt idx="2">
                  <c:v>4.9020000000000001E-2</c:v>
                </c:pt>
                <c:pt idx="3">
                  <c:v>4.8689999999999997E-2</c:v>
                </c:pt>
                <c:pt idx="4">
                  <c:v>4.82E-2</c:v>
                </c:pt>
                <c:pt idx="5">
                  <c:v>5.033E-2</c:v>
                </c:pt>
                <c:pt idx="6">
                  <c:v>4.845E-2</c:v>
                </c:pt>
                <c:pt idx="7">
                  <c:v>5.0380000000000001E-2</c:v>
                </c:pt>
                <c:pt idx="8">
                  <c:v>5.0389999999999997E-2</c:v>
                </c:pt>
                <c:pt idx="9">
                  <c:v>5.1909999999999998E-2</c:v>
                </c:pt>
                <c:pt idx="10">
                  <c:v>5.1380000000000002E-2</c:v>
                </c:pt>
                <c:pt idx="11">
                  <c:v>4.7800000000000002E-2</c:v>
                </c:pt>
                <c:pt idx="12">
                  <c:v>4.6600000000000003E-2</c:v>
                </c:pt>
                <c:pt idx="13">
                  <c:v>4.6899999999999997E-2</c:v>
                </c:pt>
                <c:pt idx="14">
                  <c:v>4.9369999999999997E-2</c:v>
                </c:pt>
                <c:pt idx="15">
                  <c:v>4.8840000000000001E-2</c:v>
                </c:pt>
                <c:pt idx="16">
                  <c:v>4.7359999999999999E-2</c:v>
                </c:pt>
                <c:pt idx="17">
                  <c:v>4.9200000000000001E-2</c:v>
                </c:pt>
                <c:pt idx="18">
                  <c:v>4.897E-2</c:v>
                </c:pt>
                <c:pt idx="19">
                  <c:v>5.0040000000000001E-2</c:v>
                </c:pt>
                <c:pt idx="20">
                  <c:v>5.1589999999999997E-2</c:v>
                </c:pt>
                <c:pt idx="21">
                  <c:v>4.9360000000000001E-2</c:v>
                </c:pt>
                <c:pt idx="22">
                  <c:v>4.9079999999999999E-2</c:v>
                </c:pt>
                <c:pt idx="23">
                  <c:v>4.8619999999999997E-2</c:v>
                </c:pt>
                <c:pt idx="24">
                  <c:v>4.9140000000000003E-2</c:v>
                </c:pt>
                <c:pt idx="25">
                  <c:v>5.015E-2</c:v>
                </c:pt>
                <c:pt idx="26">
                  <c:v>4.8919999999999998E-2</c:v>
                </c:pt>
                <c:pt idx="27">
                  <c:v>4.9099999999999998E-2</c:v>
                </c:pt>
                <c:pt idx="28">
                  <c:v>4.8529999999999997E-2</c:v>
                </c:pt>
                <c:pt idx="29">
                  <c:v>4.9000000000000002E-2</c:v>
                </c:pt>
                <c:pt idx="30">
                  <c:v>4.9119999999999997E-2</c:v>
                </c:pt>
                <c:pt idx="31">
                  <c:v>4.9579999999999999E-2</c:v>
                </c:pt>
                <c:pt idx="32">
                  <c:v>4.9230000000000003E-2</c:v>
                </c:pt>
                <c:pt idx="33">
                  <c:v>4.8160000000000001E-2</c:v>
                </c:pt>
                <c:pt idx="34">
                  <c:v>4.8390000000000002E-2</c:v>
                </c:pt>
                <c:pt idx="35">
                  <c:v>4.8590000000000001E-2</c:v>
                </c:pt>
                <c:pt idx="36">
                  <c:v>4.9730000000000003E-2</c:v>
                </c:pt>
                <c:pt idx="37">
                  <c:v>4.895E-2</c:v>
                </c:pt>
                <c:pt idx="38">
                  <c:v>4.9059999999999999E-2</c:v>
                </c:pt>
                <c:pt idx="39">
                  <c:v>4.8719999999999999E-2</c:v>
                </c:pt>
                <c:pt idx="40">
                  <c:v>4.8559999999999999E-2</c:v>
                </c:pt>
                <c:pt idx="41">
                  <c:v>4.9189999999999998E-2</c:v>
                </c:pt>
                <c:pt idx="42">
                  <c:v>4.7260000000000003E-2</c:v>
                </c:pt>
                <c:pt idx="43">
                  <c:v>4.8099999999999997E-2</c:v>
                </c:pt>
                <c:pt idx="44">
                  <c:v>4.9630000000000001E-2</c:v>
                </c:pt>
                <c:pt idx="45">
                  <c:v>4.9430000000000002E-2</c:v>
                </c:pt>
                <c:pt idx="46">
                  <c:v>4.9000000000000002E-2</c:v>
                </c:pt>
                <c:pt idx="47">
                  <c:v>4.9840000000000002E-2</c:v>
                </c:pt>
                <c:pt idx="48">
                  <c:v>4.9160000000000002E-2</c:v>
                </c:pt>
                <c:pt idx="49">
                  <c:v>4.8500000000000001E-2</c:v>
                </c:pt>
                <c:pt idx="50">
                  <c:v>4.9029999999999997E-2</c:v>
                </c:pt>
                <c:pt idx="51">
                  <c:v>5.0070000000000003E-2</c:v>
                </c:pt>
                <c:pt idx="52">
                  <c:v>4.7890000000000002E-2</c:v>
                </c:pt>
                <c:pt idx="53">
                  <c:v>4.9820000000000003E-2</c:v>
                </c:pt>
                <c:pt idx="54">
                  <c:v>4.9500000000000002E-2</c:v>
                </c:pt>
                <c:pt idx="55">
                  <c:v>4.9160000000000002E-2</c:v>
                </c:pt>
                <c:pt idx="56">
                  <c:v>4.888E-2</c:v>
                </c:pt>
                <c:pt idx="57">
                  <c:v>4.8370000000000003E-2</c:v>
                </c:pt>
                <c:pt idx="58">
                  <c:v>4.913E-2</c:v>
                </c:pt>
                <c:pt idx="59">
                  <c:v>4.768E-2</c:v>
                </c:pt>
                <c:pt idx="60">
                  <c:v>4.8480000000000002E-2</c:v>
                </c:pt>
                <c:pt idx="61">
                  <c:v>4.8129999999999999E-2</c:v>
                </c:pt>
                <c:pt idx="62">
                  <c:v>4.999E-2</c:v>
                </c:pt>
                <c:pt idx="63">
                  <c:v>4.795E-2</c:v>
                </c:pt>
                <c:pt idx="64">
                  <c:v>4.8230000000000002E-2</c:v>
                </c:pt>
                <c:pt idx="65">
                  <c:v>4.8730000000000002E-2</c:v>
                </c:pt>
                <c:pt idx="66">
                  <c:v>4.9020000000000001E-2</c:v>
                </c:pt>
                <c:pt idx="67">
                  <c:v>4.9480000000000003E-2</c:v>
                </c:pt>
                <c:pt idx="68">
                  <c:v>4.8520000000000001E-2</c:v>
                </c:pt>
                <c:pt idx="69">
                  <c:v>4.8939999999999997E-2</c:v>
                </c:pt>
                <c:pt idx="70">
                  <c:v>4.863E-2</c:v>
                </c:pt>
                <c:pt idx="71">
                  <c:v>4.8000000000000001E-2</c:v>
                </c:pt>
                <c:pt idx="72">
                  <c:v>5.0549999999999998E-2</c:v>
                </c:pt>
                <c:pt idx="73">
                  <c:v>4.9340000000000002E-2</c:v>
                </c:pt>
                <c:pt idx="74">
                  <c:v>4.9669999999999999E-2</c:v>
                </c:pt>
                <c:pt idx="75">
                  <c:v>4.9369999999999997E-2</c:v>
                </c:pt>
                <c:pt idx="76">
                  <c:v>5.04E-2</c:v>
                </c:pt>
                <c:pt idx="77">
                  <c:v>4.8849999999999998E-2</c:v>
                </c:pt>
                <c:pt idx="78">
                  <c:v>4.8750000000000002E-2</c:v>
                </c:pt>
                <c:pt idx="79">
                  <c:v>5.0529999999999999E-2</c:v>
                </c:pt>
                <c:pt idx="80">
                  <c:v>4.9700000000000001E-2</c:v>
                </c:pt>
                <c:pt idx="81">
                  <c:v>4.6980000000000001E-2</c:v>
                </c:pt>
                <c:pt idx="82">
                  <c:v>5.1490000000000001E-2</c:v>
                </c:pt>
                <c:pt idx="83">
                  <c:v>4.8460000000000003E-2</c:v>
                </c:pt>
                <c:pt idx="84">
                  <c:v>4.8390000000000002E-2</c:v>
                </c:pt>
                <c:pt idx="85">
                  <c:v>4.8899999999999999E-2</c:v>
                </c:pt>
                <c:pt idx="86">
                  <c:v>4.8439999999999997E-2</c:v>
                </c:pt>
                <c:pt idx="87">
                  <c:v>4.913E-2</c:v>
                </c:pt>
                <c:pt idx="88">
                  <c:v>5.0229999999999997E-2</c:v>
                </c:pt>
                <c:pt idx="89">
                  <c:v>5.0369999999999998E-2</c:v>
                </c:pt>
                <c:pt idx="90">
                  <c:v>5.0459999999999998E-2</c:v>
                </c:pt>
                <c:pt idx="91">
                  <c:v>4.8090000000000001E-2</c:v>
                </c:pt>
                <c:pt idx="92">
                  <c:v>4.9799999999999997E-2</c:v>
                </c:pt>
                <c:pt idx="93">
                  <c:v>4.8529999999999997E-2</c:v>
                </c:pt>
                <c:pt idx="94">
                  <c:v>4.922E-2</c:v>
                </c:pt>
                <c:pt idx="95">
                  <c:v>4.8559999999999999E-2</c:v>
                </c:pt>
                <c:pt idx="96">
                  <c:v>4.9919999999999999E-2</c:v>
                </c:pt>
                <c:pt idx="97">
                  <c:v>4.9459999999999997E-2</c:v>
                </c:pt>
                <c:pt idx="98">
                  <c:v>4.734E-2</c:v>
                </c:pt>
                <c:pt idx="99">
                  <c:v>5.1159999999999997E-2</c:v>
                </c:pt>
                <c:pt idx="313">
                  <c:v>4.6507700000000034E-2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C-4020-9DB2-A75549AB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14768"/>
        <c:axId val="220314224"/>
      </c:scatterChart>
      <c:valAx>
        <c:axId val="2203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14224"/>
        <c:crosses val="autoZero"/>
        <c:crossBetween val="midCat"/>
      </c:valAx>
      <c:valAx>
        <c:axId val="220314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03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'Mfr_36%'!$B$1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#,##0</c:formatCode>
                <c:ptCount val="104"/>
                <c:pt idx="0">
                  <c:v>1.76027</c:v>
                </c:pt>
                <c:pt idx="1">
                  <c:v>2.7609300000000001</c:v>
                </c:pt>
                <c:pt idx="2">
                  <c:v>3.7606600000000001</c:v>
                </c:pt>
                <c:pt idx="3">
                  <c:v>4.76145</c:v>
                </c:pt>
                <c:pt idx="4">
                  <c:v>5.7609899999999996</c:v>
                </c:pt>
                <c:pt idx="5">
                  <c:v>6.7614099999999997</c:v>
                </c:pt>
                <c:pt idx="6">
                  <c:v>7.76112</c:v>
                </c:pt>
                <c:pt idx="7">
                  <c:v>8.7607199999999992</c:v>
                </c:pt>
                <c:pt idx="8">
                  <c:v>9.7631800000000002</c:v>
                </c:pt>
                <c:pt idx="9">
                  <c:v>10.764010000000001</c:v>
                </c:pt>
                <c:pt idx="10">
                  <c:v>11.764099999999999</c:v>
                </c:pt>
                <c:pt idx="11">
                  <c:v>12.764010000000001</c:v>
                </c:pt>
                <c:pt idx="12">
                  <c:v>13.76403</c:v>
                </c:pt>
                <c:pt idx="13">
                  <c:v>14.76403</c:v>
                </c:pt>
                <c:pt idx="14">
                  <c:v>15.765169999999999</c:v>
                </c:pt>
                <c:pt idx="15">
                  <c:v>16.765129999999999</c:v>
                </c:pt>
                <c:pt idx="16">
                  <c:v>17.76699</c:v>
                </c:pt>
                <c:pt idx="17">
                  <c:v>18.767720000000001</c:v>
                </c:pt>
                <c:pt idx="18">
                  <c:v>19.76858</c:v>
                </c:pt>
                <c:pt idx="19">
                  <c:v>20.768989999999999</c:v>
                </c:pt>
                <c:pt idx="20">
                  <c:v>21.77008</c:v>
                </c:pt>
                <c:pt idx="21">
                  <c:v>22.770199999999999</c:v>
                </c:pt>
                <c:pt idx="22">
                  <c:v>23.77009</c:v>
                </c:pt>
                <c:pt idx="23">
                  <c:v>24.769559999999998</c:v>
                </c:pt>
                <c:pt idx="24">
                  <c:v>25.770150000000001</c:v>
                </c:pt>
                <c:pt idx="25">
                  <c:v>26.770510000000002</c:v>
                </c:pt>
                <c:pt idx="26">
                  <c:v>27.772290000000002</c:v>
                </c:pt>
                <c:pt idx="27">
                  <c:v>28.77223</c:v>
                </c:pt>
                <c:pt idx="28">
                  <c:v>29.772020000000001</c:v>
                </c:pt>
                <c:pt idx="29">
                  <c:v>30.772020000000001</c:v>
                </c:pt>
                <c:pt idx="30">
                  <c:v>31.77403</c:v>
                </c:pt>
                <c:pt idx="31">
                  <c:v>32.774039999999999</c:v>
                </c:pt>
                <c:pt idx="32">
                  <c:v>33.775010000000002</c:v>
                </c:pt>
                <c:pt idx="33">
                  <c:v>34.775080000000003</c:v>
                </c:pt>
                <c:pt idx="34">
                  <c:v>35.775179999999999</c:v>
                </c:pt>
                <c:pt idx="35">
                  <c:v>36.775219999999997</c:v>
                </c:pt>
                <c:pt idx="36">
                  <c:v>37.77704</c:v>
                </c:pt>
                <c:pt idx="37">
                  <c:v>38.777050000000003</c:v>
                </c:pt>
                <c:pt idx="38">
                  <c:v>39.777270000000001</c:v>
                </c:pt>
                <c:pt idx="39">
                  <c:v>40.777259999999998</c:v>
                </c:pt>
                <c:pt idx="40">
                  <c:v>41.778019999999998</c:v>
                </c:pt>
                <c:pt idx="41">
                  <c:v>42.777679999999997</c:v>
                </c:pt>
                <c:pt idx="42">
                  <c:v>43.778370000000002</c:v>
                </c:pt>
                <c:pt idx="43">
                  <c:v>44.778820000000003</c:v>
                </c:pt>
                <c:pt idx="44">
                  <c:v>45.779170000000001</c:v>
                </c:pt>
                <c:pt idx="45">
                  <c:v>46.778689999999997</c:v>
                </c:pt>
                <c:pt idx="46">
                  <c:v>47.780349999999999</c:v>
                </c:pt>
                <c:pt idx="47">
                  <c:v>48.780270000000002</c:v>
                </c:pt>
                <c:pt idx="48">
                  <c:v>49.780479999999997</c:v>
                </c:pt>
                <c:pt idx="49">
                  <c:v>50.780720000000002</c:v>
                </c:pt>
                <c:pt idx="50">
                  <c:v>51.782020000000003</c:v>
                </c:pt>
                <c:pt idx="51">
                  <c:v>52.783009999999997</c:v>
                </c:pt>
                <c:pt idx="52">
                  <c:v>53.784149999999997</c:v>
                </c:pt>
                <c:pt idx="53">
                  <c:v>54.784010000000002</c:v>
                </c:pt>
                <c:pt idx="54">
                  <c:v>55.785229999999999</c:v>
                </c:pt>
                <c:pt idx="55">
                  <c:v>56.785870000000003</c:v>
                </c:pt>
                <c:pt idx="56">
                  <c:v>57.786320000000003</c:v>
                </c:pt>
                <c:pt idx="57">
                  <c:v>58.787129999999998</c:v>
                </c:pt>
                <c:pt idx="58">
                  <c:v>59.788049999999998</c:v>
                </c:pt>
                <c:pt idx="59">
                  <c:v>60.787709999999997</c:v>
                </c:pt>
                <c:pt idx="60">
                  <c:v>61.788170000000001</c:v>
                </c:pt>
                <c:pt idx="61">
                  <c:v>62.788469999999997</c:v>
                </c:pt>
                <c:pt idx="62">
                  <c:v>63.787909999999997</c:v>
                </c:pt>
                <c:pt idx="63">
                  <c:v>64.788089999999997</c:v>
                </c:pt>
                <c:pt idx="64">
                  <c:v>65.787880000000001</c:v>
                </c:pt>
                <c:pt idx="65">
                  <c:v>66.788449999999997</c:v>
                </c:pt>
                <c:pt idx="66">
                  <c:v>67.790080000000003</c:v>
                </c:pt>
                <c:pt idx="67">
                  <c:v>68.791970000000006</c:v>
                </c:pt>
                <c:pt idx="68">
                  <c:v>69.792019999999994</c:v>
                </c:pt>
                <c:pt idx="69">
                  <c:v>70.792019999999994</c:v>
                </c:pt>
                <c:pt idx="70">
                  <c:v>71.793099999999995</c:v>
                </c:pt>
                <c:pt idx="71">
                  <c:v>72.794030000000006</c:v>
                </c:pt>
                <c:pt idx="72">
                  <c:v>73.794030000000006</c:v>
                </c:pt>
                <c:pt idx="73">
                  <c:v>74.794039999999995</c:v>
                </c:pt>
                <c:pt idx="74">
                  <c:v>75.79383</c:v>
                </c:pt>
                <c:pt idx="75">
                  <c:v>76.794269999999997</c:v>
                </c:pt>
                <c:pt idx="76">
                  <c:v>77.79419</c:v>
                </c:pt>
                <c:pt idx="77">
                  <c:v>78.794039999999995</c:v>
                </c:pt>
                <c:pt idx="78">
                  <c:v>79.795000000000002</c:v>
                </c:pt>
                <c:pt idx="79">
                  <c:v>80.795569999999998</c:v>
                </c:pt>
                <c:pt idx="80">
                  <c:v>81.795630000000003</c:v>
                </c:pt>
                <c:pt idx="81">
                  <c:v>82.797079999999994</c:v>
                </c:pt>
                <c:pt idx="82">
                  <c:v>83.796710000000004</c:v>
                </c:pt>
                <c:pt idx="83">
                  <c:v>84.797449999999998</c:v>
                </c:pt>
                <c:pt idx="84">
                  <c:v>85.798259999999999</c:v>
                </c:pt>
                <c:pt idx="85">
                  <c:v>86.797920000000005</c:v>
                </c:pt>
                <c:pt idx="86">
                  <c:v>87.798000000000002</c:v>
                </c:pt>
                <c:pt idx="87">
                  <c:v>88.798580000000001</c:v>
                </c:pt>
                <c:pt idx="88">
                  <c:v>89.799229999999994</c:v>
                </c:pt>
                <c:pt idx="89">
                  <c:v>90.799310000000006</c:v>
                </c:pt>
                <c:pt idx="90">
                  <c:v>91.798699999999997</c:v>
                </c:pt>
                <c:pt idx="91">
                  <c:v>92.799289999999999</c:v>
                </c:pt>
                <c:pt idx="92">
                  <c:v>93.799570000000003</c:v>
                </c:pt>
                <c:pt idx="93">
                  <c:v>94.800349999999995</c:v>
                </c:pt>
                <c:pt idx="94">
                  <c:v>95.800319999999999</c:v>
                </c:pt>
                <c:pt idx="95">
                  <c:v>96.804310000000001</c:v>
                </c:pt>
                <c:pt idx="96">
                  <c:v>97.804090000000002</c:v>
                </c:pt>
                <c:pt idx="97">
                  <c:v>98.803569999999993</c:v>
                </c:pt>
                <c:pt idx="98">
                  <c:v>99.804249999999996</c:v>
                </c:pt>
                <c:pt idx="99">
                  <c:v>100.80427</c:v>
                </c:pt>
                <c:pt idx="100">
                  <c:v>101.80403</c:v>
                </c:pt>
                <c:pt idx="101">
                  <c:v>102.80391</c:v>
                </c:pt>
              </c:numCache>
            </c:numRef>
          </c:xVal>
          <c:yVal>
            <c:numRef>
              <c:f>'Mfr_36%'!$B$2:$B$105</c:f>
              <c:numCache>
                <c:formatCode>#,##0</c:formatCode>
                <c:ptCount val="104"/>
                <c:pt idx="0" formatCode="General">
                  <c:v>0</c:v>
                </c:pt>
                <c:pt idx="1">
                  <c:v>33.34807</c:v>
                </c:pt>
                <c:pt idx="2">
                  <c:v>33.348100000000002</c:v>
                </c:pt>
                <c:pt idx="3">
                  <c:v>33.34825</c:v>
                </c:pt>
                <c:pt idx="4">
                  <c:v>33.34789</c:v>
                </c:pt>
                <c:pt idx="5">
                  <c:v>33.348790000000001</c:v>
                </c:pt>
                <c:pt idx="6">
                  <c:v>33.348500000000001</c:v>
                </c:pt>
                <c:pt idx="7">
                  <c:v>33.348799999999997</c:v>
                </c:pt>
                <c:pt idx="8">
                  <c:v>33.34919</c:v>
                </c:pt>
                <c:pt idx="9">
                  <c:v>33.349460000000001</c:v>
                </c:pt>
                <c:pt idx="10">
                  <c:v>33.348849999999999</c:v>
                </c:pt>
                <c:pt idx="11">
                  <c:v>33.348120000000002</c:v>
                </c:pt>
                <c:pt idx="12">
                  <c:v>33.34883</c:v>
                </c:pt>
                <c:pt idx="13">
                  <c:v>33.348689999999998</c:v>
                </c:pt>
                <c:pt idx="14">
                  <c:v>33.349229999999999</c:v>
                </c:pt>
                <c:pt idx="15">
                  <c:v>33.348210000000002</c:v>
                </c:pt>
                <c:pt idx="16">
                  <c:v>33.348779999999998</c:v>
                </c:pt>
                <c:pt idx="17">
                  <c:v>33.348840000000003</c:v>
                </c:pt>
                <c:pt idx="18">
                  <c:v>33.348909999999997</c:v>
                </c:pt>
                <c:pt idx="19">
                  <c:v>33.349170000000001</c:v>
                </c:pt>
                <c:pt idx="20">
                  <c:v>33.348739999999999</c:v>
                </c:pt>
                <c:pt idx="21">
                  <c:v>33.34843</c:v>
                </c:pt>
                <c:pt idx="22">
                  <c:v>33.348990000000001</c:v>
                </c:pt>
                <c:pt idx="23">
                  <c:v>33.348680000000002</c:v>
                </c:pt>
                <c:pt idx="24">
                  <c:v>33.348230000000001</c:v>
                </c:pt>
                <c:pt idx="25">
                  <c:v>33.348640000000003</c:v>
                </c:pt>
                <c:pt idx="26">
                  <c:v>33.34834</c:v>
                </c:pt>
                <c:pt idx="27">
                  <c:v>33.348399999999998</c:v>
                </c:pt>
                <c:pt idx="28">
                  <c:v>33.347830000000002</c:v>
                </c:pt>
                <c:pt idx="29">
                  <c:v>33.349110000000003</c:v>
                </c:pt>
                <c:pt idx="30">
                  <c:v>33.348889999999997</c:v>
                </c:pt>
                <c:pt idx="31">
                  <c:v>33.349339999999998</c:v>
                </c:pt>
                <c:pt idx="32">
                  <c:v>33.349330000000002</c:v>
                </c:pt>
                <c:pt idx="33">
                  <c:v>33.35033</c:v>
                </c:pt>
                <c:pt idx="34">
                  <c:v>33.350839999999998</c:v>
                </c:pt>
                <c:pt idx="35">
                  <c:v>33.351860000000002</c:v>
                </c:pt>
                <c:pt idx="36">
                  <c:v>33.351999999999997</c:v>
                </c:pt>
                <c:pt idx="37">
                  <c:v>33.352339999999998</c:v>
                </c:pt>
                <c:pt idx="38">
                  <c:v>33.352849999999997</c:v>
                </c:pt>
                <c:pt idx="39">
                  <c:v>33.353349999999999</c:v>
                </c:pt>
                <c:pt idx="40">
                  <c:v>33.35369</c:v>
                </c:pt>
                <c:pt idx="41">
                  <c:v>33.353720000000003</c:v>
                </c:pt>
                <c:pt idx="42">
                  <c:v>33.353360000000002</c:v>
                </c:pt>
                <c:pt idx="43">
                  <c:v>33.353810000000003</c:v>
                </c:pt>
                <c:pt idx="44">
                  <c:v>33.354619999999997</c:v>
                </c:pt>
                <c:pt idx="45">
                  <c:v>33.35454</c:v>
                </c:pt>
                <c:pt idx="46">
                  <c:v>33.354480000000002</c:v>
                </c:pt>
                <c:pt idx="47">
                  <c:v>33.355089999999997</c:v>
                </c:pt>
                <c:pt idx="48">
                  <c:v>33.354390000000002</c:v>
                </c:pt>
                <c:pt idx="49">
                  <c:v>33.354550000000003</c:v>
                </c:pt>
                <c:pt idx="50">
                  <c:v>33.354999999999997</c:v>
                </c:pt>
                <c:pt idx="51">
                  <c:v>33.35371</c:v>
                </c:pt>
                <c:pt idx="52">
                  <c:v>33.35331</c:v>
                </c:pt>
                <c:pt idx="53">
                  <c:v>33.353990000000003</c:v>
                </c:pt>
                <c:pt idx="54">
                  <c:v>33.353070000000002</c:v>
                </c:pt>
                <c:pt idx="55">
                  <c:v>33.35322</c:v>
                </c:pt>
                <c:pt idx="56">
                  <c:v>33.352829999999997</c:v>
                </c:pt>
                <c:pt idx="57">
                  <c:v>33.353360000000002</c:v>
                </c:pt>
                <c:pt idx="58">
                  <c:v>33.354019999999998</c:v>
                </c:pt>
                <c:pt idx="59">
                  <c:v>33.353050000000003</c:v>
                </c:pt>
                <c:pt idx="60">
                  <c:v>33.353459999999998</c:v>
                </c:pt>
                <c:pt idx="61">
                  <c:v>33.353670000000001</c:v>
                </c:pt>
                <c:pt idx="62">
                  <c:v>33.353929999999998</c:v>
                </c:pt>
                <c:pt idx="63">
                  <c:v>33.354030000000002</c:v>
                </c:pt>
                <c:pt idx="64">
                  <c:v>33.353909999999999</c:v>
                </c:pt>
                <c:pt idx="65">
                  <c:v>33.353630000000003</c:v>
                </c:pt>
                <c:pt idx="66">
                  <c:v>33.35322</c:v>
                </c:pt>
                <c:pt idx="67">
                  <c:v>33.352539999999998</c:v>
                </c:pt>
                <c:pt idx="68">
                  <c:v>33.352539999999998</c:v>
                </c:pt>
                <c:pt idx="69">
                  <c:v>33.352649999999997</c:v>
                </c:pt>
                <c:pt idx="70">
                  <c:v>33.353670000000001</c:v>
                </c:pt>
                <c:pt idx="71">
                  <c:v>33.353650000000002</c:v>
                </c:pt>
                <c:pt idx="72">
                  <c:v>33.353920000000002</c:v>
                </c:pt>
                <c:pt idx="73">
                  <c:v>33.353990000000003</c:v>
                </c:pt>
                <c:pt idx="74">
                  <c:v>33.35472</c:v>
                </c:pt>
                <c:pt idx="75">
                  <c:v>33.355220000000003</c:v>
                </c:pt>
                <c:pt idx="76">
                  <c:v>33.355930000000001</c:v>
                </c:pt>
                <c:pt idx="77">
                  <c:v>33.355670000000003</c:v>
                </c:pt>
                <c:pt idx="78">
                  <c:v>33.356169999999999</c:v>
                </c:pt>
                <c:pt idx="79">
                  <c:v>33.356050000000003</c:v>
                </c:pt>
                <c:pt idx="80">
                  <c:v>33.355849999999997</c:v>
                </c:pt>
                <c:pt idx="81">
                  <c:v>33.356189999999998</c:v>
                </c:pt>
                <c:pt idx="82">
                  <c:v>33.356340000000003</c:v>
                </c:pt>
                <c:pt idx="83">
                  <c:v>33.355809999999998</c:v>
                </c:pt>
                <c:pt idx="84">
                  <c:v>33.355469999999997</c:v>
                </c:pt>
                <c:pt idx="85">
                  <c:v>33.356310000000001</c:v>
                </c:pt>
                <c:pt idx="86">
                  <c:v>33.354970000000002</c:v>
                </c:pt>
                <c:pt idx="87">
                  <c:v>33.355339999999998</c:v>
                </c:pt>
                <c:pt idx="88">
                  <c:v>33.354770000000002</c:v>
                </c:pt>
                <c:pt idx="89">
                  <c:v>33.35474</c:v>
                </c:pt>
                <c:pt idx="90">
                  <c:v>33.353789999999996</c:v>
                </c:pt>
                <c:pt idx="91">
                  <c:v>33.354419999999998</c:v>
                </c:pt>
                <c:pt idx="92">
                  <c:v>33.353999999999999</c:v>
                </c:pt>
                <c:pt idx="93">
                  <c:v>33.353810000000003</c:v>
                </c:pt>
                <c:pt idx="94">
                  <c:v>33.353119999999997</c:v>
                </c:pt>
                <c:pt idx="95">
                  <c:v>33.352829999999997</c:v>
                </c:pt>
                <c:pt idx="96">
                  <c:v>33.352229999999999</c:v>
                </c:pt>
                <c:pt idx="97">
                  <c:v>33.353149999999999</c:v>
                </c:pt>
                <c:pt idx="98">
                  <c:v>33.352319999999999</c:v>
                </c:pt>
                <c:pt idx="99">
                  <c:v>33.352730000000001</c:v>
                </c:pt>
                <c:pt idx="100">
                  <c:v>33.352159999999998</c:v>
                </c:pt>
                <c:pt idx="101">
                  <c:v>33.351999999999997</c:v>
                </c:pt>
                <c:pt idx="103" formatCode="General">
                  <c:v>33.025234607843132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B-4EBF-A55A-B197CF8CAF91}"/>
            </c:ext>
          </c:extLst>
        </c:ser>
        <c:ser>
          <c:idx val="1"/>
          <c:order val="1"/>
          <c:tx>
            <c:strRef>
              <c:f>'Mfr_36%'!$C$1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#,##0</c:formatCode>
                <c:ptCount val="104"/>
                <c:pt idx="0">
                  <c:v>1.76027</c:v>
                </c:pt>
                <c:pt idx="1">
                  <c:v>2.7609300000000001</c:v>
                </c:pt>
                <c:pt idx="2">
                  <c:v>3.7606600000000001</c:v>
                </c:pt>
                <c:pt idx="3">
                  <c:v>4.76145</c:v>
                </c:pt>
                <c:pt idx="4">
                  <c:v>5.7609899999999996</c:v>
                </c:pt>
                <c:pt idx="5">
                  <c:v>6.7614099999999997</c:v>
                </c:pt>
                <c:pt idx="6">
                  <c:v>7.76112</c:v>
                </c:pt>
                <c:pt idx="7">
                  <c:v>8.7607199999999992</c:v>
                </c:pt>
                <c:pt idx="8">
                  <c:v>9.7631800000000002</c:v>
                </c:pt>
                <c:pt idx="9">
                  <c:v>10.764010000000001</c:v>
                </c:pt>
                <c:pt idx="10">
                  <c:v>11.764099999999999</c:v>
                </c:pt>
                <c:pt idx="11">
                  <c:v>12.764010000000001</c:v>
                </c:pt>
                <c:pt idx="12">
                  <c:v>13.76403</c:v>
                </c:pt>
                <c:pt idx="13">
                  <c:v>14.76403</c:v>
                </c:pt>
                <c:pt idx="14">
                  <c:v>15.765169999999999</c:v>
                </c:pt>
                <c:pt idx="15">
                  <c:v>16.765129999999999</c:v>
                </c:pt>
                <c:pt idx="16">
                  <c:v>17.76699</c:v>
                </c:pt>
                <c:pt idx="17">
                  <c:v>18.767720000000001</c:v>
                </c:pt>
                <c:pt idx="18">
                  <c:v>19.76858</c:v>
                </c:pt>
                <c:pt idx="19">
                  <c:v>20.768989999999999</c:v>
                </c:pt>
                <c:pt idx="20">
                  <c:v>21.77008</c:v>
                </c:pt>
                <c:pt idx="21">
                  <c:v>22.770199999999999</c:v>
                </c:pt>
                <c:pt idx="22">
                  <c:v>23.77009</c:v>
                </c:pt>
                <c:pt idx="23">
                  <c:v>24.769559999999998</c:v>
                </c:pt>
                <c:pt idx="24">
                  <c:v>25.770150000000001</c:v>
                </c:pt>
                <c:pt idx="25">
                  <c:v>26.770510000000002</c:v>
                </c:pt>
                <c:pt idx="26">
                  <c:v>27.772290000000002</c:v>
                </c:pt>
                <c:pt idx="27">
                  <c:v>28.77223</c:v>
                </c:pt>
                <c:pt idx="28">
                  <c:v>29.772020000000001</c:v>
                </c:pt>
                <c:pt idx="29">
                  <c:v>30.772020000000001</c:v>
                </c:pt>
                <c:pt idx="30">
                  <c:v>31.77403</c:v>
                </c:pt>
                <c:pt idx="31">
                  <c:v>32.774039999999999</c:v>
                </c:pt>
                <c:pt idx="32">
                  <c:v>33.775010000000002</c:v>
                </c:pt>
                <c:pt idx="33">
                  <c:v>34.775080000000003</c:v>
                </c:pt>
                <c:pt idx="34">
                  <c:v>35.775179999999999</c:v>
                </c:pt>
                <c:pt idx="35">
                  <c:v>36.775219999999997</c:v>
                </c:pt>
                <c:pt idx="36">
                  <c:v>37.77704</c:v>
                </c:pt>
                <c:pt idx="37">
                  <c:v>38.777050000000003</c:v>
                </c:pt>
                <c:pt idx="38">
                  <c:v>39.777270000000001</c:v>
                </c:pt>
                <c:pt idx="39">
                  <c:v>40.777259999999998</c:v>
                </c:pt>
                <c:pt idx="40">
                  <c:v>41.778019999999998</c:v>
                </c:pt>
                <c:pt idx="41">
                  <c:v>42.777679999999997</c:v>
                </c:pt>
                <c:pt idx="42">
                  <c:v>43.778370000000002</c:v>
                </c:pt>
                <c:pt idx="43">
                  <c:v>44.778820000000003</c:v>
                </c:pt>
                <c:pt idx="44">
                  <c:v>45.779170000000001</c:v>
                </c:pt>
                <c:pt idx="45">
                  <c:v>46.778689999999997</c:v>
                </c:pt>
                <c:pt idx="46">
                  <c:v>47.780349999999999</c:v>
                </c:pt>
                <c:pt idx="47">
                  <c:v>48.780270000000002</c:v>
                </c:pt>
                <c:pt idx="48">
                  <c:v>49.780479999999997</c:v>
                </c:pt>
                <c:pt idx="49">
                  <c:v>50.780720000000002</c:v>
                </c:pt>
                <c:pt idx="50">
                  <c:v>51.782020000000003</c:v>
                </c:pt>
                <c:pt idx="51">
                  <c:v>52.783009999999997</c:v>
                </c:pt>
                <c:pt idx="52">
                  <c:v>53.784149999999997</c:v>
                </c:pt>
                <c:pt idx="53">
                  <c:v>54.784010000000002</c:v>
                </c:pt>
                <c:pt idx="54">
                  <c:v>55.785229999999999</c:v>
                </c:pt>
                <c:pt idx="55">
                  <c:v>56.785870000000003</c:v>
                </c:pt>
                <c:pt idx="56">
                  <c:v>57.786320000000003</c:v>
                </c:pt>
                <c:pt idx="57">
                  <c:v>58.787129999999998</c:v>
                </c:pt>
                <c:pt idx="58">
                  <c:v>59.788049999999998</c:v>
                </c:pt>
                <c:pt idx="59">
                  <c:v>60.787709999999997</c:v>
                </c:pt>
                <c:pt idx="60">
                  <c:v>61.788170000000001</c:v>
                </c:pt>
                <c:pt idx="61">
                  <c:v>62.788469999999997</c:v>
                </c:pt>
                <c:pt idx="62">
                  <c:v>63.787909999999997</c:v>
                </c:pt>
                <c:pt idx="63">
                  <c:v>64.788089999999997</c:v>
                </c:pt>
                <c:pt idx="64">
                  <c:v>65.787880000000001</c:v>
                </c:pt>
                <c:pt idx="65">
                  <c:v>66.788449999999997</c:v>
                </c:pt>
                <c:pt idx="66">
                  <c:v>67.790080000000003</c:v>
                </c:pt>
                <c:pt idx="67">
                  <c:v>68.791970000000006</c:v>
                </c:pt>
                <c:pt idx="68">
                  <c:v>69.792019999999994</c:v>
                </c:pt>
                <c:pt idx="69">
                  <c:v>70.792019999999994</c:v>
                </c:pt>
                <c:pt idx="70">
                  <c:v>71.793099999999995</c:v>
                </c:pt>
                <c:pt idx="71">
                  <c:v>72.794030000000006</c:v>
                </c:pt>
                <c:pt idx="72">
                  <c:v>73.794030000000006</c:v>
                </c:pt>
                <c:pt idx="73">
                  <c:v>74.794039999999995</c:v>
                </c:pt>
                <c:pt idx="74">
                  <c:v>75.79383</c:v>
                </c:pt>
                <c:pt idx="75">
                  <c:v>76.794269999999997</c:v>
                </c:pt>
                <c:pt idx="76">
                  <c:v>77.79419</c:v>
                </c:pt>
                <c:pt idx="77">
                  <c:v>78.794039999999995</c:v>
                </c:pt>
                <c:pt idx="78">
                  <c:v>79.795000000000002</c:v>
                </c:pt>
                <c:pt idx="79">
                  <c:v>80.795569999999998</c:v>
                </c:pt>
                <c:pt idx="80">
                  <c:v>81.795630000000003</c:v>
                </c:pt>
                <c:pt idx="81">
                  <c:v>82.797079999999994</c:v>
                </c:pt>
                <c:pt idx="82">
                  <c:v>83.796710000000004</c:v>
                </c:pt>
                <c:pt idx="83">
                  <c:v>84.797449999999998</c:v>
                </c:pt>
                <c:pt idx="84">
                  <c:v>85.798259999999999</c:v>
                </c:pt>
                <c:pt idx="85">
                  <c:v>86.797920000000005</c:v>
                </c:pt>
                <c:pt idx="86">
                  <c:v>87.798000000000002</c:v>
                </c:pt>
                <c:pt idx="87">
                  <c:v>88.798580000000001</c:v>
                </c:pt>
                <c:pt idx="88">
                  <c:v>89.799229999999994</c:v>
                </c:pt>
                <c:pt idx="89">
                  <c:v>90.799310000000006</c:v>
                </c:pt>
                <c:pt idx="90">
                  <c:v>91.798699999999997</c:v>
                </c:pt>
                <c:pt idx="91">
                  <c:v>92.799289999999999</c:v>
                </c:pt>
                <c:pt idx="92">
                  <c:v>93.799570000000003</c:v>
                </c:pt>
                <c:pt idx="93">
                  <c:v>94.800349999999995</c:v>
                </c:pt>
                <c:pt idx="94">
                  <c:v>95.800319999999999</c:v>
                </c:pt>
                <c:pt idx="95">
                  <c:v>96.804310000000001</c:v>
                </c:pt>
                <c:pt idx="96">
                  <c:v>97.804090000000002</c:v>
                </c:pt>
                <c:pt idx="97">
                  <c:v>98.803569999999993</c:v>
                </c:pt>
                <c:pt idx="98">
                  <c:v>99.804249999999996</c:v>
                </c:pt>
                <c:pt idx="99">
                  <c:v>100.80427</c:v>
                </c:pt>
                <c:pt idx="100">
                  <c:v>101.80403</c:v>
                </c:pt>
                <c:pt idx="101">
                  <c:v>102.80391</c:v>
                </c:pt>
              </c:numCache>
            </c:numRef>
          </c:xVal>
          <c:yVal>
            <c:numRef>
              <c:f>'Mfr_36%'!$C$2:$C$105</c:f>
              <c:numCache>
                <c:formatCode>#,##0</c:formatCode>
                <c:ptCount val="104"/>
                <c:pt idx="0" formatCode="General">
                  <c:v>0</c:v>
                </c:pt>
                <c:pt idx="1">
                  <c:v>4.8427899999999999</c:v>
                </c:pt>
                <c:pt idx="2">
                  <c:v>4.8424699999999996</c:v>
                </c:pt>
                <c:pt idx="3">
                  <c:v>4.8424100000000001</c:v>
                </c:pt>
                <c:pt idx="4">
                  <c:v>4.84246</c:v>
                </c:pt>
                <c:pt idx="5">
                  <c:v>4.8424899999999997</c:v>
                </c:pt>
                <c:pt idx="6">
                  <c:v>4.8430799999999996</c:v>
                </c:pt>
                <c:pt idx="7">
                  <c:v>4.8425700000000003</c:v>
                </c:pt>
                <c:pt idx="8">
                  <c:v>4.8432899999999997</c:v>
                </c:pt>
                <c:pt idx="9">
                  <c:v>4.8437599999999996</c:v>
                </c:pt>
                <c:pt idx="10">
                  <c:v>4.84354</c:v>
                </c:pt>
                <c:pt idx="11">
                  <c:v>4.8433900000000003</c:v>
                </c:pt>
                <c:pt idx="12">
                  <c:v>4.8443399999999999</c:v>
                </c:pt>
                <c:pt idx="13">
                  <c:v>4.8437099999999997</c:v>
                </c:pt>
                <c:pt idx="14">
                  <c:v>4.8445299999999998</c:v>
                </c:pt>
                <c:pt idx="15">
                  <c:v>4.8454699999999997</c:v>
                </c:pt>
                <c:pt idx="16">
                  <c:v>4.84612</c:v>
                </c:pt>
                <c:pt idx="17">
                  <c:v>4.8464099999999997</c:v>
                </c:pt>
                <c:pt idx="18">
                  <c:v>4.8455000000000004</c:v>
                </c:pt>
                <c:pt idx="19">
                  <c:v>4.8470399999999998</c:v>
                </c:pt>
                <c:pt idx="20">
                  <c:v>4.8477300000000003</c:v>
                </c:pt>
                <c:pt idx="21">
                  <c:v>4.8484499999999997</c:v>
                </c:pt>
                <c:pt idx="22">
                  <c:v>4.8480499999999997</c:v>
                </c:pt>
                <c:pt idx="23">
                  <c:v>4.8495499999999998</c:v>
                </c:pt>
                <c:pt idx="24">
                  <c:v>4.8495200000000001</c:v>
                </c:pt>
                <c:pt idx="25">
                  <c:v>4.8504899999999997</c:v>
                </c:pt>
                <c:pt idx="26">
                  <c:v>4.8506499999999999</c:v>
                </c:pt>
                <c:pt idx="27">
                  <c:v>4.8508599999999999</c:v>
                </c:pt>
                <c:pt idx="28">
                  <c:v>4.8519899999999998</c:v>
                </c:pt>
                <c:pt idx="29">
                  <c:v>4.8525600000000004</c:v>
                </c:pt>
                <c:pt idx="30">
                  <c:v>4.8533299999999997</c:v>
                </c:pt>
                <c:pt idx="31">
                  <c:v>4.8533900000000001</c:v>
                </c:pt>
                <c:pt idx="32">
                  <c:v>4.85372</c:v>
                </c:pt>
                <c:pt idx="33">
                  <c:v>4.8533799999999996</c:v>
                </c:pt>
                <c:pt idx="34">
                  <c:v>4.8536000000000001</c:v>
                </c:pt>
                <c:pt idx="35">
                  <c:v>4.8536799999999998</c:v>
                </c:pt>
                <c:pt idx="36">
                  <c:v>4.8543000000000003</c:v>
                </c:pt>
                <c:pt idx="37">
                  <c:v>4.8545499999999997</c:v>
                </c:pt>
                <c:pt idx="38">
                  <c:v>4.8546899999999997</c:v>
                </c:pt>
                <c:pt idx="39">
                  <c:v>4.8551399999999996</c:v>
                </c:pt>
                <c:pt idx="40">
                  <c:v>4.8549600000000002</c:v>
                </c:pt>
                <c:pt idx="41">
                  <c:v>4.8554399999999998</c:v>
                </c:pt>
                <c:pt idx="42">
                  <c:v>4.8546800000000001</c:v>
                </c:pt>
                <c:pt idx="43">
                  <c:v>4.8543099999999999</c:v>
                </c:pt>
                <c:pt idx="44">
                  <c:v>4.85412</c:v>
                </c:pt>
                <c:pt idx="45">
                  <c:v>4.8538500000000004</c:v>
                </c:pt>
                <c:pt idx="46">
                  <c:v>4.8548900000000001</c:v>
                </c:pt>
                <c:pt idx="47">
                  <c:v>4.8553300000000004</c:v>
                </c:pt>
                <c:pt idx="48">
                  <c:v>4.8557300000000003</c:v>
                </c:pt>
                <c:pt idx="49">
                  <c:v>4.8559000000000001</c:v>
                </c:pt>
                <c:pt idx="50">
                  <c:v>4.8551700000000002</c:v>
                </c:pt>
                <c:pt idx="51">
                  <c:v>4.8553600000000001</c:v>
                </c:pt>
                <c:pt idx="52">
                  <c:v>4.8563799999999997</c:v>
                </c:pt>
                <c:pt idx="53">
                  <c:v>4.8566399999999996</c:v>
                </c:pt>
                <c:pt idx="54">
                  <c:v>4.8572300000000004</c:v>
                </c:pt>
                <c:pt idx="55">
                  <c:v>4.8575699999999999</c:v>
                </c:pt>
                <c:pt idx="56">
                  <c:v>4.8577700000000004</c:v>
                </c:pt>
                <c:pt idx="57">
                  <c:v>4.8577199999999996</c:v>
                </c:pt>
                <c:pt idx="58">
                  <c:v>4.8577899999999996</c:v>
                </c:pt>
                <c:pt idx="59">
                  <c:v>4.8589799999999999</c:v>
                </c:pt>
                <c:pt idx="60">
                  <c:v>4.8587400000000001</c:v>
                </c:pt>
                <c:pt idx="61">
                  <c:v>4.8596000000000004</c:v>
                </c:pt>
                <c:pt idx="62">
                  <c:v>4.8597700000000001</c:v>
                </c:pt>
                <c:pt idx="63">
                  <c:v>4.8599199999999998</c:v>
                </c:pt>
                <c:pt idx="64">
                  <c:v>4.8594400000000002</c:v>
                </c:pt>
                <c:pt idx="65">
                  <c:v>4.8592899999999997</c:v>
                </c:pt>
                <c:pt idx="66">
                  <c:v>4.8600199999999996</c:v>
                </c:pt>
                <c:pt idx="67">
                  <c:v>4.8592899999999997</c:v>
                </c:pt>
                <c:pt idx="68">
                  <c:v>4.8592899999999997</c:v>
                </c:pt>
                <c:pt idx="69">
                  <c:v>4.8608799999999999</c:v>
                </c:pt>
                <c:pt idx="70">
                  <c:v>4.8603800000000001</c:v>
                </c:pt>
                <c:pt idx="71">
                  <c:v>4.86069</c:v>
                </c:pt>
                <c:pt idx="72">
                  <c:v>4.8620999999999999</c:v>
                </c:pt>
                <c:pt idx="73">
                  <c:v>4.8624700000000001</c:v>
                </c:pt>
                <c:pt idx="74">
                  <c:v>4.8634700000000004</c:v>
                </c:pt>
                <c:pt idx="75">
                  <c:v>4.8630300000000002</c:v>
                </c:pt>
                <c:pt idx="76">
                  <c:v>4.8635599999999997</c:v>
                </c:pt>
                <c:pt idx="77">
                  <c:v>4.8639900000000003</c:v>
                </c:pt>
                <c:pt idx="78">
                  <c:v>4.86416</c:v>
                </c:pt>
                <c:pt idx="79">
                  <c:v>4.8632499999999999</c:v>
                </c:pt>
                <c:pt idx="80">
                  <c:v>4.86395</c:v>
                </c:pt>
                <c:pt idx="81">
                  <c:v>4.8637800000000002</c:v>
                </c:pt>
                <c:pt idx="82">
                  <c:v>4.8636900000000001</c:v>
                </c:pt>
                <c:pt idx="83">
                  <c:v>4.8635799999999998</c:v>
                </c:pt>
                <c:pt idx="84">
                  <c:v>4.8649399999999998</c:v>
                </c:pt>
                <c:pt idx="85">
                  <c:v>4.8644800000000004</c:v>
                </c:pt>
                <c:pt idx="86">
                  <c:v>4.8650599999999997</c:v>
                </c:pt>
                <c:pt idx="87">
                  <c:v>4.8660399999999999</c:v>
                </c:pt>
                <c:pt idx="88">
                  <c:v>4.8655499999999998</c:v>
                </c:pt>
                <c:pt idx="89">
                  <c:v>4.8640999999999996</c:v>
                </c:pt>
                <c:pt idx="90">
                  <c:v>4.8635799999999998</c:v>
                </c:pt>
                <c:pt idx="91">
                  <c:v>4.86463</c:v>
                </c:pt>
                <c:pt idx="92">
                  <c:v>4.8654000000000002</c:v>
                </c:pt>
                <c:pt idx="93">
                  <c:v>4.8657300000000001</c:v>
                </c:pt>
                <c:pt idx="94">
                  <c:v>4.8650900000000004</c:v>
                </c:pt>
                <c:pt idx="95">
                  <c:v>4.8654900000000003</c:v>
                </c:pt>
                <c:pt idx="96">
                  <c:v>4.8652499999999996</c:v>
                </c:pt>
                <c:pt idx="97">
                  <c:v>4.8667199999999999</c:v>
                </c:pt>
                <c:pt idx="98">
                  <c:v>4.8655799999999996</c:v>
                </c:pt>
                <c:pt idx="99">
                  <c:v>4.8667699999999998</c:v>
                </c:pt>
                <c:pt idx="100">
                  <c:v>4.86693</c:v>
                </c:pt>
                <c:pt idx="101">
                  <c:v>4.8673999999999999</c:v>
                </c:pt>
                <c:pt idx="103" formatCode="General">
                  <c:v>4.8083519607843144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B-4EBF-A55A-B197CF8CAF91}"/>
            </c:ext>
          </c:extLst>
        </c:ser>
        <c:ser>
          <c:idx val="2"/>
          <c:order val="2"/>
          <c:tx>
            <c:strRef>
              <c:f>'Mfr_36%'!$D$1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#,##0</c:formatCode>
                <c:ptCount val="104"/>
                <c:pt idx="0">
                  <c:v>1.76027</c:v>
                </c:pt>
                <c:pt idx="1">
                  <c:v>2.7609300000000001</c:v>
                </c:pt>
                <c:pt idx="2">
                  <c:v>3.7606600000000001</c:v>
                </c:pt>
                <c:pt idx="3">
                  <c:v>4.76145</c:v>
                </c:pt>
                <c:pt idx="4">
                  <c:v>5.7609899999999996</c:v>
                </c:pt>
                <c:pt idx="5">
                  <c:v>6.7614099999999997</c:v>
                </c:pt>
                <c:pt idx="6">
                  <c:v>7.76112</c:v>
                </c:pt>
                <c:pt idx="7">
                  <c:v>8.7607199999999992</c:v>
                </c:pt>
                <c:pt idx="8">
                  <c:v>9.7631800000000002</c:v>
                </c:pt>
                <c:pt idx="9">
                  <c:v>10.764010000000001</c:v>
                </c:pt>
                <c:pt idx="10">
                  <c:v>11.764099999999999</c:v>
                </c:pt>
                <c:pt idx="11">
                  <c:v>12.764010000000001</c:v>
                </c:pt>
                <c:pt idx="12">
                  <c:v>13.76403</c:v>
                </c:pt>
                <c:pt idx="13">
                  <c:v>14.76403</c:v>
                </c:pt>
                <c:pt idx="14">
                  <c:v>15.765169999999999</c:v>
                </c:pt>
                <c:pt idx="15">
                  <c:v>16.765129999999999</c:v>
                </c:pt>
                <c:pt idx="16">
                  <c:v>17.76699</c:v>
                </c:pt>
                <c:pt idx="17">
                  <c:v>18.767720000000001</c:v>
                </c:pt>
                <c:pt idx="18">
                  <c:v>19.76858</c:v>
                </c:pt>
                <c:pt idx="19">
                  <c:v>20.768989999999999</c:v>
                </c:pt>
                <c:pt idx="20">
                  <c:v>21.77008</c:v>
                </c:pt>
                <c:pt idx="21">
                  <c:v>22.770199999999999</c:v>
                </c:pt>
                <c:pt idx="22">
                  <c:v>23.77009</c:v>
                </c:pt>
                <c:pt idx="23">
                  <c:v>24.769559999999998</c:v>
                </c:pt>
                <c:pt idx="24">
                  <c:v>25.770150000000001</c:v>
                </c:pt>
                <c:pt idx="25">
                  <c:v>26.770510000000002</c:v>
                </c:pt>
                <c:pt idx="26">
                  <c:v>27.772290000000002</c:v>
                </c:pt>
                <c:pt idx="27">
                  <c:v>28.77223</c:v>
                </c:pt>
                <c:pt idx="28">
                  <c:v>29.772020000000001</c:v>
                </c:pt>
                <c:pt idx="29">
                  <c:v>30.772020000000001</c:v>
                </c:pt>
                <c:pt idx="30">
                  <c:v>31.77403</c:v>
                </c:pt>
                <c:pt idx="31">
                  <c:v>32.774039999999999</c:v>
                </c:pt>
                <c:pt idx="32">
                  <c:v>33.775010000000002</c:v>
                </c:pt>
                <c:pt idx="33">
                  <c:v>34.775080000000003</c:v>
                </c:pt>
                <c:pt idx="34">
                  <c:v>35.775179999999999</c:v>
                </c:pt>
                <c:pt idx="35">
                  <c:v>36.775219999999997</c:v>
                </c:pt>
                <c:pt idx="36">
                  <c:v>37.77704</c:v>
                </c:pt>
                <c:pt idx="37">
                  <c:v>38.777050000000003</c:v>
                </c:pt>
                <c:pt idx="38">
                  <c:v>39.777270000000001</c:v>
                </c:pt>
                <c:pt idx="39">
                  <c:v>40.777259999999998</c:v>
                </c:pt>
                <c:pt idx="40">
                  <c:v>41.778019999999998</c:v>
                </c:pt>
                <c:pt idx="41">
                  <c:v>42.777679999999997</c:v>
                </c:pt>
                <c:pt idx="42">
                  <c:v>43.778370000000002</c:v>
                </c:pt>
                <c:pt idx="43">
                  <c:v>44.778820000000003</c:v>
                </c:pt>
                <c:pt idx="44">
                  <c:v>45.779170000000001</c:v>
                </c:pt>
                <c:pt idx="45">
                  <c:v>46.778689999999997</c:v>
                </c:pt>
                <c:pt idx="46">
                  <c:v>47.780349999999999</c:v>
                </c:pt>
                <c:pt idx="47">
                  <c:v>48.780270000000002</c:v>
                </c:pt>
                <c:pt idx="48">
                  <c:v>49.780479999999997</c:v>
                </c:pt>
                <c:pt idx="49">
                  <c:v>50.780720000000002</c:v>
                </c:pt>
                <c:pt idx="50">
                  <c:v>51.782020000000003</c:v>
                </c:pt>
                <c:pt idx="51">
                  <c:v>52.783009999999997</c:v>
                </c:pt>
                <c:pt idx="52">
                  <c:v>53.784149999999997</c:v>
                </c:pt>
                <c:pt idx="53">
                  <c:v>54.784010000000002</c:v>
                </c:pt>
                <c:pt idx="54">
                  <c:v>55.785229999999999</c:v>
                </c:pt>
                <c:pt idx="55">
                  <c:v>56.785870000000003</c:v>
                </c:pt>
                <c:pt idx="56">
                  <c:v>57.786320000000003</c:v>
                </c:pt>
                <c:pt idx="57">
                  <c:v>58.787129999999998</c:v>
                </c:pt>
                <c:pt idx="58">
                  <c:v>59.788049999999998</c:v>
                </c:pt>
                <c:pt idx="59">
                  <c:v>60.787709999999997</c:v>
                </c:pt>
                <c:pt idx="60">
                  <c:v>61.788170000000001</c:v>
                </c:pt>
                <c:pt idx="61">
                  <c:v>62.788469999999997</c:v>
                </c:pt>
                <c:pt idx="62">
                  <c:v>63.787909999999997</c:v>
                </c:pt>
                <c:pt idx="63">
                  <c:v>64.788089999999997</c:v>
                </c:pt>
                <c:pt idx="64">
                  <c:v>65.787880000000001</c:v>
                </c:pt>
                <c:pt idx="65">
                  <c:v>66.788449999999997</c:v>
                </c:pt>
                <c:pt idx="66">
                  <c:v>67.790080000000003</c:v>
                </c:pt>
                <c:pt idx="67">
                  <c:v>68.791970000000006</c:v>
                </c:pt>
                <c:pt idx="68">
                  <c:v>69.792019999999994</c:v>
                </c:pt>
                <c:pt idx="69">
                  <c:v>70.792019999999994</c:v>
                </c:pt>
                <c:pt idx="70">
                  <c:v>71.793099999999995</c:v>
                </c:pt>
                <c:pt idx="71">
                  <c:v>72.794030000000006</c:v>
                </c:pt>
                <c:pt idx="72">
                  <c:v>73.794030000000006</c:v>
                </c:pt>
                <c:pt idx="73">
                  <c:v>74.794039999999995</c:v>
                </c:pt>
                <c:pt idx="74">
                  <c:v>75.79383</c:v>
                </c:pt>
                <c:pt idx="75">
                  <c:v>76.794269999999997</c:v>
                </c:pt>
                <c:pt idx="76">
                  <c:v>77.79419</c:v>
                </c:pt>
                <c:pt idx="77">
                  <c:v>78.794039999999995</c:v>
                </c:pt>
                <c:pt idx="78">
                  <c:v>79.795000000000002</c:v>
                </c:pt>
                <c:pt idx="79">
                  <c:v>80.795569999999998</c:v>
                </c:pt>
                <c:pt idx="80">
                  <c:v>81.795630000000003</c:v>
                </c:pt>
                <c:pt idx="81">
                  <c:v>82.797079999999994</c:v>
                </c:pt>
                <c:pt idx="82">
                  <c:v>83.796710000000004</c:v>
                </c:pt>
                <c:pt idx="83">
                  <c:v>84.797449999999998</c:v>
                </c:pt>
                <c:pt idx="84">
                  <c:v>85.798259999999999</c:v>
                </c:pt>
                <c:pt idx="85">
                  <c:v>86.797920000000005</c:v>
                </c:pt>
                <c:pt idx="86">
                  <c:v>87.798000000000002</c:v>
                </c:pt>
                <c:pt idx="87">
                  <c:v>88.798580000000001</c:v>
                </c:pt>
                <c:pt idx="88">
                  <c:v>89.799229999999994</c:v>
                </c:pt>
                <c:pt idx="89">
                  <c:v>90.799310000000006</c:v>
                </c:pt>
                <c:pt idx="90">
                  <c:v>91.798699999999997</c:v>
                </c:pt>
                <c:pt idx="91">
                  <c:v>92.799289999999999</c:v>
                </c:pt>
                <c:pt idx="92">
                  <c:v>93.799570000000003</c:v>
                </c:pt>
                <c:pt idx="93">
                  <c:v>94.800349999999995</c:v>
                </c:pt>
                <c:pt idx="94">
                  <c:v>95.800319999999999</c:v>
                </c:pt>
                <c:pt idx="95">
                  <c:v>96.804310000000001</c:v>
                </c:pt>
                <c:pt idx="96">
                  <c:v>97.804090000000002</c:v>
                </c:pt>
                <c:pt idx="97">
                  <c:v>98.803569999999993</c:v>
                </c:pt>
                <c:pt idx="98">
                  <c:v>99.804249999999996</c:v>
                </c:pt>
                <c:pt idx="99">
                  <c:v>100.80427</c:v>
                </c:pt>
                <c:pt idx="100">
                  <c:v>101.80403</c:v>
                </c:pt>
                <c:pt idx="101">
                  <c:v>102.80391</c:v>
                </c:pt>
              </c:numCache>
            </c:numRef>
          </c:xVal>
          <c:yVal>
            <c:numRef>
              <c:f>'Mfr_36%'!$D$2:$D$105</c:f>
              <c:numCache>
                <c:formatCode>#,##0</c:formatCode>
                <c:ptCount val="104"/>
                <c:pt idx="0" formatCode="General">
                  <c:v>0</c:v>
                </c:pt>
                <c:pt idx="1">
                  <c:v>5.06656</c:v>
                </c:pt>
                <c:pt idx="2">
                  <c:v>5.0663400000000003</c:v>
                </c:pt>
                <c:pt idx="3">
                  <c:v>5.0661399999999999</c:v>
                </c:pt>
                <c:pt idx="4">
                  <c:v>5.0658300000000001</c:v>
                </c:pt>
                <c:pt idx="5">
                  <c:v>5.0655400000000004</c:v>
                </c:pt>
                <c:pt idx="6">
                  <c:v>5.0665800000000001</c:v>
                </c:pt>
                <c:pt idx="7">
                  <c:v>5.0671099999999996</c:v>
                </c:pt>
                <c:pt idx="8">
                  <c:v>5.0680699999999996</c:v>
                </c:pt>
                <c:pt idx="9">
                  <c:v>5.0680899999999998</c:v>
                </c:pt>
                <c:pt idx="10">
                  <c:v>5.0685000000000002</c:v>
                </c:pt>
                <c:pt idx="11">
                  <c:v>5.0692000000000004</c:v>
                </c:pt>
                <c:pt idx="12">
                  <c:v>5.0698800000000004</c:v>
                </c:pt>
                <c:pt idx="13">
                  <c:v>5.0708399999999996</c:v>
                </c:pt>
                <c:pt idx="14">
                  <c:v>5.0712999999999999</c:v>
                </c:pt>
                <c:pt idx="15">
                  <c:v>5.07179</c:v>
                </c:pt>
                <c:pt idx="16">
                  <c:v>5.0720900000000002</c:v>
                </c:pt>
                <c:pt idx="17">
                  <c:v>5.0730300000000002</c:v>
                </c:pt>
                <c:pt idx="18">
                  <c:v>5.0734199999999996</c:v>
                </c:pt>
                <c:pt idx="19">
                  <c:v>5.0738599999999998</c:v>
                </c:pt>
                <c:pt idx="20">
                  <c:v>5.07463</c:v>
                </c:pt>
                <c:pt idx="21">
                  <c:v>5.0754200000000003</c:v>
                </c:pt>
                <c:pt idx="22">
                  <c:v>5.0765200000000004</c:v>
                </c:pt>
                <c:pt idx="23">
                  <c:v>5.0769200000000003</c:v>
                </c:pt>
                <c:pt idx="24">
                  <c:v>5.0771100000000002</c:v>
                </c:pt>
                <c:pt idx="25">
                  <c:v>5.0773599999999997</c:v>
                </c:pt>
                <c:pt idx="26">
                  <c:v>5.0789499999999999</c:v>
                </c:pt>
                <c:pt idx="27">
                  <c:v>5.0782100000000003</c:v>
                </c:pt>
                <c:pt idx="28">
                  <c:v>5.0787599999999999</c:v>
                </c:pt>
                <c:pt idx="29">
                  <c:v>5.0799599999999998</c:v>
                </c:pt>
                <c:pt idx="30">
                  <c:v>5.0794100000000002</c:v>
                </c:pt>
                <c:pt idx="31">
                  <c:v>5.0798199999999998</c:v>
                </c:pt>
                <c:pt idx="32">
                  <c:v>5.0799399999999997</c:v>
                </c:pt>
                <c:pt idx="33">
                  <c:v>5.0794899999999998</c:v>
                </c:pt>
                <c:pt idx="34">
                  <c:v>5.0784099999999999</c:v>
                </c:pt>
                <c:pt idx="35">
                  <c:v>5.0790499999999996</c:v>
                </c:pt>
                <c:pt idx="36">
                  <c:v>5.0785299999999998</c:v>
                </c:pt>
                <c:pt idx="37">
                  <c:v>5.07904</c:v>
                </c:pt>
                <c:pt idx="38">
                  <c:v>5.0793999999999997</c:v>
                </c:pt>
                <c:pt idx="39">
                  <c:v>5.0786899999999999</c:v>
                </c:pt>
                <c:pt idx="40">
                  <c:v>5.0791700000000004</c:v>
                </c:pt>
                <c:pt idx="41">
                  <c:v>5.0789799999999996</c:v>
                </c:pt>
                <c:pt idx="42">
                  <c:v>5.0801999999999996</c:v>
                </c:pt>
                <c:pt idx="43">
                  <c:v>5.0794199999999998</c:v>
                </c:pt>
                <c:pt idx="44">
                  <c:v>5.0789400000000002</c:v>
                </c:pt>
                <c:pt idx="45">
                  <c:v>5.0798199999999998</c:v>
                </c:pt>
                <c:pt idx="46">
                  <c:v>5.0793400000000002</c:v>
                </c:pt>
                <c:pt idx="47">
                  <c:v>5.0808099999999996</c:v>
                </c:pt>
                <c:pt idx="48">
                  <c:v>5.0818300000000001</c:v>
                </c:pt>
                <c:pt idx="49">
                  <c:v>5.0813600000000001</c:v>
                </c:pt>
                <c:pt idx="50">
                  <c:v>5.0810700000000004</c:v>
                </c:pt>
                <c:pt idx="51">
                  <c:v>5.0817199999999998</c:v>
                </c:pt>
                <c:pt idx="52">
                  <c:v>5.0834400000000004</c:v>
                </c:pt>
                <c:pt idx="53">
                  <c:v>5.08331</c:v>
                </c:pt>
                <c:pt idx="54">
                  <c:v>5.0842200000000002</c:v>
                </c:pt>
                <c:pt idx="55">
                  <c:v>5.0840399999999999</c:v>
                </c:pt>
                <c:pt idx="56">
                  <c:v>5.0847499999999997</c:v>
                </c:pt>
                <c:pt idx="57">
                  <c:v>5.0838099999999997</c:v>
                </c:pt>
                <c:pt idx="58">
                  <c:v>5.0843499999999997</c:v>
                </c:pt>
                <c:pt idx="59">
                  <c:v>5.0846099999999996</c:v>
                </c:pt>
                <c:pt idx="60">
                  <c:v>5.0851199999999999</c:v>
                </c:pt>
                <c:pt idx="61">
                  <c:v>5.08467</c:v>
                </c:pt>
                <c:pt idx="62">
                  <c:v>5.0857299999999999</c:v>
                </c:pt>
                <c:pt idx="63">
                  <c:v>5.0865299999999998</c:v>
                </c:pt>
                <c:pt idx="64">
                  <c:v>5.0859699999999997</c:v>
                </c:pt>
                <c:pt idx="65">
                  <c:v>5.0864500000000001</c:v>
                </c:pt>
                <c:pt idx="66">
                  <c:v>5.0863699999999996</c:v>
                </c:pt>
                <c:pt idx="67">
                  <c:v>5.0866800000000003</c:v>
                </c:pt>
                <c:pt idx="68">
                  <c:v>5.0869499999999999</c:v>
                </c:pt>
                <c:pt idx="69">
                  <c:v>5.0873400000000002</c:v>
                </c:pt>
                <c:pt idx="70">
                  <c:v>5.0871599999999999</c:v>
                </c:pt>
                <c:pt idx="71">
                  <c:v>5.0879599999999998</c:v>
                </c:pt>
                <c:pt idx="72">
                  <c:v>5.08847</c:v>
                </c:pt>
                <c:pt idx="73">
                  <c:v>5.0895299999999999</c:v>
                </c:pt>
                <c:pt idx="74">
                  <c:v>5.0895799999999998</c:v>
                </c:pt>
                <c:pt idx="75">
                  <c:v>5.0893899999999999</c:v>
                </c:pt>
                <c:pt idx="76">
                  <c:v>5.0894000000000004</c:v>
                </c:pt>
                <c:pt idx="77">
                  <c:v>5.0891799999999998</c:v>
                </c:pt>
                <c:pt idx="78">
                  <c:v>5.0895799999999998</c:v>
                </c:pt>
                <c:pt idx="79">
                  <c:v>5.0894300000000001</c:v>
                </c:pt>
                <c:pt idx="80">
                  <c:v>5.0894000000000004</c:v>
                </c:pt>
                <c:pt idx="81">
                  <c:v>5.0892600000000003</c:v>
                </c:pt>
                <c:pt idx="82">
                  <c:v>5.0905100000000001</c:v>
                </c:pt>
                <c:pt idx="83">
                  <c:v>5.0903900000000002</c:v>
                </c:pt>
                <c:pt idx="84">
                  <c:v>5.09016</c:v>
                </c:pt>
                <c:pt idx="85">
                  <c:v>5.0905699999999996</c:v>
                </c:pt>
                <c:pt idx="86">
                  <c:v>5.0908800000000003</c:v>
                </c:pt>
                <c:pt idx="87">
                  <c:v>5.0907400000000003</c:v>
                </c:pt>
                <c:pt idx="88">
                  <c:v>5.0896299999999997</c:v>
                </c:pt>
                <c:pt idx="89">
                  <c:v>5.0901199999999998</c:v>
                </c:pt>
                <c:pt idx="90">
                  <c:v>5.09063</c:v>
                </c:pt>
                <c:pt idx="91">
                  <c:v>5.0903900000000002</c:v>
                </c:pt>
                <c:pt idx="92">
                  <c:v>5.0900800000000004</c:v>
                </c:pt>
                <c:pt idx="93">
                  <c:v>5.09117</c:v>
                </c:pt>
                <c:pt idx="94">
                  <c:v>5.0916100000000002</c:v>
                </c:pt>
                <c:pt idx="95">
                  <c:v>5.0917399999999997</c:v>
                </c:pt>
                <c:pt idx="96">
                  <c:v>5.0919100000000004</c:v>
                </c:pt>
                <c:pt idx="97">
                  <c:v>5.09178</c:v>
                </c:pt>
                <c:pt idx="98">
                  <c:v>5.0926900000000002</c:v>
                </c:pt>
                <c:pt idx="99">
                  <c:v>5.0915299999999997</c:v>
                </c:pt>
                <c:pt idx="100">
                  <c:v>5.0932300000000001</c:v>
                </c:pt>
                <c:pt idx="101">
                  <c:v>5.0945999999999998</c:v>
                </c:pt>
                <c:pt idx="103" formatCode="General">
                  <c:v>5.0320538235294112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B-4EBF-A55A-B197CF8CAF91}"/>
            </c:ext>
          </c:extLst>
        </c:ser>
        <c:ser>
          <c:idx val="3"/>
          <c:order val="3"/>
          <c:tx>
            <c:strRef>
              <c:f>'Mfr_36%'!$E$1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'Mfr_36%'!$A$2:$A$105</c:f>
              <c:numCache>
                <c:formatCode>#,##0</c:formatCode>
                <c:ptCount val="104"/>
                <c:pt idx="0">
                  <c:v>1.76027</c:v>
                </c:pt>
                <c:pt idx="1">
                  <c:v>2.7609300000000001</c:v>
                </c:pt>
                <c:pt idx="2">
                  <c:v>3.7606600000000001</c:v>
                </c:pt>
                <c:pt idx="3">
                  <c:v>4.76145</c:v>
                </c:pt>
                <c:pt idx="4">
                  <c:v>5.7609899999999996</c:v>
                </c:pt>
                <c:pt idx="5">
                  <c:v>6.7614099999999997</c:v>
                </c:pt>
                <c:pt idx="6">
                  <c:v>7.76112</c:v>
                </c:pt>
                <c:pt idx="7">
                  <c:v>8.7607199999999992</c:v>
                </c:pt>
                <c:pt idx="8">
                  <c:v>9.7631800000000002</c:v>
                </c:pt>
                <c:pt idx="9">
                  <c:v>10.764010000000001</c:v>
                </c:pt>
                <c:pt idx="10">
                  <c:v>11.764099999999999</c:v>
                </c:pt>
                <c:pt idx="11">
                  <c:v>12.764010000000001</c:v>
                </c:pt>
                <c:pt idx="12">
                  <c:v>13.76403</c:v>
                </c:pt>
                <c:pt idx="13">
                  <c:v>14.76403</c:v>
                </c:pt>
                <c:pt idx="14">
                  <c:v>15.765169999999999</c:v>
                </c:pt>
                <c:pt idx="15">
                  <c:v>16.765129999999999</c:v>
                </c:pt>
                <c:pt idx="16">
                  <c:v>17.76699</c:v>
                </c:pt>
                <c:pt idx="17">
                  <c:v>18.767720000000001</c:v>
                </c:pt>
                <c:pt idx="18">
                  <c:v>19.76858</c:v>
                </c:pt>
                <c:pt idx="19">
                  <c:v>20.768989999999999</c:v>
                </c:pt>
                <c:pt idx="20">
                  <c:v>21.77008</c:v>
                </c:pt>
                <c:pt idx="21">
                  <c:v>22.770199999999999</c:v>
                </c:pt>
                <c:pt idx="22">
                  <c:v>23.77009</c:v>
                </c:pt>
                <c:pt idx="23">
                  <c:v>24.769559999999998</c:v>
                </c:pt>
                <c:pt idx="24">
                  <c:v>25.770150000000001</c:v>
                </c:pt>
                <c:pt idx="25">
                  <c:v>26.770510000000002</c:v>
                </c:pt>
                <c:pt idx="26">
                  <c:v>27.772290000000002</c:v>
                </c:pt>
                <c:pt idx="27">
                  <c:v>28.77223</c:v>
                </c:pt>
                <c:pt idx="28">
                  <c:v>29.772020000000001</c:v>
                </c:pt>
                <c:pt idx="29">
                  <c:v>30.772020000000001</c:v>
                </c:pt>
                <c:pt idx="30">
                  <c:v>31.77403</c:v>
                </c:pt>
                <c:pt idx="31">
                  <c:v>32.774039999999999</c:v>
                </c:pt>
                <c:pt idx="32">
                  <c:v>33.775010000000002</c:v>
                </c:pt>
                <c:pt idx="33">
                  <c:v>34.775080000000003</c:v>
                </c:pt>
                <c:pt idx="34">
                  <c:v>35.775179999999999</c:v>
                </c:pt>
                <c:pt idx="35">
                  <c:v>36.775219999999997</c:v>
                </c:pt>
                <c:pt idx="36">
                  <c:v>37.77704</c:v>
                </c:pt>
                <c:pt idx="37">
                  <c:v>38.777050000000003</c:v>
                </c:pt>
                <c:pt idx="38">
                  <c:v>39.777270000000001</c:v>
                </c:pt>
                <c:pt idx="39">
                  <c:v>40.777259999999998</c:v>
                </c:pt>
                <c:pt idx="40">
                  <c:v>41.778019999999998</c:v>
                </c:pt>
                <c:pt idx="41">
                  <c:v>42.777679999999997</c:v>
                </c:pt>
                <c:pt idx="42">
                  <c:v>43.778370000000002</c:v>
                </c:pt>
                <c:pt idx="43">
                  <c:v>44.778820000000003</c:v>
                </c:pt>
                <c:pt idx="44">
                  <c:v>45.779170000000001</c:v>
                </c:pt>
                <c:pt idx="45">
                  <c:v>46.778689999999997</c:v>
                </c:pt>
                <c:pt idx="46">
                  <c:v>47.780349999999999</c:v>
                </c:pt>
                <c:pt idx="47">
                  <c:v>48.780270000000002</c:v>
                </c:pt>
                <c:pt idx="48">
                  <c:v>49.780479999999997</c:v>
                </c:pt>
                <c:pt idx="49">
                  <c:v>50.780720000000002</c:v>
                </c:pt>
                <c:pt idx="50">
                  <c:v>51.782020000000003</c:v>
                </c:pt>
                <c:pt idx="51">
                  <c:v>52.783009999999997</c:v>
                </c:pt>
                <c:pt idx="52">
                  <c:v>53.784149999999997</c:v>
                </c:pt>
                <c:pt idx="53">
                  <c:v>54.784010000000002</c:v>
                </c:pt>
                <c:pt idx="54">
                  <c:v>55.785229999999999</c:v>
                </c:pt>
                <c:pt idx="55">
                  <c:v>56.785870000000003</c:v>
                </c:pt>
                <c:pt idx="56">
                  <c:v>57.786320000000003</c:v>
                </c:pt>
                <c:pt idx="57">
                  <c:v>58.787129999999998</c:v>
                </c:pt>
                <c:pt idx="58">
                  <c:v>59.788049999999998</c:v>
                </c:pt>
                <c:pt idx="59">
                  <c:v>60.787709999999997</c:v>
                </c:pt>
                <c:pt idx="60">
                  <c:v>61.788170000000001</c:v>
                </c:pt>
                <c:pt idx="61">
                  <c:v>62.788469999999997</c:v>
                </c:pt>
                <c:pt idx="62">
                  <c:v>63.787909999999997</c:v>
                </c:pt>
                <c:pt idx="63">
                  <c:v>64.788089999999997</c:v>
                </c:pt>
                <c:pt idx="64">
                  <c:v>65.787880000000001</c:v>
                </c:pt>
                <c:pt idx="65">
                  <c:v>66.788449999999997</c:v>
                </c:pt>
                <c:pt idx="66">
                  <c:v>67.790080000000003</c:v>
                </c:pt>
                <c:pt idx="67">
                  <c:v>68.791970000000006</c:v>
                </c:pt>
                <c:pt idx="68">
                  <c:v>69.792019999999994</c:v>
                </c:pt>
                <c:pt idx="69">
                  <c:v>70.792019999999994</c:v>
                </c:pt>
                <c:pt idx="70">
                  <c:v>71.793099999999995</c:v>
                </c:pt>
                <c:pt idx="71">
                  <c:v>72.794030000000006</c:v>
                </c:pt>
                <c:pt idx="72">
                  <c:v>73.794030000000006</c:v>
                </c:pt>
                <c:pt idx="73">
                  <c:v>74.794039999999995</c:v>
                </c:pt>
                <c:pt idx="74">
                  <c:v>75.79383</c:v>
                </c:pt>
                <c:pt idx="75">
                  <c:v>76.794269999999997</c:v>
                </c:pt>
                <c:pt idx="76">
                  <c:v>77.79419</c:v>
                </c:pt>
                <c:pt idx="77">
                  <c:v>78.794039999999995</c:v>
                </c:pt>
                <c:pt idx="78">
                  <c:v>79.795000000000002</c:v>
                </c:pt>
                <c:pt idx="79">
                  <c:v>80.795569999999998</c:v>
                </c:pt>
                <c:pt idx="80">
                  <c:v>81.795630000000003</c:v>
                </c:pt>
                <c:pt idx="81">
                  <c:v>82.797079999999994</c:v>
                </c:pt>
                <c:pt idx="82">
                  <c:v>83.796710000000004</c:v>
                </c:pt>
                <c:pt idx="83">
                  <c:v>84.797449999999998</c:v>
                </c:pt>
                <c:pt idx="84">
                  <c:v>85.798259999999999</c:v>
                </c:pt>
                <c:pt idx="85">
                  <c:v>86.797920000000005</c:v>
                </c:pt>
                <c:pt idx="86">
                  <c:v>87.798000000000002</c:v>
                </c:pt>
                <c:pt idx="87">
                  <c:v>88.798580000000001</c:v>
                </c:pt>
                <c:pt idx="88">
                  <c:v>89.799229999999994</c:v>
                </c:pt>
                <c:pt idx="89">
                  <c:v>90.799310000000006</c:v>
                </c:pt>
                <c:pt idx="90">
                  <c:v>91.798699999999997</c:v>
                </c:pt>
                <c:pt idx="91">
                  <c:v>92.799289999999999</c:v>
                </c:pt>
                <c:pt idx="92">
                  <c:v>93.799570000000003</c:v>
                </c:pt>
                <c:pt idx="93">
                  <c:v>94.800349999999995</c:v>
                </c:pt>
                <c:pt idx="94">
                  <c:v>95.800319999999999</c:v>
                </c:pt>
                <c:pt idx="95">
                  <c:v>96.804310000000001</c:v>
                </c:pt>
                <c:pt idx="96">
                  <c:v>97.804090000000002</c:v>
                </c:pt>
                <c:pt idx="97">
                  <c:v>98.803569999999993</c:v>
                </c:pt>
                <c:pt idx="98">
                  <c:v>99.804249999999996</c:v>
                </c:pt>
                <c:pt idx="99">
                  <c:v>100.80427</c:v>
                </c:pt>
                <c:pt idx="100">
                  <c:v>101.80403</c:v>
                </c:pt>
                <c:pt idx="101">
                  <c:v>102.80391</c:v>
                </c:pt>
              </c:numCache>
            </c:numRef>
          </c:xVal>
          <c:yVal>
            <c:numRef>
              <c:f>'Mfr_36%'!$E$2:$E$105</c:f>
              <c:numCache>
                <c:formatCode>#,##0</c:formatCode>
                <c:ptCount val="104"/>
                <c:pt idx="0" formatCode="General">
                  <c:v>0</c:v>
                </c:pt>
                <c:pt idx="1">
                  <c:v>28.739989999999999</c:v>
                </c:pt>
                <c:pt idx="2">
                  <c:v>28.74137</c:v>
                </c:pt>
                <c:pt idx="3">
                  <c:v>28.74399</c:v>
                </c:pt>
                <c:pt idx="4">
                  <c:v>28.747170000000001</c:v>
                </c:pt>
                <c:pt idx="5">
                  <c:v>28.748139999999999</c:v>
                </c:pt>
                <c:pt idx="6">
                  <c:v>28.75067</c:v>
                </c:pt>
                <c:pt idx="7">
                  <c:v>28.75347</c:v>
                </c:pt>
                <c:pt idx="8">
                  <c:v>28.75592</c:v>
                </c:pt>
                <c:pt idx="9">
                  <c:v>28.75752</c:v>
                </c:pt>
                <c:pt idx="10">
                  <c:v>28.761030000000002</c:v>
                </c:pt>
                <c:pt idx="11">
                  <c:v>28.764089999999999</c:v>
                </c:pt>
                <c:pt idx="12">
                  <c:v>28.767109999999999</c:v>
                </c:pt>
                <c:pt idx="13">
                  <c:v>28.77008</c:v>
                </c:pt>
                <c:pt idx="14">
                  <c:v>28.77223</c:v>
                </c:pt>
                <c:pt idx="15">
                  <c:v>28.774850000000001</c:v>
                </c:pt>
                <c:pt idx="16">
                  <c:v>28.777419999999999</c:v>
                </c:pt>
                <c:pt idx="17">
                  <c:v>28.780390000000001</c:v>
                </c:pt>
                <c:pt idx="18">
                  <c:v>28.783159999999999</c:v>
                </c:pt>
                <c:pt idx="19">
                  <c:v>28.785710000000002</c:v>
                </c:pt>
                <c:pt idx="20">
                  <c:v>28.788799999999998</c:v>
                </c:pt>
                <c:pt idx="21">
                  <c:v>28.790400000000002</c:v>
                </c:pt>
                <c:pt idx="22">
                  <c:v>28.793469999999999</c:v>
                </c:pt>
                <c:pt idx="23">
                  <c:v>28.794180000000001</c:v>
                </c:pt>
                <c:pt idx="24">
                  <c:v>28.794799999999999</c:v>
                </c:pt>
                <c:pt idx="25">
                  <c:v>28.796710000000001</c:v>
                </c:pt>
                <c:pt idx="26">
                  <c:v>28.79637</c:v>
                </c:pt>
                <c:pt idx="27">
                  <c:v>28.795390000000001</c:v>
                </c:pt>
                <c:pt idx="28">
                  <c:v>28.794180000000001</c:v>
                </c:pt>
                <c:pt idx="29">
                  <c:v>28.791239999999998</c:v>
                </c:pt>
                <c:pt idx="30">
                  <c:v>28.78781</c:v>
                </c:pt>
                <c:pt idx="31">
                  <c:v>28.783580000000001</c:v>
                </c:pt>
                <c:pt idx="32">
                  <c:v>28.77814</c:v>
                </c:pt>
                <c:pt idx="33">
                  <c:v>28.773630000000001</c:v>
                </c:pt>
                <c:pt idx="34">
                  <c:v>28.768170000000001</c:v>
                </c:pt>
                <c:pt idx="35">
                  <c:v>28.76275</c:v>
                </c:pt>
                <c:pt idx="36">
                  <c:v>28.75928</c:v>
                </c:pt>
                <c:pt idx="37">
                  <c:v>28.75507</c:v>
                </c:pt>
                <c:pt idx="38">
                  <c:v>28.752140000000001</c:v>
                </c:pt>
                <c:pt idx="39">
                  <c:v>28.75037</c:v>
                </c:pt>
                <c:pt idx="40">
                  <c:v>28.74831</c:v>
                </c:pt>
                <c:pt idx="41">
                  <c:v>28.746939999999999</c:v>
                </c:pt>
                <c:pt idx="42">
                  <c:v>28.746729999999999</c:v>
                </c:pt>
                <c:pt idx="43">
                  <c:v>28.748449999999998</c:v>
                </c:pt>
                <c:pt idx="44">
                  <c:v>28.748819999999998</c:v>
                </c:pt>
                <c:pt idx="45">
                  <c:v>28.749320000000001</c:v>
                </c:pt>
                <c:pt idx="46">
                  <c:v>28.75113</c:v>
                </c:pt>
                <c:pt idx="47">
                  <c:v>28.752109999999998</c:v>
                </c:pt>
                <c:pt idx="48">
                  <c:v>28.75413</c:v>
                </c:pt>
                <c:pt idx="49">
                  <c:v>28.755759999999999</c:v>
                </c:pt>
                <c:pt idx="50">
                  <c:v>28.75845</c:v>
                </c:pt>
                <c:pt idx="51">
                  <c:v>28.760400000000001</c:v>
                </c:pt>
                <c:pt idx="52">
                  <c:v>28.762129999999999</c:v>
                </c:pt>
                <c:pt idx="53">
                  <c:v>28.765080000000001</c:v>
                </c:pt>
                <c:pt idx="54">
                  <c:v>28.768239999999999</c:v>
                </c:pt>
                <c:pt idx="55">
                  <c:v>28.771170000000001</c:v>
                </c:pt>
                <c:pt idx="56">
                  <c:v>28.773969999999998</c:v>
                </c:pt>
                <c:pt idx="57">
                  <c:v>28.77693</c:v>
                </c:pt>
                <c:pt idx="58">
                  <c:v>28.780550000000002</c:v>
                </c:pt>
                <c:pt idx="59">
                  <c:v>28.78256</c:v>
                </c:pt>
                <c:pt idx="60">
                  <c:v>28.785260000000001</c:v>
                </c:pt>
                <c:pt idx="61">
                  <c:v>28.788399999999999</c:v>
                </c:pt>
                <c:pt idx="62">
                  <c:v>28.790790000000001</c:v>
                </c:pt>
                <c:pt idx="63">
                  <c:v>28.793369999999999</c:v>
                </c:pt>
                <c:pt idx="64">
                  <c:v>28.7958</c:v>
                </c:pt>
                <c:pt idx="65">
                  <c:v>28.798580000000001</c:v>
                </c:pt>
                <c:pt idx="66">
                  <c:v>28.798780000000001</c:v>
                </c:pt>
                <c:pt idx="67">
                  <c:v>28.798929999999999</c:v>
                </c:pt>
                <c:pt idx="68">
                  <c:v>28.798839999999998</c:v>
                </c:pt>
                <c:pt idx="69">
                  <c:v>28.797219999999999</c:v>
                </c:pt>
                <c:pt idx="70">
                  <c:v>28.795269999999999</c:v>
                </c:pt>
                <c:pt idx="71">
                  <c:v>28.790569999999999</c:v>
                </c:pt>
                <c:pt idx="72">
                  <c:v>28.786460000000002</c:v>
                </c:pt>
                <c:pt idx="73">
                  <c:v>28.782139999999998</c:v>
                </c:pt>
                <c:pt idx="74">
                  <c:v>28.777229999999999</c:v>
                </c:pt>
                <c:pt idx="75">
                  <c:v>28.770890000000001</c:v>
                </c:pt>
                <c:pt idx="76">
                  <c:v>28.766529999999999</c:v>
                </c:pt>
                <c:pt idx="77">
                  <c:v>28.761859999999999</c:v>
                </c:pt>
                <c:pt idx="78">
                  <c:v>28.758289999999999</c:v>
                </c:pt>
                <c:pt idx="79">
                  <c:v>28.75665</c:v>
                </c:pt>
                <c:pt idx="80">
                  <c:v>28.754760000000001</c:v>
                </c:pt>
                <c:pt idx="81">
                  <c:v>28.753720000000001</c:v>
                </c:pt>
                <c:pt idx="82">
                  <c:v>28.75197</c:v>
                </c:pt>
                <c:pt idx="83">
                  <c:v>28.75188</c:v>
                </c:pt>
                <c:pt idx="84">
                  <c:v>28.752829999999999</c:v>
                </c:pt>
                <c:pt idx="85">
                  <c:v>28.75271</c:v>
                </c:pt>
                <c:pt idx="86">
                  <c:v>28.754020000000001</c:v>
                </c:pt>
                <c:pt idx="87">
                  <c:v>28.755130000000001</c:v>
                </c:pt>
                <c:pt idx="88">
                  <c:v>28.75722</c:v>
                </c:pt>
                <c:pt idx="89">
                  <c:v>28.758990000000001</c:v>
                </c:pt>
                <c:pt idx="90">
                  <c:v>28.760940000000002</c:v>
                </c:pt>
                <c:pt idx="91">
                  <c:v>28.76305</c:v>
                </c:pt>
                <c:pt idx="92">
                  <c:v>28.76529</c:v>
                </c:pt>
                <c:pt idx="93">
                  <c:v>28.767869999999998</c:v>
                </c:pt>
                <c:pt idx="94">
                  <c:v>28.77064</c:v>
                </c:pt>
                <c:pt idx="95">
                  <c:v>28.7727</c:v>
                </c:pt>
                <c:pt idx="96">
                  <c:v>28.776070000000001</c:v>
                </c:pt>
                <c:pt idx="97">
                  <c:v>28.777709999999999</c:v>
                </c:pt>
                <c:pt idx="98">
                  <c:v>28.780950000000001</c:v>
                </c:pt>
                <c:pt idx="99">
                  <c:v>28.7836</c:v>
                </c:pt>
                <c:pt idx="100">
                  <c:v>28.78669</c:v>
                </c:pt>
                <c:pt idx="101">
                  <c:v>28.789020000000001</c:v>
                </c:pt>
                <c:pt idx="103" formatCode="General">
                  <c:v>28.488348921568615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6B-4EBF-A55A-B197CF8C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9264"/>
        <c:axId val="218558720"/>
      </c:scatterChart>
      <c:valAx>
        <c:axId val="21855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58720"/>
        <c:crosses val="autoZero"/>
        <c:crossBetween val="midCat"/>
      </c:valAx>
      <c:valAx>
        <c:axId val="2185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5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'Mfr_34%'!$B$1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#,##0</c:formatCode>
                <c:ptCount val="315"/>
                <c:pt idx="0">
                  <c:v>1.74865</c:v>
                </c:pt>
                <c:pt idx="1">
                  <c:v>2.7494499999999999</c:v>
                </c:pt>
                <c:pt idx="2">
                  <c:v>3.7509999999999999</c:v>
                </c:pt>
                <c:pt idx="3">
                  <c:v>4.7503000000000002</c:v>
                </c:pt>
                <c:pt idx="4">
                  <c:v>5.7515700000000001</c:v>
                </c:pt>
                <c:pt idx="5">
                  <c:v>6.7510300000000001</c:v>
                </c:pt>
                <c:pt idx="6">
                  <c:v>7.7518399999999996</c:v>
                </c:pt>
                <c:pt idx="7">
                  <c:v>8.7513000000000005</c:v>
                </c:pt>
                <c:pt idx="8">
                  <c:v>9.7516200000000008</c:v>
                </c:pt>
                <c:pt idx="9">
                  <c:v>10.751620000000001</c:v>
                </c:pt>
                <c:pt idx="10">
                  <c:v>11.75291</c:v>
                </c:pt>
                <c:pt idx="11">
                  <c:v>12.752840000000001</c:v>
                </c:pt>
                <c:pt idx="12">
                  <c:v>13.75243</c:v>
                </c:pt>
                <c:pt idx="13">
                  <c:v>14.75361</c:v>
                </c:pt>
                <c:pt idx="14">
                  <c:v>15.753270000000001</c:v>
                </c:pt>
                <c:pt idx="15">
                  <c:v>16.754280000000001</c:v>
                </c:pt>
                <c:pt idx="16">
                  <c:v>17.75468</c:v>
                </c:pt>
                <c:pt idx="17">
                  <c:v>18.755559999999999</c:v>
                </c:pt>
                <c:pt idx="18">
                  <c:v>19.755520000000001</c:v>
                </c:pt>
                <c:pt idx="19">
                  <c:v>20.755510000000001</c:v>
                </c:pt>
                <c:pt idx="20">
                  <c:v>21.755669999999999</c:v>
                </c:pt>
                <c:pt idx="21">
                  <c:v>22.755500000000001</c:v>
                </c:pt>
                <c:pt idx="22">
                  <c:v>23.755510000000001</c:v>
                </c:pt>
                <c:pt idx="23">
                  <c:v>24.756530000000001</c:v>
                </c:pt>
                <c:pt idx="24">
                  <c:v>25.757580000000001</c:v>
                </c:pt>
                <c:pt idx="25">
                  <c:v>26.757529999999999</c:v>
                </c:pt>
                <c:pt idx="26">
                  <c:v>27.75751</c:v>
                </c:pt>
                <c:pt idx="27">
                  <c:v>28.75751</c:v>
                </c:pt>
                <c:pt idx="28">
                  <c:v>29.7575</c:v>
                </c:pt>
                <c:pt idx="29">
                  <c:v>30.7575</c:v>
                </c:pt>
                <c:pt idx="30">
                  <c:v>31.75769</c:v>
                </c:pt>
                <c:pt idx="31">
                  <c:v>32.75752</c:v>
                </c:pt>
                <c:pt idx="32">
                  <c:v>33.75752</c:v>
                </c:pt>
                <c:pt idx="33">
                  <c:v>34.7575</c:v>
                </c:pt>
                <c:pt idx="34">
                  <c:v>35.75759</c:v>
                </c:pt>
                <c:pt idx="35">
                  <c:v>36.758470000000003</c:v>
                </c:pt>
                <c:pt idx="36">
                  <c:v>37.758589999999998</c:v>
                </c:pt>
                <c:pt idx="37">
                  <c:v>38.758690000000001</c:v>
                </c:pt>
                <c:pt idx="38">
                  <c:v>39.758580000000002</c:v>
                </c:pt>
                <c:pt idx="39">
                  <c:v>40.758580000000002</c:v>
                </c:pt>
                <c:pt idx="40">
                  <c:v>41.759839999999997</c:v>
                </c:pt>
                <c:pt idx="41">
                  <c:v>42.760240000000003</c:v>
                </c:pt>
                <c:pt idx="42">
                  <c:v>43.760660000000001</c:v>
                </c:pt>
                <c:pt idx="43">
                  <c:v>44.760039999999996</c:v>
                </c:pt>
                <c:pt idx="44">
                  <c:v>45.760219999999997</c:v>
                </c:pt>
                <c:pt idx="45">
                  <c:v>46.760649999999998</c:v>
                </c:pt>
                <c:pt idx="46">
                  <c:v>47.76023</c:v>
                </c:pt>
                <c:pt idx="47">
                  <c:v>48.760420000000003</c:v>
                </c:pt>
                <c:pt idx="48">
                  <c:v>49.760959999999997</c:v>
                </c:pt>
                <c:pt idx="49">
                  <c:v>50.760899999999999</c:v>
                </c:pt>
                <c:pt idx="50">
                  <c:v>51.760420000000003</c:v>
                </c:pt>
                <c:pt idx="51">
                  <c:v>52.760129999999997</c:v>
                </c:pt>
                <c:pt idx="52">
                  <c:v>53.761850000000003</c:v>
                </c:pt>
                <c:pt idx="53">
                  <c:v>54.762639999999998</c:v>
                </c:pt>
                <c:pt idx="54">
                  <c:v>55.762689999999999</c:v>
                </c:pt>
                <c:pt idx="55">
                  <c:v>56.762799999999999</c:v>
                </c:pt>
                <c:pt idx="56">
                  <c:v>57.764470000000003</c:v>
                </c:pt>
                <c:pt idx="57">
                  <c:v>58.764279999999999</c:v>
                </c:pt>
                <c:pt idx="58">
                  <c:v>59.766590000000001</c:v>
                </c:pt>
                <c:pt idx="59">
                  <c:v>60.767569999999999</c:v>
                </c:pt>
                <c:pt idx="60">
                  <c:v>61.76952</c:v>
                </c:pt>
                <c:pt idx="61">
                  <c:v>62.769739999999999</c:v>
                </c:pt>
                <c:pt idx="62">
                  <c:v>63.770560000000003</c:v>
                </c:pt>
                <c:pt idx="63">
                  <c:v>64.771050000000002</c:v>
                </c:pt>
                <c:pt idx="64">
                  <c:v>65.771730000000005</c:v>
                </c:pt>
                <c:pt idx="65">
                  <c:v>66.77243</c:v>
                </c:pt>
                <c:pt idx="66">
                  <c:v>67.772059999999996</c:v>
                </c:pt>
                <c:pt idx="67">
                  <c:v>68.772490000000005</c:v>
                </c:pt>
                <c:pt idx="68">
                  <c:v>69.772790000000001</c:v>
                </c:pt>
                <c:pt idx="69">
                  <c:v>70.772630000000007</c:v>
                </c:pt>
                <c:pt idx="70">
                  <c:v>71.7727</c:v>
                </c:pt>
                <c:pt idx="71">
                  <c:v>72.772639999999996</c:v>
                </c:pt>
                <c:pt idx="72">
                  <c:v>73.77261</c:v>
                </c:pt>
                <c:pt idx="73">
                  <c:v>74.772779999999997</c:v>
                </c:pt>
                <c:pt idx="74">
                  <c:v>75.772800000000004</c:v>
                </c:pt>
                <c:pt idx="75">
                  <c:v>76.772729999999996</c:v>
                </c:pt>
                <c:pt idx="76">
                  <c:v>77.772679999999994</c:v>
                </c:pt>
                <c:pt idx="77">
                  <c:v>78.773030000000006</c:v>
                </c:pt>
                <c:pt idx="78">
                  <c:v>79.772949999999994</c:v>
                </c:pt>
                <c:pt idx="79">
                  <c:v>80.77216</c:v>
                </c:pt>
                <c:pt idx="80">
                  <c:v>81.772660000000002</c:v>
                </c:pt>
                <c:pt idx="81">
                  <c:v>82.773470000000003</c:v>
                </c:pt>
                <c:pt idx="82">
                  <c:v>83.774600000000007</c:v>
                </c:pt>
                <c:pt idx="83">
                  <c:v>84.774879999999996</c:v>
                </c:pt>
                <c:pt idx="84">
                  <c:v>85.774749999999997</c:v>
                </c:pt>
                <c:pt idx="85">
                  <c:v>86.774479999999997</c:v>
                </c:pt>
                <c:pt idx="86">
                  <c:v>87.774270000000001</c:v>
                </c:pt>
                <c:pt idx="87">
                  <c:v>88.774439999999998</c:v>
                </c:pt>
                <c:pt idx="88">
                  <c:v>89.774119999999996</c:v>
                </c:pt>
                <c:pt idx="89">
                  <c:v>90.774510000000006</c:v>
                </c:pt>
                <c:pt idx="90">
                  <c:v>91.774540000000002</c:v>
                </c:pt>
                <c:pt idx="91">
                  <c:v>92.774060000000006</c:v>
                </c:pt>
                <c:pt idx="92">
                  <c:v>93.774780000000007</c:v>
                </c:pt>
                <c:pt idx="93">
                  <c:v>94.774039999999999</c:v>
                </c:pt>
                <c:pt idx="94">
                  <c:v>95.775499999999994</c:v>
                </c:pt>
                <c:pt idx="95">
                  <c:v>96.775559999999999</c:v>
                </c:pt>
                <c:pt idx="96">
                  <c:v>97.775509999999997</c:v>
                </c:pt>
                <c:pt idx="97">
                  <c:v>98.775599999999997</c:v>
                </c:pt>
                <c:pt idx="98">
                  <c:v>99.776589999999999</c:v>
                </c:pt>
                <c:pt idx="99">
                  <c:v>100.77758</c:v>
                </c:pt>
                <c:pt idx="100">
                  <c:v>101.77849999999999</c:v>
                </c:pt>
                <c:pt idx="101">
                  <c:v>102.77925</c:v>
                </c:pt>
              </c:numCache>
            </c:numRef>
          </c:xVal>
          <c:yVal>
            <c:numRef>
              <c:f>'Mfr_34%'!$B$2:$B$316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33.284320000000001</c:v>
                </c:pt>
                <c:pt idx="2">
                  <c:v>33.28416</c:v>
                </c:pt>
                <c:pt idx="3">
                  <c:v>33.28548</c:v>
                </c:pt>
                <c:pt idx="4">
                  <c:v>33.286090000000002</c:v>
                </c:pt>
                <c:pt idx="5">
                  <c:v>33.286320000000003</c:v>
                </c:pt>
                <c:pt idx="6">
                  <c:v>33.287469999999999</c:v>
                </c:pt>
                <c:pt idx="7">
                  <c:v>33.28875</c:v>
                </c:pt>
                <c:pt idx="8">
                  <c:v>33.288870000000003</c:v>
                </c:pt>
                <c:pt idx="9">
                  <c:v>33.289859999999997</c:v>
                </c:pt>
                <c:pt idx="10">
                  <c:v>33.290680000000002</c:v>
                </c:pt>
                <c:pt idx="11">
                  <c:v>33.291539999999998</c:v>
                </c:pt>
                <c:pt idx="12">
                  <c:v>33.291310000000003</c:v>
                </c:pt>
                <c:pt idx="13">
                  <c:v>33.292479999999998</c:v>
                </c:pt>
                <c:pt idx="14">
                  <c:v>33.2926</c:v>
                </c:pt>
                <c:pt idx="15">
                  <c:v>33.293520000000001</c:v>
                </c:pt>
                <c:pt idx="16">
                  <c:v>33.293939999999999</c:v>
                </c:pt>
                <c:pt idx="17">
                  <c:v>33.293909999999997</c:v>
                </c:pt>
                <c:pt idx="18">
                  <c:v>33.295209999999997</c:v>
                </c:pt>
                <c:pt idx="19">
                  <c:v>33.295560000000002</c:v>
                </c:pt>
                <c:pt idx="20">
                  <c:v>33.295850000000002</c:v>
                </c:pt>
                <c:pt idx="21">
                  <c:v>33.296689999999998</c:v>
                </c:pt>
                <c:pt idx="22">
                  <c:v>33.296790000000001</c:v>
                </c:pt>
                <c:pt idx="23">
                  <c:v>33.296939999999999</c:v>
                </c:pt>
                <c:pt idx="24">
                  <c:v>33.298250000000003</c:v>
                </c:pt>
                <c:pt idx="25">
                  <c:v>33.298430000000003</c:v>
                </c:pt>
                <c:pt idx="26">
                  <c:v>33.299140000000001</c:v>
                </c:pt>
                <c:pt idx="27">
                  <c:v>33.300539999999998</c:v>
                </c:pt>
                <c:pt idx="28">
                  <c:v>33.300519999999999</c:v>
                </c:pt>
                <c:pt idx="29">
                  <c:v>33.301459999999999</c:v>
                </c:pt>
                <c:pt idx="30">
                  <c:v>33.302039999999998</c:v>
                </c:pt>
                <c:pt idx="31">
                  <c:v>33.303440000000002</c:v>
                </c:pt>
                <c:pt idx="32">
                  <c:v>33.303899999999999</c:v>
                </c:pt>
                <c:pt idx="33">
                  <c:v>33.304960000000001</c:v>
                </c:pt>
                <c:pt idx="34">
                  <c:v>33.305430000000001</c:v>
                </c:pt>
                <c:pt idx="35">
                  <c:v>33.306510000000003</c:v>
                </c:pt>
                <c:pt idx="36">
                  <c:v>33.3063</c:v>
                </c:pt>
                <c:pt idx="37">
                  <c:v>33.30706</c:v>
                </c:pt>
                <c:pt idx="38">
                  <c:v>33.308070000000001</c:v>
                </c:pt>
                <c:pt idx="39">
                  <c:v>33.308909999999997</c:v>
                </c:pt>
                <c:pt idx="40">
                  <c:v>33.310029999999998</c:v>
                </c:pt>
                <c:pt idx="41">
                  <c:v>33.309930000000001</c:v>
                </c:pt>
                <c:pt idx="42">
                  <c:v>33.311369999999997</c:v>
                </c:pt>
                <c:pt idx="43">
                  <c:v>33.31194</c:v>
                </c:pt>
                <c:pt idx="44">
                  <c:v>33.313079999999999</c:v>
                </c:pt>
                <c:pt idx="45">
                  <c:v>33.31373</c:v>
                </c:pt>
                <c:pt idx="46">
                  <c:v>33.315629999999999</c:v>
                </c:pt>
                <c:pt idx="47">
                  <c:v>33.316380000000002</c:v>
                </c:pt>
                <c:pt idx="48">
                  <c:v>33.317639999999997</c:v>
                </c:pt>
                <c:pt idx="49">
                  <c:v>33.318249999999999</c:v>
                </c:pt>
                <c:pt idx="50">
                  <c:v>33.31915</c:v>
                </c:pt>
                <c:pt idx="51">
                  <c:v>33.320729999999998</c:v>
                </c:pt>
                <c:pt idx="52">
                  <c:v>33.32094</c:v>
                </c:pt>
                <c:pt idx="53">
                  <c:v>33.322369999999999</c:v>
                </c:pt>
                <c:pt idx="54">
                  <c:v>33.322620000000001</c:v>
                </c:pt>
                <c:pt idx="55">
                  <c:v>33.323309999999999</c:v>
                </c:pt>
                <c:pt idx="56">
                  <c:v>33.323480000000004</c:v>
                </c:pt>
                <c:pt idx="57">
                  <c:v>33.32405</c:v>
                </c:pt>
                <c:pt idx="58">
                  <c:v>33.324710000000003</c:v>
                </c:pt>
                <c:pt idx="59">
                  <c:v>33.324710000000003</c:v>
                </c:pt>
                <c:pt idx="60">
                  <c:v>33.32497</c:v>
                </c:pt>
                <c:pt idx="61">
                  <c:v>33.32544</c:v>
                </c:pt>
                <c:pt idx="62">
                  <c:v>33.326999999999998</c:v>
                </c:pt>
                <c:pt idx="63">
                  <c:v>33.32779</c:v>
                </c:pt>
                <c:pt idx="64">
                  <c:v>33.327530000000003</c:v>
                </c:pt>
                <c:pt idx="65">
                  <c:v>33.327550000000002</c:v>
                </c:pt>
                <c:pt idx="66">
                  <c:v>33.328519999999997</c:v>
                </c:pt>
                <c:pt idx="67">
                  <c:v>33.329680000000003</c:v>
                </c:pt>
                <c:pt idx="68">
                  <c:v>33.329680000000003</c:v>
                </c:pt>
                <c:pt idx="69">
                  <c:v>33.329650000000001</c:v>
                </c:pt>
                <c:pt idx="70">
                  <c:v>33.329920000000001</c:v>
                </c:pt>
                <c:pt idx="71">
                  <c:v>33.330500000000001</c:v>
                </c:pt>
                <c:pt idx="72">
                  <c:v>33.331119999999999</c:v>
                </c:pt>
                <c:pt idx="73">
                  <c:v>33.330379999999998</c:v>
                </c:pt>
                <c:pt idx="74">
                  <c:v>33.330829999999999</c:v>
                </c:pt>
                <c:pt idx="75">
                  <c:v>33.330579999999998</c:v>
                </c:pt>
                <c:pt idx="76">
                  <c:v>33.331110000000002</c:v>
                </c:pt>
                <c:pt idx="77">
                  <c:v>33.331589999999998</c:v>
                </c:pt>
                <c:pt idx="78">
                  <c:v>33.331420000000001</c:v>
                </c:pt>
                <c:pt idx="79">
                  <c:v>33.332410000000003</c:v>
                </c:pt>
                <c:pt idx="80">
                  <c:v>33.331449999999997</c:v>
                </c:pt>
                <c:pt idx="81">
                  <c:v>33.331769999999999</c:v>
                </c:pt>
                <c:pt idx="82">
                  <c:v>33.33278</c:v>
                </c:pt>
                <c:pt idx="83">
                  <c:v>33.333109999999998</c:v>
                </c:pt>
                <c:pt idx="84">
                  <c:v>33.333350000000003</c:v>
                </c:pt>
                <c:pt idx="85">
                  <c:v>33.333530000000003</c:v>
                </c:pt>
                <c:pt idx="86">
                  <c:v>33.334670000000003</c:v>
                </c:pt>
                <c:pt idx="87">
                  <c:v>33.335340000000002</c:v>
                </c:pt>
                <c:pt idx="88">
                  <c:v>33.336669999999998</c:v>
                </c:pt>
                <c:pt idx="89">
                  <c:v>33.336500000000001</c:v>
                </c:pt>
                <c:pt idx="90">
                  <c:v>33.33831</c:v>
                </c:pt>
                <c:pt idx="91">
                  <c:v>33.337730000000001</c:v>
                </c:pt>
                <c:pt idx="92">
                  <c:v>33.338590000000003</c:v>
                </c:pt>
                <c:pt idx="93">
                  <c:v>33.338929999999998</c:v>
                </c:pt>
                <c:pt idx="94">
                  <c:v>33.339219999999997</c:v>
                </c:pt>
                <c:pt idx="95">
                  <c:v>33.339210000000001</c:v>
                </c:pt>
                <c:pt idx="96">
                  <c:v>33.340209999999999</c:v>
                </c:pt>
                <c:pt idx="97">
                  <c:v>33.341000000000001</c:v>
                </c:pt>
                <c:pt idx="98">
                  <c:v>33.340609999999998</c:v>
                </c:pt>
                <c:pt idx="99">
                  <c:v>33.342109999999998</c:v>
                </c:pt>
                <c:pt idx="100">
                  <c:v>33.341920000000002</c:v>
                </c:pt>
                <c:pt idx="101">
                  <c:v>33.342779999999998</c:v>
                </c:pt>
                <c:pt idx="151" formatCode="General">
                  <c:v>32.989458921568612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7E-44A4-99EE-418989AF9C08}"/>
            </c:ext>
          </c:extLst>
        </c:ser>
        <c:ser>
          <c:idx val="1"/>
          <c:order val="1"/>
          <c:tx>
            <c:strRef>
              <c:f>'Mfr_34%'!$C$1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#,##0</c:formatCode>
                <c:ptCount val="315"/>
                <c:pt idx="0">
                  <c:v>1.74865</c:v>
                </c:pt>
                <c:pt idx="1">
                  <c:v>2.7494499999999999</c:v>
                </c:pt>
                <c:pt idx="2">
                  <c:v>3.7509999999999999</c:v>
                </c:pt>
                <c:pt idx="3">
                  <c:v>4.7503000000000002</c:v>
                </c:pt>
                <c:pt idx="4">
                  <c:v>5.7515700000000001</c:v>
                </c:pt>
                <c:pt idx="5">
                  <c:v>6.7510300000000001</c:v>
                </c:pt>
                <c:pt idx="6">
                  <c:v>7.7518399999999996</c:v>
                </c:pt>
                <c:pt idx="7">
                  <c:v>8.7513000000000005</c:v>
                </c:pt>
                <c:pt idx="8">
                  <c:v>9.7516200000000008</c:v>
                </c:pt>
                <c:pt idx="9">
                  <c:v>10.751620000000001</c:v>
                </c:pt>
                <c:pt idx="10">
                  <c:v>11.75291</c:v>
                </c:pt>
                <c:pt idx="11">
                  <c:v>12.752840000000001</c:v>
                </c:pt>
                <c:pt idx="12">
                  <c:v>13.75243</c:v>
                </c:pt>
                <c:pt idx="13">
                  <c:v>14.75361</c:v>
                </c:pt>
                <c:pt idx="14">
                  <c:v>15.753270000000001</c:v>
                </c:pt>
                <c:pt idx="15">
                  <c:v>16.754280000000001</c:v>
                </c:pt>
                <c:pt idx="16">
                  <c:v>17.75468</c:v>
                </c:pt>
                <c:pt idx="17">
                  <c:v>18.755559999999999</c:v>
                </c:pt>
                <c:pt idx="18">
                  <c:v>19.755520000000001</c:v>
                </c:pt>
                <c:pt idx="19">
                  <c:v>20.755510000000001</c:v>
                </c:pt>
                <c:pt idx="20">
                  <c:v>21.755669999999999</c:v>
                </c:pt>
                <c:pt idx="21">
                  <c:v>22.755500000000001</c:v>
                </c:pt>
                <c:pt idx="22">
                  <c:v>23.755510000000001</c:v>
                </c:pt>
                <c:pt idx="23">
                  <c:v>24.756530000000001</c:v>
                </c:pt>
                <c:pt idx="24">
                  <c:v>25.757580000000001</c:v>
                </c:pt>
                <c:pt idx="25">
                  <c:v>26.757529999999999</c:v>
                </c:pt>
                <c:pt idx="26">
                  <c:v>27.75751</c:v>
                </c:pt>
                <c:pt idx="27">
                  <c:v>28.75751</c:v>
                </c:pt>
                <c:pt idx="28">
                  <c:v>29.7575</c:v>
                </c:pt>
                <c:pt idx="29">
                  <c:v>30.7575</c:v>
                </c:pt>
                <c:pt idx="30">
                  <c:v>31.75769</c:v>
                </c:pt>
                <c:pt idx="31">
                  <c:v>32.75752</c:v>
                </c:pt>
                <c:pt idx="32">
                  <c:v>33.75752</c:v>
                </c:pt>
                <c:pt idx="33">
                  <c:v>34.7575</c:v>
                </c:pt>
                <c:pt idx="34">
                  <c:v>35.75759</c:v>
                </c:pt>
                <c:pt idx="35">
                  <c:v>36.758470000000003</c:v>
                </c:pt>
                <c:pt idx="36">
                  <c:v>37.758589999999998</c:v>
                </c:pt>
                <c:pt idx="37">
                  <c:v>38.758690000000001</c:v>
                </c:pt>
                <c:pt idx="38">
                  <c:v>39.758580000000002</c:v>
                </c:pt>
                <c:pt idx="39">
                  <c:v>40.758580000000002</c:v>
                </c:pt>
                <c:pt idx="40">
                  <c:v>41.759839999999997</c:v>
                </c:pt>
                <c:pt idx="41">
                  <c:v>42.760240000000003</c:v>
                </c:pt>
                <c:pt idx="42">
                  <c:v>43.760660000000001</c:v>
                </c:pt>
                <c:pt idx="43">
                  <c:v>44.760039999999996</c:v>
                </c:pt>
                <c:pt idx="44">
                  <c:v>45.760219999999997</c:v>
                </c:pt>
                <c:pt idx="45">
                  <c:v>46.760649999999998</c:v>
                </c:pt>
                <c:pt idx="46">
                  <c:v>47.76023</c:v>
                </c:pt>
                <c:pt idx="47">
                  <c:v>48.760420000000003</c:v>
                </c:pt>
                <c:pt idx="48">
                  <c:v>49.760959999999997</c:v>
                </c:pt>
                <c:pt idx="49">
                  <c:v>50.760899999999999</c:v>
                </c:pt>
                <c:pt idx="50">
                  <c:v>51.760420000000003</c:v>
                </c:pt>
                <c:pt idx="51">
                  <c:v>52.760129999999997</c:v>
                </c:pt>
                <c:pt idx="52">
                  <c:v>53.761850000000003</c:v>
                </c:pt>
                <c:pt idx="53">
                  <c:v>54.762639999999998</c:v>
                </c:pt>
                <c:pt idx="54">
                  <c:v>55.762689999999999</c:v>
                </c:pt>
                <c:pt idx="55">
                  <c:v>56.762799999999999</c:v>
                </c:pt>
                <c:pt idx="56">
                  <c:v>57.764470000000003</c:v>
                </c:pt>
                <c:pt idx="57">
                  <c:v>58.764279999999999</c:v>
                </c:pt>
                <c:pt idx="58">
                  <c:v>59.766590000000001</c:v>
                </c:pt>
                <c:pt idx="59">
                  <c:v>60.767569999999999</c:v>
                </c:pt>
                <c:pt idx="60">
                  <c:v>61.76952</c:v>
                </c:pt>
                <c:pt idx="61">
                  <c:v>62.769739999999999</c:v>
                </c:pt>
                <c:pt idx="62">
                  <c:v>63.770560000000003</c:v>
                </c:pt>
                <c:pt idx="63">
                  <c:v>64.771050000000002</c:v>
                </c:pt>
                <c:pt idx="64">
                  <c:v>65.771730000000005</c:v>
                </c:pt>
                <c:pt idx="65">
                  <c:v>66.77243</c:v>
                </c:pt>
                <c:pt idx="66">
                  <c:v>67.772059999999996</c:v>
                </c:pt>
                <c:pt idx="67">
                  <c:v>68.772490000000005</c:v>
                </c:pt>
                <c:pt idx="68">
                  <c:v>69.772790000000001</c:v>
                </c:pt>
                <c:pt idx="69">
                  <c:v>70.772630000000007</c:v>
                </c:pt>
                <c:pt idx="70">
                  <c:v>71.7727</c:v>
                </c:pt>
                <c:pt idx="71">
                  <c:v>72.772639999999996</c:v>
                </c:pt>
                <c:pt idx="72">
                  <c:v>73.77261</c:v>
                </c:pt>
                <c:pt idx="73">
                  <c:v>74.772779999999997</c:v>
                </c:pt>
                <c:pt idx="74">
                  <c:v>75.772800000000004</c:v>
                </c:pt>
                <c:pt idx="75">
                  <c:v>76.772729999999996</c:v>
                </c:pt>
                <c:pt idx="76">
                  <c:v>77.772679999999994</c:v>
                </c:pt>
                <c:pt idx="77">
                  <c:v>78.773030000000006</c:v>
                </c:pt>
                <c:pt idx="78">
                  <c:v>79.772949999999994</c:v>
                </c:pt>
                <c:pt idx="79">
                  <c:v>80.77216</c:v>
                </c:pt>
                <c:pt idx="80">
                  <c:v>81.772660000000002</c:v>
                </c:pt>
                <c:pt idx="81">
                  <c:v>82.773470000000003</c:v>
                </c:pt>
                <c:pt idx="82">
                  <c:v>83.774600000000007</c:v>
                </c:pt>
                <c:pt idx="83">
                  <c:v>84.774879999999996</c:v>
                </c:pt>
                <c:pt idx="84">
                  <c:v>85.774749999999997</c:v>
                </c:pt>
                <c:pt idx="85">
                  <c:v>86.774479999999997</c:v>
                </c:pt>
                <c:pt idx="86">
                  <c:v>87.774270000000001</c:v>
                </c:pt>
                <c:pt idx="87">
                  <c:v>88.774439999999998</c:v>
                </c:pt>
                <c:pt idx="88">
                  <c:v>89.774119999999996</c:v>
                </c:pt>
                <c:pt idx="89">
                  <c:v>90.774510000000006</c:v>
                </c:pt>
                <c:pt idx="90">
                  <c:v>91.774540000000002</c:v>
                </c:pt>
                <c:pt idx="91">
                  <c:v>92.774060000000006</c:v>
                </c:pt>
                <c:pt idx="92">
                  <c:v>93.774780000000007</c:v>
                </c:pt>
                <c:pt idx="93">
                  <c:v>94.774039999999999</c:v>
                </c:pt>
                <c:pt idx="94">
                  <c:v>95.775499999999994</c:v>
                </c:pt>
                <c:pt idx="95">
                  <c:v>96.775559999999999</c:v>
                </c:pt>
                <c:pt idx="96">
                  <c:v>97.775509999999997</c:v>
                </c:pt>
                <c:pt idx="97">
                  <c:v>98.775599999999997</c:v>
                </c:pt>
                <c:pt idx="98">
                  <c:v>99.776589999999999</c:v>
                </c:pt>
                <c:pt idx="99">
                  <c:v>100.77758</c:v>
                </c:pt>
                <c:pt idx="100">
                  <c:v>101.77849999999999</c:v>
                </c:pt>
                <c:pt idx="101">
                  <c:v>102.77925</c:v>
                </c:pt>
              </c:numCache>
            </c:numRef>
          </c:xVal>
          <c:yVal>
            <c:numRef>
              <c:f>'Mfr_34%'!$C$2:$C$316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4.8429399999999996</c:v>
                </c:pt>
                <c:pt idx="2">
                  <c:v>4.8427899999999999</c:v>
                </c:pt>
                <c:pt idx="3">
                  <c:v>4.8415900000000001</c:v>
                </c:pt>
                <c:pt idx="4">
                  <c:v>4.8410900000000003</c:v>
                </c:pt>
                <c:pt idx="5">
                  <c:v>4.8418200000000002</c:v>
                </c:pt>
                <c:pt idx="6">
                  <c:v>4.8421200000000004</c:v>
                </c:pt>
                <c:pt idx="7">
                  <c:v>4.8417300000000001</c:v>
                </c:pt>
                <c:pt idx="8">
                  <c:v>4.8422499999999999</c:v>
                </c:pt>
                <c:pt idx="9">
                  <c:v>4.8419299999999996</c:v>
                </c:pt>
                <c:pt idx="10">
                  <c:v>4.8415400000000002</c:v>
                </c:pt>
                <c:pt idx="11">
                  <c:v>4.8426</c:v>
                </c:pt>
                <c:pt idx="12">
                  <c:v>4.8422000000000001</c:v>
                </c:pt>
                <c:pt idx="13">
                  <c:v>4.8417700000000004</c:v>
                </c:pt>
                <c:pt idx="14">
                  <c:v>4.84246</c:v>
                </c:pt>
                <c:pt idx="15">
                  <c:v>4.8414799999999998</c:v>
                </c:pt>
                <c:pt idx="16">
                  <c:v>4.8410200000000003</c:v>
                </c:pt>
                <c:pt idx="17">
                  <c:v>4.8415699999999999</c:v>
                </c:pt>
                <c:pt idx="18">
                  <c:v>4.8414400000000004</c:v>
                </c:pt>
                <c:pt idx="19">
                  <c:v>4.8412800000000002</c:v>
                </c:pt>
                <c:pt idx="20">
                  <c:v>4.8419400000000001</c:v>
                </c:pt>
                <c:pt idx="21">
                  <c:v>4.8413599999999999</c:v>
                </c:pt>
                <c:pt idx="22">
                  <c:v>4.8419699999999999</c:v>
                </c:pt>
                <c:pt idx="23">
                  <c:v>4.8417000000000003</c:v>
                </c:pt>
                <c:pt idx="24">
                  <c:v>4.84206</c:v>
                </c:pt>
                <c:pt idx="25">
                  <c:v>4.8415699999999999</c:v>
                </c:pt>
                <c:pt idx="26">
                  <c:v>4.8406500000000001</c:v>
                </c:pt>
                <c:pt idx="27">
                  <c:v>4.8420399999999999</c:v>
                </c:pt>
                <c:pt idx="28">
                  <c:v>4.8419800000000004</c:v>
                </c:pt>
                <c:pt idx="29">
                  <c:v>4.8415600000000003</c:v>
                </c:pt>
                <c:pt idx="30">
                  <c:v>4.8416499999999996</c:v>
                </c:pt>
                <c:pt idx="31">
                  <c:v>4.8406799999999999</c:v>
                </c:pt>
                <c:pt idx="32">
                  <c:v>4.8409199999999997</c:v>
                </c:pt>
                <c:pt idx="33">
                  <c:v>4.8411200000000001</c:v>
                </c:pt>
                <c:pt idx="34">
                  <c:v>4.8415699999999999</c:v>
                </c:pt>
                <c:pt idx="35">
                  <c:v>4.8416899999999998</c:v>
                </c:pt>
                <c:pt idx="36">
                  <c:v>4.8417399999999997</c:v>
                </c:pt>
                <c:pt idx="37">
                  <c:v>4.8419299999999996</c:v>
                </c:pt>
                <c:pt idx="38">
                  <c:v>4.8423699999999998</c:v>
                </c:pt>
                <c:pt idx="39">
                  <c:v>4.8412899999999999</c:v>
                </c:pt>
                <c:pt idx="40">
                  <c:v>4.8411799999999996</c:v>
                </c:pt>
                <c:pt idx="41">
                  <c:v>4.8426499999999999</c:v>
                </c:pt>
                <c:pt idx="42">
                  <c:v>4.8426999999999998</c:v>
                </c:pt>
                <c:pt idx="43">
                  <c:v>4.8425000000000002</c:v>
                </c:pt>
                <c:pt idx="44">
                  <c:v>4.8430200000000001</c:v>
                </c:pt>
                <c:pt idx="45">
                  <c:v>4.8433000000000002</c:v>
                </c:pt>
                <c:pt idx="46">
                  <c:v>4.8426200000000001</c:v>
                </c:pt>
                <c:pt idx="47">
                  <c:v>4.8430400000000002</c:v>
                </c:pt>
                <c:pt idx="48">
                  <c:v>4.8439300000000003</c:v>
                </c:pt>
                <c:pt idx="49">
                  <c:v>4.8436500000000002</c:v>
                </c:pt>
                <c:pt idx="50">
                  <c:v>4.8432500000000003</c:v>
                </c:pt>
                <c:pt idx="51">
                  <c:v>4.8428599999999999</c:v>
                </c:pt>
                <c:pt idx="52">
                  <c:v>4.8428599999999999</c:v>
                </c:pt>
                <c:pt idx="53">
                  <c:v>4.8433000000000002</c:v>
                </c:pt>
                <c:pt idx="54">
                  <c:v>4.8434100000000004</c:v>
                </c:pt>
                <c:pt idx="55">
                  <c:v>4.8435100000000002</c:v>
                </c:pt>
                <c:pt idx="56">
                  <c:v>4.8431800000000003</c:v>
                </c:pt>
                <c:pt idx="57">
                  <c:v>4.8436700000000004</c:v>
                </c:pt>
                <c:pt idx="58">
                  <c:v>4.8444799999999999</c:v>
                </c:pt>
                <c:pt idx="59">
                  <c:v>4.8447699999999996</c:v>
                </c:pt>
                <c:pt idx="60">
                  <c:v>4.8440700000000003</c:v>
                </c:pt>
                <c:pt idx="61">
                  <c:v>4.8455599999999999</c:v>
                </c:pt>
                <c:pt idx="62">
                  <c:v>4.8460700000000001</c:v>
                </c:pt>
                <c:pt idx="63">
                  <c:v>4.8453499999999998</c:v>
                </c:pt>
                <c:pt idx="64">
                  <c:v>4.8453799999999996</c:v>
                </c:pt>
                <c:pt idx="65">
                  <c:v>4.8462699999999996</c:v>
                </c:pt>
                <c:pt idx="66">
                  <c:v>4.8468799999999996</c:v>
                </c:pt>
                <c:pt idx="67">
                  <c:v>4.8468299999999997</c:v>
                </c:pt>
                <c:pt idx="68">
                  <c:v>4.8471299999999999</c:v>
                </c:pt>
                <c:pt idx="69">
                  <c:v>4.8473699999999997</c:v>
                </c:pt>
                <c:pt idx="70">
                  <c:v>4.8471900000000003</c:v>
                </c:pt>
                <c:pt idx="71">
                  <c:v>4.8481199999999998</c:v>
                </c:pt>
                <c:pt idx="72">
                  <c:v>4.8476100000000004</c:v>
                </c:pt>
                <c:pt idx="73">
                  <c:v>4.8484699999999998</c:v>
                </c:pt>
                <c:pt idx="74">
                  <c:v>4.8493599999999999</c:v>
                </c:pt>
                <c:pt idx="75">
                  <c:v>4.8495799999999996</c:v>
                </c:pt>
                <c:pt idx="76">
                  <c:v>4.8491200000000001</c:v>
                </c:pt>
                <c:pt idx="77">
                  <c:v>4.8495600000000003</c:v>
                </c:pt>
                <c:pt idx="78">
                  <c:v>4.8496499999999996</c:v>
                </c:pt>
                <c:pt idx="79">
                  <c:v>4.8498000000000001</c:v>
                </c:pt>
                <c:pt idx="80">
                  <c:v>4.8507199999999999</c:v>
                </c:pt>
                <c:pt idx="81">
                  <c:v>4.8506099999999996</c:v>
                </c:pt>
                <c:pt idx="82">
                  <c:v>4.8509700000000002</c:v>
                </c:pt>
                <c:pt idx="83">
                  <c:v>4.85093</c:v>
                </c:pt>
                <c:pt idx="84">
                  <c:v>4.8502000000000001</c:v>
                </c:pt>
                <c:pt idx="85">
                  <c:v>4.8503299999999996</c:v>
                </c:pt>
                <c:pt idx="86">
                  <c:v>4.85046</c:v>
                </c:pt>
                <c:pt idx="87">
                  <c:v>4.84971</c:v>
                </c:pt>
                <c:pt idx="88">
                  <c:v>4.8504300000000002</c:v>
                </c:pt>
                <c:pt idx="89">
                  <c:v>4.8497500000000002</c:v>
                </c:pt>
                <c:pt idx="90">
                  <c:v>4.8496199999999998</c:v>
                </c:pt>
                <c:pt idx="91">
                  <c:v>4.8496199999999998</c:v>
                </c:pt>
                <c:pt idx="92">
                  <c:v>4.8498999999999999</c:v>
                </c:pt>
                <c:pt idx="93">
                  <c:v>4.8493000000000004</c:v>
                </c:pt>
                <c:pt idx="94">
                  <c:v>4.8483700000000001</c:v>
                </c:pt>
                <c:pt idx="95">
                  <c:v>4.8491</c:v>
                </c:pt>
                <c:pt idx="96">
                  <c:v>4.8484400000000001</c:v>
                </c:pt>
                <c:pt idx="97">
                  <c:v>4.8484400000000001</c:v>
                </c:pt>
                <c:pt idx="98">
                  <c:v>4.8491600000000004</c:v>
                </c:pt>
                <c:pt idx="99">
                  <c:v>4.8486900000000004</c:v>
                </c:pt>
                <c:pt idx="100">
                  <c:v>4.8493700000000004</c:v>
                </c:pt>
                <c:pt idx="101">
                  <c:v>4.8490500000000001</c:v>
                </c:pt>
                <c:pt idx="151" formatCode="General">
                  <c:v>4.7973904901960784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E-44A4-99EE-418989AF9C08}"/>
            </c:ext>
          </c:extLst>
        </c:ser>
        <c:ser>
          <c:idx val="2"/>
          <c:order val="2"/>
          <c:tx>
            <c:strRef>
              <c:f>'Mfr_34%'!$D$1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#,##0</c:formatCode>
                <c:ptCount val="315"/>
                <c:pt idx="0">
                  <c:v>1.74865</c:v>
                </c:pt>
                <c:pt idx="1">
                  <c:v>2.7494499999999999</c:v>
                </c:pt>
                <c:pt idx="2">
                  <c:v>3.7509999999999999</c:v>
                </c:pt>
                <c:pt idx="3">
                  <c:v>4.7503000000000002</c:v>
                </c:pt>
                <c:pt idx="4">
                  <c:v>5.7515700000000001</c:v>
                </c:pt>
                <c:pt idx="5">
                  <c:v>6.7510300000000001</c:v>
                </c:pt>
                <c:pt idx="6">
                  <c:v>7.7518399999999996</c:v>
                </c:pt>
                <c:pt idx="7">
                  <c:v>8.7513000000000005</c:v>
                </c:pt>
                <c:pt idx="8">
                  <c:v>9.7516200000000008</c:v>
                </c:pt>
                <c:pt idx="9">
                  <c:v>10.751620000000001</c:v>
                </c:pt>
                <c:pt idx="10">
                  <c:v>11.75291</c:v>
                </c:pt>
                <c:pt idx="11">
                  <c:v>12.752840000000001</c:v>
                </c:pt>
                <c:pt idx="12">
                  <c:v>13.75243</c:v>
                </c:pt>
                <c:pt idx="13">
                  <c:v>14.75361</c:v>
                </c:pt>
                <c:pt idx="14">
                  <c:v>15.753270000000001</c:v>
                </c:pt>
                <c:pt idx="15">
                  <c:v>16.754280000000001</c:v>
                </c:pt>
                <c:pt idx="16">
                  <c:v>17.75468</c:v>
                </c:pt>
                <c:pt idx="17">
                  <c:v>18.755559999999999</c:v>
                </c:pt>
                <c:pt idx="18">
                  <c:v>19.755520000000001</c:v>
                </c:pt>
                <c:pt idx="19">
                  <c:v>20.755510000000001</c:v>
                </c:pt>
                <c:pt idx="20">
                  <c:v>21.755669999999999</c:v>
                </c:pt>
                <c:pt idx="21">
                  <c:v>22.755500000000001</c:v>
                </c:pt>
                <c:pt idx="22">
                  <c:v>23.755510000000001</c:v>
                </c:pt>
                <c:pt idx="23">
                  <c:v>24.756530000000001</c:v>
                </c:pt>
                <c:pt idx="24">
                  <c:v>25.757580000000001</c:v>
                </c:pt>
                <c:pt idx="25">
                  <c:v>26.757529999999999</c:v>
                </c:pt>
                <c:pt idx="26">
                  <c:v>27.75751</c:v>
                </c:pt>
                <c:pt idx="27">
                  <c:v>28.75751</c:v>
                </c:pt>
                <c:pt idx="28">
                  <c:v>29.7575</c:v>
                </c:pt>
                <c:pt idx="29">
                  <c:v>30.7575</c:v>
                </c:pt>
                <c:pt idx="30">
                  <c:v>31.75769</c:v>
                </c:pt>
                <c:pt idx="31">
                  <c:v>32.75752</c:v>
                </c:pt>
                <c:pt idx="32">
                  <c:v>33.75752</c:v>
                </c:pt>
                <c:pt idx="33">
                  <c:v>34.7575</c:v>
                </c:pt>
                <c:pt idx="34">
                  <c:v>35.75759</c:v>
                </c:pt>
                <c:pt idx="35">
                  <c:v>36.758470000000003</c:v>
                </c:pt>
                <c:pt idx="36">
                  <c:v>37.758589999999998</c:v>
                </c:pt>
                <c:pt idx="37">
                  <c:v>38.758690000000001</c:v>
                </c:pt>
                <c:pt idx="38">
                  <c:v>39.758580000000002</c:v>
                </c:pt>
                <c:pt idx="39">
                  <c:v>40.758580000000002</c:v>
                </c:pt>
                <c:pt idx="40">
                  <c:v>41.759839999999997</c:v>
                </c:pt>
                <c:pt idx="41">
                  <c:v>42.760240000000003</c:v>
                </c:pt>
                <c:pt idx="42">
                  <c:v>43.760660000000001</c:v>
                </c:pt>
                <c:pt idx="43">
                  <c:v>44.760039999999996</c:v>
                </c:pt>
                <c:pt idx="44">
                  <c:v>45.760219999999997</c:v>
                </c:pt>
                <c:pt idx="45">
                  <c:v>46.760649999999998</c:v>
                </c:pt>
                <c:pt idx="46">
                  <c:v>47.76023</c:v>
                </c:pt>
                <c:pt idx="47">
                  <c:v>48.760420000000003</c:v>
                </c:pt>
                <c:pt idx="48">
                  <c:v>49.760959999999997</c:v>
                </c:pt>
                <c:pt idx="49">
                  <c:v>50.760899999999999</c:v>
                </c:pt>
                <c:pt idx="50">
                  <c:v>51.760420000000003</c:v>
                </c:pt>
                <c:pt idx="51">
                  <c:v>52.760129999999997</c:v>
                </c:pt>
                <c:pt idx="52">
                  <c:v>53.761850000000003</c:v>
                </c:pt>
                <c:pt idx="53">
                  <c:v>54.762639999999998</c:v>
                </c:pt>
                <c:pt idx="54">
                  <c:v>55.762689999999999</c:v>
                </c:pt>
                <c:pt idx="55">
                  <c:v>56.762799999999999</c:v>
                </c:pt>
                <c:pt idx="56">
                  <c:v>57.764470000000003</c:v>
                </c:pt>
                <c:pt idx="57">
                  <c:v>58.764279999999999</c:v>
                </c:pt>
                <c:pt idx="58">
                  <c:v>59.766590000000001</c:v>
                </c:pt>
                <c:pt idx="59">
                  <c:v>60.767569999999999</c:v>
                </c:pt>
                <c:pt idx="60">
                  <c:v>61.76952</c:v>
                </c:pt>
                <c:pt idx="61">
                  <c:v>62.769739999999999</c:v>
                </c:pt>
                <c:pt idx="62">
                  <c:v>63.770560000000003</c:v>
                </c:pt>
                <c:pt idx="63">
                  <c:v>64.771050000000002</c:v>
                </c:pt>
                <c:pt idx="64">
                  <c:v>65.771730000000005</c:v>
                </c:pt>
                <c:pt idx="65">
                  <c:v>66.77243</c:v>
                </c:pt>
                <c:pt idx="66">
                  <c:v>67.772059999999996</c:v>
                </c:pt>
                <c:pt idx="67">
                  <c:v>68.772490000000005</c:v>
                </c:pt>
                <c:pt idx="68">
                  <c:v>69.772790000000001</c:v>
                </c:pt>
                <c:pt idx="69">
                  <c:v>70.772630000000007</c:v>
                </c:pt>
                <c:pt idx="70">
                  <c:v>71.7727</c:v>
                </c:pt>
                <c:pt idx="71">
                  <c:v>72.772639999999996</c:v>
                </c:pt>
                <c:pt idx="72">
                  <c:v>73.77261</c:v>
                </c:pt>
                <c:pt idx="73">
                  <c:v>74.772779999999997</c:v>
                </c:pt>
                <c:pt idx="74">
                  <c:v>75.772800000000004</c:v>
                </c:pt>
                <c:pt idx="75">
                  <c:v>76.772729999999996</c:v>
                </c:pt>
                <c:pt idx="76">
                  <c:v>77.772679999999994</c:v>
                </c:pt>
                <c:pt idx="77">
                  <c:v>78.773030000000006</c:v>
                </c:pt>
                <c:pt idx="78">
                  <c:v>79.772949999999994</c:v>
                </c:pt>
                <c:pt idx="79">
                  <c:v>80.77216</c:v>
                </c:pt>
                <c:pt idx="80">
                  <c:v>81.772660000000002</c:v>
                </c:pt>
                <c:pt idx="81">
                  <c:v>82.773470000000003</c:v>
                </c:pt>
                <c:pt idx="82">
                  <c:v>83.774600000000007</c:v>
                </c:pt>
                <c:pt idx="83">
                  <c:v>84.774879999999996</c:v>
                </c:pt>
                <c:pt idx="84">
                  <c:v>85.774749999999997</c:v>
                </c:pt>
                <c:pt idx="85">
                  <c:v>86.774479999999997</c:v>
                </c:pt>
                <c:pt idx="86">
                  <c:v>87.774270000000001</c:v>
                </c:pt>
                <c:pt idx="87">
                  <c:v>88.774439999999998</c:v>
                </c:pt>
                <c:pt idx="88">
                  <c:v>89.774119999999996</c:v>
                </c:pt>
                <c:pt idx="89">
                  <c:v>90.774510000000006</c:v>
                </c:pt>
                <c:pt idx="90">
                  <c:v>91.774540000000002</c:v>
                </c:pt>
                <c:pt idx="91">
                  <c:v>92.774060000000006</c:v>
                </c:pt>
                <c:pt idx="92">
                  <c:v>93.774780000000007</c:v>
                </c:pt>
                <c:pt idx="93">
                  <c:v>94.774039999999999</c:v>
                </c:pt>
                <c:pt idx="94">
                  <c:v>95.775499999999994</c:v>
                </c:pt>
                <c:pt idx="95">
                  <c:v>96.775559999999999</c:v>
                </c:pt>
                <c:pt idx="96">
                  <c:v>97.775509999999997</c:v>
                </c:pt>
                <c:pt idx="97">
                  <c:v>98.775599999999997</c:v>
                </c:pt>
                <c:pt idx="98">
                  <c:v>99.776589999999999</c:v>
                </c:pt>
                <c:pt idx="99">
                  <c:v>100.77758</c:v>
                </c:pt>
                <c:pt idx="100">
                  <c:v>101.77849999999999</c:v>
                </c:pt>
                <c:pt idx="101">
                  <c:v>102.77925</c:v>
                </c:pt>
              </c:numCache>
            </c:numRef>
          </c:xVal>
          <c:yVal>
            <c:numRef>
              <c:f>'Mfr_34%'!$D$2:$D$316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5.0609099999999998</c:v>
                </c:pt>
                <c:pt idx="2">
                  <c:v>5.0607100000000003</c:v>
                </c:pt>
                <c:pt idx="3">
                  <c:v>5.05924</c:v>
                </c:pt>
                <c:pt idx="4">
                  <c:v>5.0593300000000001</c:v>
                </c:pt>
                <c:pt idx="5">
                  <c:v>5.0590299999999999</c:v>
                </c:pt>
                <c:pt idx="6">
                  <c:v>5.0590700000000002</c:v>
                </c:pt>
                <c:pt idx="7">
                  <c:v>5.0591699999999999</c:v>
                </c:pt>
                <c:pt idx="8">
                  <c:v>5.0597000000000003</c:v>
                </c:pt>
                <c:pt idx="9">
                  <c:v>5.0600399999999999</c:v>
                </c:pt>
                <c:pt idx="10">
                  <c:v>5.0595400000000001</c:v>
                </c:pt>
                <c:pt idx="11">
                  <c:v>5.0598400000000003</c:v>
                </c:pt>
                <c:pt idx="12">
                  <c:v>5.0593399999999997</c:v>
                </c:pt>
                <c:pt idx="13">
                  <c:v>5.0592800000000002</c:v>
                </c:pt>
                <c:pt idx="14">
                  <c:v>5.0593700000000004</c:v>
                </c:pt>
                <c:pt idx="15">
                  <c:v>5.0591299999999997</c:v>
                </c:pt>
                <c:pt idx="16">
                  <c:v>5.0596899999999998</c:v>
                </c:pt>
                <c:pt idx="17">
                  <c:v>5.0597899999999996</c:v>
                </c:pt>
                <c:pt idx="18">
                  <c:v>5.0588199999999999</c:v>
                </c:pt>
                <c:pt idx="19">
                  <c:v>5.0594799999999998</c:v>
                </c:pt>
                <c:pt idx="20">
                  <c:v>5.0599999999999996</c:v>
                </c:pt>
                <c:pt idx="21">
                  <c:v>5.0591299999999997</c:v>
                </c:pt>
                <c:pt idx="22">
                  <c:v>5.0591900000000001</c:v>
                </c:pt>
                <c:pt idx="23">
                  <c:v>5.0595400000000001</c:v>
                </c:pt>
                <c:pt idx="24">
                  <c:v>5.0601099999999999</c:v>
                </c:pt>
                <c:pt idx="25">
                  <c:v>5.0603499999999997</c:v>
                </c:pt>
                <c:pt idx="26">
                  <c:v>5.0603199999999999</c:v>
                </c:pt>
                <c:pt idx="27">
                  <c:v>5.0593700000000004</c:v>
                </c:pt>
                <c:pt idx="28">
                  <c:v>5.0602200000000002</c:v>
                </c:pt>
                <c:pt idx="29">
                  <c:v>5.0600899999999998</c:v>
                </c:pt>
                <c:pt idx="30">
                  <c:v>5.0597599999999998</c:v>
                </c:pt>
                <c:pt idx="31">
                  <c:v>5.0601500000000001</c:v>
                </c:pt>
                <c:pt idx="32">
                  <c:v>5.0598599999999996</c:v>
                </c:pt>
                <c:pt idx="33">
                  <c:v>5.0603499999999997</c:v>
                </c:pt>
                <c:pt idx="34">
                  <c:v>5.0610499999999998</c:v>
                </c:pt>
                <c:pt idx="35">
                  <c:v>5.0599800000000004</c:v>
                </c:pt>
                <c:pt idx="36">
                  <c:v>5.0609000000000002</c:v>
                </c:pt>
                <c:pt idx="37">
                  <c:v>5.0607600000000001</c:v>
                </c:pt>
                <c:pt idx="38">
                  <c:v>5.0615300000000003</c:v>
                </c:pt>
                <c:pt idx="39">
                  <c:v>5.0615600000000001</c:v>
                </c:pt>
                <c:pt idx="40">
                  <c:v>5.0616700000000003</c:v>
                </c:pt>
                <c:pt idx="41">
                  <c:v>5.0614699999999999</c:v>
                </c:pt>
                <c:pt idx="42">
                  <c:v>5.0616000000000003</c:v>
                </c:pt>
                <c:pt idx="43">
                  <c:v>5.0615100000000002</c:v>
                </c:pt>
                <c:pt idx="44">
                  <c:v>5.0616300000000001</c:v>
                </c:pt>
                <c:pt idx="45">
                  <c:v>5.0615300000000003</c:v>
                </c:pt>
                <c:pt idx="46">
                  <c:v>5.06053</c:v>
                </c:pt>
                <c:pt idx="47">
                  <c:v>5.06088</c:v>
                </c:pt>
                <c:pt idx="48">
                  <c:v>5.06114</c:v>
                </c:pt>
                <c:pt idx="49">
                  <c:v>5.0608599999999999</c:v>
                </c:pt>
                <c:pt idx="50">
                  <c:v>5.0615800000000002</c:v>
                </c:pt>
                <c:pt idx="51">
                  <c:v>5.0618999999999996</c:v>
                </c:pt>
                <c:pt idx="52">
                  <c:v>5.0615300000000003</c:v>
                </c:pt>
                <c:pt idx="53">
                  <c:v>5.0612700000000004</c:v>
                </c:pt>
                <c:pt idx="54">
                  <c:v>5.0622699999999998</c:v>
                </c:pt>
                <c:pt idx="55">
                  <c:v>5.0622400000000001</c:v>
                </c:pt>
                <c:pt idx="56">
                  <c:v>5.0623500000000003</c:v>
                </c:pt>
                <c:pt idx="57">
                  <c:v>5.0626899999999999</c:v>
                </c:pt>
                <c:pt idx="58">
                  <c:v>5.0636799999999997</c:v>
                </c:pt>
                <c:pt idx="59">
                  <c:v>5.0642800000000001</c:v>
                </c:pt>
                <c:pt idx="60">
                  <c:v>5.0646899999999997</c:v>
                </c:pt>
                <c:pt idx="61">
                  <c:v>5.0650599999999999</c:v>
                </c:pt>
                <c:pt idx="62">
                  <c:v>5.0668499999999996</c:v>
                </c:pt>
                <c:pt idx="63">
                  <c:v>5.0654899999999996</c:v>
                </c:pt>
                <c:pt idx="64">
                  <c:v>5.0659400000000003</c:v>
                </c:pt>
                <c:pt idx="65">
                  <c:v>5.0662000000000003</c:v>
                </c:pt>
                <c:pt idx="66">
                  <c:v>5.0672899999999998</c:v>
                </c:pt>
                <c:pt idx="67">
                  <c:v>5.06752</c:v>
                </c:pt>
                <c:pt idx="68">
                  <c:v>5.06839</c:v>
                </c:pt>
                <c:pt idx="69">
                  <c:v>5.0679800000000004</c:v>
                </c:pt>
                <c:pt idx="70">
                  <c:v>5.0682400000000003</c:v>
                </c:pt>
                <c:pt idx="71">
                  <c:v>5.0689399999999996</c:v>
                </c:pt>
                <c:pt idx="72">
                  <c:v>5.0690799999999996</c:v>
                </c:pt>
                <c:pt idx="73">
                  <c:v>5.0695300000000003</c:v>
                </c:pt>
                <c:pt idx="74">
                  <c:v>5.0689500000000001</c:v>
                </c:pt>
                <c:pt idx="75">
                  <c:v>5.0701000000000001</c:v>
                </c:pt>
                <c:pt idx="76">
                  <c:v>5.0700700000000003</c:v>
                </c:pt>
                <c:pt idx="77">
                  <c:v>5.0706899999999999</c:v>
                </c:pt>
                <c:pt idx="78">
                  <c:v>5.0702999999999996</c:v>
                </c:pt>
                <c:pt idx="79">
                  <c:v>5.0689799999999998</c:v>
                </c:pt>
                <c:pt idx="80">
                  <c:v>5.0692399999999997</c:v>
                </c:pt>
                <c:pt idx="81">
                  <c:v>5.0695800000000002</c:v>
                </c:pt>
                <c:pt idx="82">
                  <c:v>5.0701200000000002</c:v>
                </c:pt>
                <c:pt idx="83">
                  <c:v>5.0693999999999999</c:v>
                </c:pt>
                <c:pt idx="84">
                  <c:v>5.0693000000000001</c:v>
                </c:pt>
                <c:pt idx="85">
                  <c:v>5.0685099999999998</c:v>
                </c:pt>
                <c:pt idx="86">
                  <c:v>5.0678299999999998</c:v>
                </c:pt>
                <c:pt idx="87">
                  <c:v>5.0671499999999998</c:v>
                </c:pt>
                <c:pt idx="88">
                  <c:v>5.0679400000000001</c:v>
                </c:pt>
                <c:pt idx="89">
                  <c:v>5.0677399999999997</c:v>
                </c:pt>
                <c:pt idx="90">
                  <c:v>5.06677</c:v>
                </c:pt>
                <c:pt idx="91">
                  <c:v>5.0660800000000004</c:v>
                </c:pt>
                <c:pt idx="92">
                  <c:v>5.0661800000000001</c:v>
                </c:pt>
                <c:pt idx="93">
                  <c:v>5.0655299999999999</c:v>
                </c:pt>
                <c:pt idx="94">
                  <c:v>5.06576</c:v>
                </c:pt>
                <c:pt idx="95">
                  <c:v>5.0659099999999997</c:v>
                </c:pt>
                <c:pt idx="96">
                  <c:v>5.06602</c:v>
                </c:pt>
                <c:pt idx="97">
                  <c:v>5.0658300000000001</c:v>
                </c:pt>
                <c:pt idx="98">
                  <c:v>5.0662000000000003</c:v>
                </c:pt>
                <c:pt idx="99">
                  <c:v>5.0661399999999999</c:v>
                </c:pt>
                <c:pt idx="100">
                  <c:v>5.0659400000000003</c:v>
                </c:pt>
                <c:pt idx="101">
                  <c:v>5.0666200000000003</c:v>
                </c:pt>
                <c:pt idx="151" formatCode="General">
                  <c:v>5.0138469607843117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7E-44A4-99EE-418989AF9C08}"/>
            </c:ext>
          </c:extLst>
        </c:ser>
        <c:ser>
          <c:idx val="3"/>
          <c:order val="3"/>
          <c:tx>
            <c:strRef>
              <c:f>'Mfr_34%'!$E$1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'Mfr_34%'!$A$2:$A$316</c:f>
              <c:numCache>
                <c:formatCode>#,##0</c:formatCode>
                <c:ptCount val="315"/>
                <c:pt idx="0">
                  <c:v>1.74865</c:v>
                </c:pt>
                <c:pt idx="1">
                  <c:v>2.7494499999999999</c:v>
                </c:pt>
                <c:pt idx="2">
                  <c:v>3.7509999999999999</c:v>
                </c:pt>
                <c:pt idx="3">
                  <c:v>4.7503000000000002</c:v>
                </c:pt>
                <c:pt idx="4">
                  <c:v>5.7515700000000001</c:v>
                </c:pt>
                <c:pt idx="5">
                  <c:v>6.7510300000000001</c:v>
                </c:pt>
                <c:pt idx="6">
                  <c:v>7.7518399999999996</c:v>
                </c:pt>
                <c:pt idx="7">
                  <c:v>8.7513000000000005</c:v>
                </c:pt>
                <c:pt idx="8">
                  <c:v>9.7516200000000008</c:v>
                </c:pt>
                <c:pt idx="9">
                  <c:v>10.751620000000001</c:v>
                </c:pt>
                <c:pt idx="10">
                  <c:v>11.75291</c:v>
                </c:pt>
                <c:pt idx="11">
                  <c:v>12.752840000000001</c:v>
                </c:pt>
                <c:pt idx="12">
                  <c:v>13.75243</c:v>
                </c:pt>
                <c:pt idx="13">
                  <c:v>14.75361</c:v>
                </c:pt>
                <c:pt idx="14">
                  <c:v>15.753270000000001</c:v>
                </c:pt>
                <c:pt idx="15">
                  <c:v>16.754280000000001</c:v>
                </c:pt>
                <c:pt idx="16">
                  <c:v>17.75468</c:v>
                </c:pt>
                <c:pt idx="17">
                  <c:v>18.755559999999999</c:v>
                </c:pt>
                <c:pt idx="18">
                  <c:v>19.755520000000001</c:v>
                </c:pt>
                <c:pt idx="19">
                  <c:v>20.755510000000001</c:v>
                </c:pt>
                <c:pt idx="20">
                  <c:v>21.755669999999999</c:v>
                </c:pt>
                <c:pt idx="21">
                  <c:v>22.755500000000001</c:v>
                </c:pt>
                <c:pt idx="22">
                  <c:v>23.755510000000001</c:v>
                </c:pt>
                <c:pt idx="23">
                  <c:v>24.756530000000001</c:v>
                </c:pt>
                <c:pt idx="24">
                  <c:v>25.757580000000001</c:v>
                </c:pt>
                <c:pt idx="25">
                  <c:v>26.757529999999999</c:v>
                </c:pt>
                <c:pt idx="26">
                  <c:v>27.75751</c:v>
                </c:pt>
                <c:pt idx="27">
                  <c:v>28.75751</c:v>
                </c:pt>
                <c:pt idx="28">
                  <c:v>29.7575</c:v>
                </c:pt>
                <c:pt idx="29">
                  <c:v>30.7575</c:v>
                </c:pt>
                <c:pt idx="30">
                  <c:v>31.75769</c:v>
                </c:pt>
                <c:pt idx="31">
                  <c:v>32.75752</c:v>
                </c:pt>
                <c:pt idx="32">
                  <c:v>33.75752</c:v>
                </c:pt>
                <c:pt idx="33">
                  <c:v>34.7575</c:v>
                </c:pt>
                <c:pt idx="34">
                  <c:v>35.75759</c:v>
                </c:pt>
                <c:pt idx="35">
                  <c:v>36.758470000000003</c:v>
                </c:pt>
                <c:pt idx="36">
                  <c:v>37.758589999999998</c:v>
                </c:pt>
                <c:pt idx="37">
                  <c:v>38.758690000000001</c:v>
                </c:pt>
                <c:pt idx="38">
                  <c:v>39.758580000000002</c:v>
                </c:pt>
                <c:pt idx="39">
                  <c:v>40.758580000000002</c:v>
                </c:pt>
                <c:pt idx="40">
                  <c:v>41.759839999999997</c:v>
                </c:pt>
                <c:pt idx="41">
                  <c:v>42.760240000000003</c:v>
                </c:pt>
                <c:pt idx="42">
                  <c:v>43.760660000000001</c:v>
                </c:pt>
                <c:pt idx="43">
                  <c:v>44.760039999999996</c:v>
                </c:pt>
                <c:pt idx="44">
                  <c:v>45.760219999999997</c:v>
                </c:pt>
                <c:pt idx="45">
                  <c:v>46.760649999999998</c:v>
                </c:pt>
                <c:pt idx="46">
                  <c:v>47.76023</c:v>
                </c:pt>
                <c:pt idx="47">
                  <c:v>48.760420000000003</c:v>
                </c:pt>
                <c:pt idx="48">
                  <c:v>49.760959999999997</c:v>
                </c:pt>
                <c:pt idx="49">
                  <c:v>50.760899999999999</c:v>
                </c:pt>
                <c:pt idx="50">
                  <c:v>51.760420000000003</c:v>
                </c:pt>
                <c:pt idx="51">
                  <c:v>52.760129999999997</c:v>
                </c:pt>
                <c:pt idx="52">
                  <c:v>53.761850000000003</c:v>
                </c:pt>
                <c:pt idx="53">
                  <c:v>54.762639999999998</c:v>
                </c:pt>
                <c:pt idx="54">
                  <c:v>55.762689999999999</c:v>
                </c:pt>
                <c:pt idx="55">
                  <c:v>56.762799999999999</c:v>
                </c:pt>
                <c:pt idx="56">
                  <c:v>57.764470000000003</c:v>
                </c:pt>
                <c:pt idx="57">
                  <c:v>58.764279999999999</c:v>
                </c:pt>
                <c:pt idx="58">
                  <c:v>59.766590000000001</c:v>
                </c:pt>
                <c:pt idx="59">
                  <c:v>60.767569999999999</c:v>
                </c:pt>
                <c:pt idx="60">
                  <c:v>61.76952</c:v>
                </c:pt>
                <c:pt idx="61">
                  <c:v>62.769739999999999</c:v>
                </c:pt>
                <c:pt idx="62">
                  <c:v>63.770560000000003</c:v>
                </c:pt>
                <c:pt idx="63">
                  <c:v>64.771050000000002</c:v>
                </c:pt>
                <c:pt idx="64">
                  <c:v>65.771730000000005</c:v>
                </c:pt>
                <c:pt idx="65">
                  <c:v>66.77243</c:v>
                </c:pt>
                <c:pt idx="66">
                  <c:v>67.772059999999996</c:v>
                </c:pt>
                <c:pt idx="67">
                  <c:v>68.772490000000005</c:v>
                </c:pt>
                <c:pt idx="68">
                  <c:v>69.772790000000001</c:v>
                </c:pt>
                <c:pt idx="69">
                  <c:v>70.772630000000007</c:v>
                </c:pt>
                <c:pt idx="70">
                  <c:v>71.7727</c:v>
                </c:pt>
                <c:pt idx="71">
                  <c:v>72.772639999999996</c:v>
                </c:pt>
                <c:pt idx="72">
                  <c:v>73.77261</c:v>
                </c:pt>
                <c:pt idx="73">
                  <c:v>74.772779999999997</c:v>
                </c:pt>
                <c:pt idx="74">
                  <c:v>75.772800000000004</c:v>
                </c:pt>
                <c:pt idx="75">
                  <c:v>76.772729999999996</c:v>
                </c:pt>
                <c:pt idx="76">
                  <c:v>77.772679999999994</c:v>
                </c:pt>
                <c:pt idx="77">
                  <c:v>78.773030000000006</c:v>
                </c:pt>
                <c:pt idx="78">
                  <c:v>79.772949999999994</c:v>
                </c:pt>
                <c:pt idx="79">
                  <c:v>80.77216</c:v>
                </c:pt>
                <c:pt idx="80">
                  <c:v>81.772660000000002</c:v>
                </c:pt>
                <c:pt idx="81">
                  <c:v>82.773470000000003</c:v>
                </c:pt>
                <c:pt idx="82">
                  <c:v>83.774600000000007</c:v>
                </c:pt>
                <c:pt idx="83">
                  <c:v>84.774879999999996</c:v>
                </c:pt>
                <c:pt idx="84">
                  <c:v>85.774749999999997</c:v>
                </c:pt>
                <c:pt idx="85">
                  <c:v>86.774479999999997</c:v>
                </c:pt>
                <c:pt idx="86">
                  <c:v>87.774270000000001</c:v>
                </c:pt>
                <c:pt idx="87">
                  <c:v>88.774439999999998</c:v>
                </c:pt>
                <c:pt idx="88">
                  <c:v>89.774119999999996</c:v>
                </c:pt>
                <c:pt idx="89">
                  <c:v>90.774510000000006</c:v>
                </c:pt>
                <c:pt idx="90">
                  <c:v>91.774540000000002</c:v>
                </c:pt>
                <c:pt idx="91">
                  <c:v>92.774060000000006</c:v>
                </c:pt>
                <c:pt idx="92">
                  <c:v>93.774780000000007</c:v>
                </c:pt>
                <c:pt idx="93">
                  <c:v>94.774039999999999</c:v>
                </c:pt>
                <c:pt idx="94">
                  <c:v>95.775499999999994</c:v>
                </c:pt>
                <c:pt idx="95">
                  <c:v>96.775559999999999</c:v>
                </c:pt>
                <c:pt idx="96">
                  <c:v>97.775509999999997</c:v>
                </c:pt>
                <c:pt idx="97">
                  <c:v>98.775599999999997</c:v>
                </c:pt>
                <c:pt idx="98">
                  <c:v>99.776589999999999</c:v>
                </c:pt>
                <c:pt idx="99">
                  <c:v>100.77758</c:v>
                </c:pt>
                <c:pt idx="100">
                  <c:v>101.77849999999999</c:v>
                </c:pt>
                <c:pt idx="101">
                  <c:v>102.77925</c:v>
                </c:pt>
              </c:numCache>
            </c:numRef>
          </c:xVal>
          <c:yVal>
            <c:numRef>
              <c:f>'Mfr_34%'!$E$2:$E$316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28.474319999999999</c:v>
                </c:pt>
                <c:pt idx="2">
                  <c:v>28.472930000000002</c:v>
                </c:pt>
                <c:pt idx="3">
                  <c:v>28.468489999999999</c:v>
                </c:pt>
                <c:pt idx="4">
                  <c:v>28.464790000000001</c:v>
                </c:pt>
                <c:pt idx="5">
                  <c:v>28.460439999999998</c:v>
                </c:pt>
                <c:pt idx="6">
                  <c:v>28.454429999999999</c:v>
                </c:pt>
                <c:pt idx="7">
                  <c:v>28.448409999999999</c:v>
                </c:pt>
                <c:pt idx="8">
                  <c:v>28.4437</c:v>
                </c:pt>
                <c:pt idx="9">
                  <c:v>28.438130000000001</c:v>
                </c:pt>
                <c:pt idx="10">
                  <c:v>28.43422</c:v>
                </c:pt>
                <c:pt idx="11">
                  <c:v>28.430129999999998</c:v>
                </c:pt>
                <c:pt idx="12">
                  <c:v>28.42737</c:v>
                </c:pt>
                <c:pt idx="13">
                  <c:v>28.426380000000002</c:v>
                </c:pt>
                <c:pt idx="14">
                  <c:v>28.424579999999999</c:v>
                </c:pt>
                <c:pt idx="15">
                  <c:v>28.424659999999999</c:v>
                </c:pt>
                <c:pt idx="16">
                  <c:v>28.42492</c:v>
                </c:pt>
                <c:pt idx="17">
                  <c:v>28.426639999999999</c:v>
                </c:pt>
                <c:pt idx="18">
                  <c:v>28.428319999999999</c:v>
                </c:pt>
                <c:pt idx="19">
                  <c:v>28.429839999999999</c:v>
                </c:pt>
                <c:pt idx="20">
                  <c:v>28.43252</c:v>
                </c:pt>
                <c:pt idx="21">
                  <c:v>28.434999999999999</c:v>
                </c:pt>
                <c:pt idx="22">
                  <c:v>28.438359999999999</c:v>
                </c:pt>
                <c:pt idx="23">
                  <c:v>28.44266</c:v>
                </c:pt>
                <c:pt idx="24">
                  <c:v>28.446480000000001</c:v>
                </c:pt>
                <c:pt idx="25">
                  <c:v>28.450130000000001</c:v>
                </c:pt>
                <c:pt idx="26">
                  <c:v>28.454160000000002</c:v>
                </c:pt>
                <c:pt idx="27">
                  <c:v>28.458349999999999</c:v>
                </c:pt>
                <c:pt idx="28">
                  <c:v>28.46265</c:v>
                </c:pt>
                <c:pt idx="29">
                  <c:v>28.466850000000001</c:v>
                </c:pt>
                <c:pt idx="30">
                  <c:v>28.471399999999999</c:v>
                </c:pt>
                <c:pt idx="31">
                  <c:v>28.475460000000002</c:v>
                </c:pt>
                <c:pt idx="32">
                  <c:v>28.47916</c:v>
                </c:pt>
                <c:pt idx="33">
                  <c:v>28.48357</c:v>
                </c:pt>
                <c:pt idx="34">
                  <c:v>28.487110000000001</c:v>
                </c:pt>
                <c:pt idx="35">
                  <c:v>28.490010000000002</c:v>
                </c:pt>
                <c:pt idx="36">
                  <c:v>28.491969999999998</c:v>
                </c:pt>
                <c:pt idx="37">
                  <c:v>28.493300000000001</c:v>
                </c:pt>
                <c:pt idx="38">
                  <c:v>28.49344</c:v>
                </c:pt>
                <c:pt idx="39">
                  <c:v>28.49325</c:v>
                </c:pt>
                <c:pt idx="40">
                  <c:v>28.491070000000001</c:v>
                </c:pt>
                <c:pt idx="41">
                  <c:v>28.488980000000002</c:v>
                </c:pt>
                <c:pt idx="42">
                  <c:v>28.486070000000002</c:v>
                </c:pt>
                <c:pt idx="43">
                  <c:v>28.482690000000002</c:v>
                </c:pt>
                <c:pt idx="44">
                  <c:v>28.477689999999999</c:v>
                </c:pt>
                <c:pt idx="45">
                  <c:v>28.47306</c:v>
                </c:pt>
                <c:pt idx="46">
                  <c:v>28.467880000000001</c:v>
                </c:pt>
                <c:pt idx="47">
                  <c:v>28.46312</c:v>
                </c:pt>
                <c:pt idx="48">
                  <c:v>28.459879999999998</c:v>
                </c:pt>
                <c:pt idx="49">
                  <c:v>28.4574</c:v>
                </c:pt>
                <c:pt idx="50">
                  <c:v>28.45402</c:v>
                </c:pt>
                <c:pt idx="51">
                  <c:v>28.453420000000001</c:v>
                </c:pt>
                <c:pt idx="52">
                  <c:v>28.452629999999999</c:v>
                </c:pt>
                <c:pt idx="53">
                  <c:v>28.453669999999999</c:v>
                </c:pt>
                <c:pt idx="54">
                  <c:v>28.453859999999999</c:v>
                </c:pt>
                <c:pt idx="55">
                  <c:v>28.455580000000001</c:v>
                </c:pt>
                <c:pt idx="56">
                  <c:v>28.457540000000002</c:v>
                </c:pt>
                <c:pt idx="57">
                  <c:v>28.459530000000001</c:v>
                </c:pt>
                <c:pt idx="58">
                  <c:v>28.461780000000001</c:v>
                </c:pt>
                <c:pt idx="59">
                  <c:v>28.46547</c:v>
                </c:pt>
                <c:pt idx="60">
                  <c:v>28.46857</c:v>
                </c:pt>
                <c:pt idx="61">
                  <c:v>28.470960000000002</c:v>
                </c:pt>
                <c:pt idx="62">
                  <c:v>28.47363</c:v>
                </c:pt>
                <c:pt idx="63">
                  <c:v>28.478380000000001</c:v>
                </c:pt>
                <c:pt idx="64">
                  <c:v>28.481069999999999</c:v>
                </c:pt>
                <c:pt idx="65">
                  <c:v>28.48508</c:v>
                </c:pt>
                <c:pt idx="66">
                  <c:v>28.488810000000001</c:v>
                </c:pt>
                <c:pt idx="67">
                  <c:v>28.492540000000002</c:v>
                </c:pt>
                <c:pt idx="68">
                  <c:v>28.495349999999998</c:v>
                </c:pt>
                <c:pt idx="69">
                  <c:v>28.498940000000001</c:v>
                </c:pt>
                <c:pt idx="70">
                  <c:v>28.502970000000001</c:v>
                </c:pt>
                <c:pt idx="71">
                  <c:v>28.506799999999998</c:v>
                </c:pt>
                <c:pt idx="72">
                  <c:v>28.509530000000002</c:v>
                </c:pt>
                <c:pt idx="73">
                  <c:v>28.51211</c:v>
                </c:pt>
                <c:pt idx="74">
                  <c:v>28.514559999999999</c:v>
                </c:pt>
                <c:pt idx="75">
                  <c:v>28.515989999999999</c:v>
                </c:pt>
                <c:pt idx="76">
                  <c:v>28.515319999999999</c:v>
                </c:pt>
                <c:pt idx="77">
                  <c:v>28.51519</c:v>
                </c:pt>
                <c:pt idx="78">
                  <c:v>28.513929999999998</c:v>
                </c:pt>
                <c:pt idx="79">
                  <c:v>28.511970000000002</c:v>
                </c:pt>
                <c:pt idx="80">
                  <c:v>28.507750000000001</c:v>
                </c:pt>
                <c:pt idx="81">
                  <c:v>28.50375</c:v>
                </c:pt>
                <c:pt idx="82">
                  <c:v>28.499030000000001</c:v>
                </c:pt>
                <c:pt idx="83">
                  <c:v>28.493300000000001</c:v>
                </c:pt>
                <c:pt idx="84">
                  <c:v>28.487369999999999</c:v>
                </c:pt>
                <c:pt idx="85">
                  <c:v>28.48349</c:v>
                </c:pt>
                <c:pt idx="86">
                  <c:v>28.478619999999999</c:v>
                </c:pt>
                <c:pt idx="87">
                  <c:v>28.473849999999999</c:v>
                </c:pt>
                <c:pt idx="88">
                  <c:v>28.470500000000001</c:v>
                </c:pt>
                <c:pt idx="89">
                  <c:v>28.4694</c:v>
                </c:pt>
                <c:pt idx="90">
                  <c:v>28.46818</c:v>
                </c:pt>
                <c:pt idx="91">
                  <c:v>28.468260000000001</c:v>
                </c:pt>
                <c:pt idx="92">
                  <c:v>28.46931</c:v>
                </c:pt>
                <c:pt idx="93">
                  <c:v>28.469750000000001</c:v>
                </c:pt>
                <c:pt idx="94">
                  <c:v>28.470870000000001</c:v>
                </c:pt>
                <c:pt idx="95">
                  <c:v>28.472349999999999</c:v>
                </c:pt>
                <c:pt idx="96">
                  <c:v>28.474830000000001</c:v>
                </c:pt>
                <c:pt idx="97">
                  <c:v>28.478290000000001</c:v>
                </c:pt>
                <c:pt idx="98">
                  <c:v>28.481339999999999</c:v>
                </c:pt>
                <c:pt idx="99">
                  <c:v>28.48545</c:v>
                </c:pt>
                <c:pt idx="100">
                  <c:v>28.48875</c:v>
                </c:pt>
                <c:pt idx="101">
                  <c:v>28.492280000000001</c:v>
                </c:pt>
                <c:pt idx="151" formatCode="General">
                  <c:v>28.192179313725493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7E-44A4-99EE-418989AF9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167280"/>
        <c:axId val="1962166192"/>
      </c:scatterChart>
      <c:valAx>
        <c:axId val="196216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6192"/>
        <c:crosses val="autoZero"/>
        <c:crossBetween val="midCat"/>
      </c:valAx>
      <c:valAx>
        <c:axId val="19621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1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'Mfr_20%'!$B$1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#,##0</c:formatCode>
                <c:ptCount val="315"/>
                <c:pt idx="0">
                  <c:v>1.7437</c:v>
                </c:pt>
                <c:pt idx="1">
                  <c:v>2.7435900000000002</c:v>
                </c:pt>
                <c:pt idx="2">
                  <c:v>3.7436199999999999</c:v>
                </c:pt>
                <c:pt idx="3">
                  <c:v>4.7436299999999996</c:v>
                </c:pt>
                <c:pt idx="4">
                  <c:v>5.7437899999999997</c:v>
                </c:pt>
                <c:pt idx="5">
                  <c:v>6.7436199999999999</c:v>
                </c:pt>
                <c:pt idx="6">
                  <c:v>7.7436199999999999</c:v>
                </c:pt>
                <c:pt idx="7">
                  <c:v>8.7446400000000004</c:v>
                </c:pt>
                <c:pt idx="8">
                  <c:v>9.7451399999999992</c:v>
                </c:pt>
                <c:pt idx="9">
                  <c:v>10.74569</c:v>
                </c:pt>
                <c:pt idx="10">
                  <c:v>11.745979999999999</c:v>
                </c:pt>
                <c:pt idx="11">
                  <c:v>12.74531</c:v>
                </c:pt>
                <c:pt idx="12">
                  <c:v>13.74559</c:v>
                </c:pt>
                <c:pt idx="13">
                  <c:v>14.74675</c:v>
                </c:pt>
                <c:pt idx="14">
                  <c:v>15.74653</c:v>
                </c:pt>
                <c:pt idx="15">
                  <c:v>16.746310000000001</c:v>
                </c:pt>
                <c:pt idx="16">
                  <c:v>17.746649999999999</c:v>
                </c:pt>
                <c:pt idx="17">
                  <c:v>18.74709</c:v>
                </c:pt>
                <c:pt idx="18">
                  <c:v>19.747520000000002</c:v>
                </c:pt>
                <c:pt idx="19">
                  <c:v>20.747299999999999</c:v>
                </c:pt>
                <c:pt idx="20">
                  <c:v>21.748000000000001</c:v>
                </c:pt>
                <c:pt idx="21">
                  <c:v>22.747389999999999</c:v>
                </c:pt>
                <c:pt idx="22">
                  <c:v>23.747869999999999</c:v>
                </c:pt>
                <c:pt idx="23">
                  <c:v>24.74841</c:v>
                </c:pt>
                <c:pt idx="24">
                  <c:v>25.748919999999998</c:v>
                </c:pt>
                <c:pt idx="25">
                  <c:v>26.7483</c:v>
                </c:pt>
                <c:pt idx="26">
                  <c:v>27.748760000000001</c:v>
                </c:pt>
                <c:pt idx="27">
                  <c:v>28.748249999999999</c:v>
                </c:pt>
                <c:pt idx="28">
                  <c:v>29.74945</c:v>
                </c:pt>
                <c:pt idx="29">
                  <c:v>30.74973</c:v>
                </c:pt>
                <c:pt idx="30">
                  <c:v>31.749980000000001</c:v>
                </c:pt>
                <c:pt idx="31">
                  <c:v>32.749639999999999</c:v>
                </c:pt>
                <c:pt idx="32">
                  <c:v>33.749899999999997</c:v>
                </c:pt>
                <c:pt idx="33">
                  <c:v>34.749290000000002</c:v>
                </c:pt>
                <c:pt idx="34">
                  <c:v>35.751260000000002</c:v>
                </c:pt>
                <c:pt idx="35">
                  <c:v>36.751600000000003</c:v>
                </c:pt>
                <c:pt idx="36">
                  <c:v>37.751600000000003</c:v>
                </c:pt>
                <c:pt idx="37">
                  <c:v>38.751609999999999</c:v>
                </c:pt>
                <c:pt idx="38">
                  <c:v>39.751600000000003</c:v>
                </c:pt>
                <c:pt idx="39">
                  <c:v>40.751600000000003</c:v>
                </c:pt>
                <c:pt idx="40">
                  <c:v>41.752600000000001</c:v>
                </c:pt>
                <c:pt idx="41">
                  <c:v>42.753660000000004</c:v>
                </c:pt>
                <c:pt idx="42">
                  <c:v>43.753619999999998</c:v>
                </c:pt>
                <c:pt idx="43">
                  <c:v>44.754800000000003</c:v>
                </c:pt>
                <c:pt idx="44">
                  <c:v>45.754779999999997</c:v>
                </c:pt>
                <c:pt idx="45">
                  <c:v>46.75468</c:v>
                </c:pt>
                <c:pt idx="46">
                  <c:v>47.75517</c:v>
                </c:pt>
                <c:pt idx="47">
                  <c:v>48.755549999999999</c:v>
                </c:pt>
                <c:pt idx="48">
                  <c:v>49.756010000000003</c:v>
                </c:pt>
                <c:pt idx="49">
                  <c:v>50.755850000000002</c:v>
                </c:pt>
                <c:pt idx="50">
                  <c:v>51.755929999999999</c:v>
                </c:pt>
                <c:pt idx="51">
                  <c:v>52.756610000000002</c:v>
                </c:pt>
                <c:pt idx="52">
                  <c:v>53.75694</c:v>
                </c:pt>
                <c:pt idx="53">
                  <c:v>54.757770000000001</c:v>
                </c:pt>
                <c:pt idx="54">
                  <c:v>55.757159999999999</c:v>
                </c:pt>
                <c:pt idx="55">
                  <c:v>56.757719999999999</c:v>
                </c:pt>
                <c:pt idx="56">
                  <c:v>57.757269999999998</c:v>
                </c:pt>
                <c:pt idx="57">
                  <c:v>58.75779</c:v>
                </c:pt>
                <c:pt idx="58">
                  <c:v>59.758850000000002</c:v>
                </c:pt>
                <c:pt idx="59">
                  <c:v>60.759099999999997</c:v>
                </c:pt>
                <c:pt idx="60">
                  <c:v>61.759909999999998</c:v>
                </c:pt>
                <c:pt idx="61">
                  <c:v>62.759659999999997</c:v>
                </c:pt>
                <c:pt idx="62">
                  <c:v>63.759819999999998</c:v>
                </c:pt>
                <c:pt idx="63">
                  <c:v>64.759150000000005</c:v>
                </c:pt>
                <c:pt idx="64">
                  <c:v>65.760660000000001</c:v>
                </c:pt>
                <c:pt idx="65">
                  <c:v>66.760649999999998</c:v>
                </c:pt>
                <c:pt idx="66">
                  <c:v>67.760639999999995</c:v>
                </c:pt>
                <c:pt idx="67">
                  <c:v>68.761179999999996</c:v>
                </c:pt>
                <c:pt idx="68">
                  <c:v>69.763760000000005</c:v>
                </c:pt>
                <c:pt idx="69">
                  <c:v>70.76379</c:v>
                </c:pt>
                <c:pt idx="70">
                  <c:v>71.763660000000002</c:v>
                </c:pt>
                <c:pt idx="71">
                  <c:v>72.763620000000003</c:v>
                </c:pt>
                <c:pt idx="72">
                  <c:v>73.763599999999997</c:v>
                </c:pt>
                <c:pt idx="73">
                  <c:v>74.763369999999995</c:v>
                </c:pt>
                <c:pt idx="74">
                  <c:v>75.765100000000004</c:v>
                </c:pt>
                <c:pt idx="75">
                  <c:v>76.765659999999997</c:v>
                </c:pt>
                <c:pt idx="76">
                  <c:v>77.76558</c:v>
                </c:pt>
                <c:pt idx="77">
                  <c:v>78.765510000000006</c:v>
                </c:pt>
                <c:pt idx="78">
                  <c:v>79.765590000000003</c:v>
                </c:pt>
                <c:pt idx="79">
                  <c:v>80.765789999999996</c:v>
                </c:pt>
                <c:pt idx="80">
                  <c:v>81.765219999999999</c:v>
                </c:pt>
                <c:pt idx="81">
                  <c:v>82.765829999999994</c:v>
                </c:pt>
                <c:pt idx="82">
                  <c:v>83.766630000000006</c:v>
                </c:pt>
                <c:pt idx="83">
                  <c:v>84.766350000000003</c:v>
                </c:pt>
                <c:pt idx="84">
                  <c:v>85.766800000000003</c:v>
                </c:pt>
                <c:pt idx="85">
                  <c:v>86.768680000000003</c:v>
                </c:pt>
                <c:pt idx="86">
                  <c:v>87.769440000000003</c:v>
                </c:pt>
                <c:pt idx="87">
                  <c:v>88.769859999999994</c:v>
                </c:pt>
                <c:pt idx="88">
                  <c:v>89.769880000000001</c:v>
                </c:pt>
                <c:pt idx="89">
                  <c:v>90.770579999999995</c:v>
                </c:pt>
                <c:pt idx="90">
                  <c:v>91.770669999999996</c:v>
                </c:pt>
                <c:pt idx="91">
                  <c:v>92.770970000000005</c:v>
                </c:pt>
                <c:pt idx="92">
                  <c:v>93.771600000000007</c:v>
                </c:pt>
                <c:pt idx="93">
                  <c:v>94.771600000000007</c:v>
                </c:pt>
                <c:pt idx="94">
                  <c:v>95.771349999999998</c:v>
                </c:pt>
                <c:pt idx="95">
                  <c:v>96.773619999999994</c:v>
                </c:pt>
                <c:pt idx="96">
                  <c:v>97.773600000000002</c:v>
                </c:pt>
                <c:pt idx="97">
                  <c:v>98.773619999999994</c:v>
                </c:pt>
                <c:pt idx="98">
                  <c:v>99.773619999999994</c:v>
                </c:pt>
                <c:pt idx="99">
                  <c:v>100.77361999999999</c:v>
                </c:pt>
                <c:pt idx="100">
                  <c:v>101.77460000000001</c:v>
                </c:pt>
                <c:pt idx="101">
                  <c:v>102.77603000000001</c:v>
                </c:pt>
                <c:pt idx="102">
                  <c:v>103.77651</c:v>
                </c:pt>
                <c:pt idx="103">
                  <c:v>104.77681</c:v>
                </c:pt>
                <c:pt idx="104">
                  <c:v>105.77721</c:v>
                </c:pt>
                <c:pt idx="105">
                  <c:v>106.77793</c:v>
                </c:pt>
                <c:pt idx="106">
                  <c:v>107.77988999999999</c:v>
                </c:pt>
                <c:pt idx="107">
                  <c:v>108.77925</c:v>
                </c:pt>
                <c:pt idx="108">
                  <c:v>109.77965</c:v>
                </c:pt>
                <c:pt idx="109">
                  <c:v>110.78</c:v>
                </c:pt>
                <c:pt idx="110">
                  <c:v>111.7799</c:v>
                </c:pt>
                <c:pt idx="111">
                  <c:v>112.77925</c:v>
                </c:pt>
                <c:pt idx="112">
                  <c:v>113.77986</c:v>
                </c:pt>
                <c:pt idx="113">
                  <c:v>114.77916</c:v>
                </c:pt>
                <c:pt idx="114">
                  <c:v>115.77999</c:v>
                </c:pt>
                <c:pt idx="115">
                  <c:v>116.77943</c:v>
                </c:pt>
                <c:pt idx="116">
                  <c:v>117.77991</c:v>
                </c:pt>
                <c:pt idx="117">
                  <c:v>118.77918</c:v>
                </c:pt>
                <c:pt idx="118">
                  <c:v>119.77991</c:v>
                </c:pt>
                <c:pt idx="119">
                  <c:v>120.7803</c:v>
                </c:pt>
                <c:pt idx="120">
                  <c:v>121.78062</c:v>
                </c:pt>
                <c:pt idx="121">
                  <c:v>122.7808</c:v>
                </c:pt>
                <c:pt idx="122">
                  <c:v>123.78108</c:v>
                </c:pt>
                <c:pt idx="123">
                  <c:v>124.78037</c:v>
                </c:pt>
                <c:pt idx="124">
                  <c:v>125.7807</c:v>
                </c:pt>
                <c:pt idx="125">
                  <c:v>126.7816</c:v>
                </c:pt>
                <c:pt idx="126">
                  <c:v>127.78161</c:v>
                </c:pt>
                <c:pt idx="127">
                  <c:v>128.78161</c:v>
                </c:pt>
                <c:pt idx="128">
                  <c:v>129.7816</c:v>
                </c:pt>
                <c:pt idx="129">
                  <c:v>130.7816</c:v>
                </c:pt>
                <c:pt idx="130">
                  <c:v>131.78151</c:v>
                </c:pt>
                <c:pt idx="131">
                  <c:v>132.78358</c:v>
                </c:pt>
                <c:pt idx="132">
                  <c:v>133.78362000000001</c:v>
                </c:pt>
                <c:pt idx="133">
                  <c:v>134.78478999999999</c:v>
                </c:pt>
                <c:pt idx="134">
                  <c:v>135.78473</c:v>
                </c:pt>
                <c:pt idx="135">
                  <c:v>136.78516999999999</c:v>
                </c:pt>
                <c:pt idx="136">
                  <c:v>137.78573</c:v>
                </c:pt>
                <c:pt idx="137">
                  <c:v>138.78636</c:v>
                </c:pt>
                <c:pt idx="138">
                  <c:v>139.78781000000001</c:v>
                </c:pt>
                <c:pt idx="139">
                  <c:v>140.78746000000001</c:v>
                </c:pt>
                <c:pt idx="140">
                  <c:v>141.78809999999999</c:v>
                </c:pt>
                <c:pt idx="141">
                  <c:v>142.7876</c:v>
                </c:pt>
                <c:pt idx="142">
                  <c:v>143.78953999999999</c:v>
                </c:pt>
                <c:pt idx="143">
                  <c:v>144.78968</c:v>
                </c:pt>
                <c:pt idx="144">
                  <c:v>145.79017999999999</c:v>
                </c:pt>
                <c:pt idx="145">
                  <c:v>146.79263</c:v>
                </c:pt>
                <c:pt idx="146">
                  <c:v>147.79362</c:v>
                </c:pt>
                <c:pt idx="147">
                  <c:v>148.79362</c:v>
                </c:pt>
                <c:pt idx="148">
                  <c:v>149.79362</c:v>
                </c:pt>
                <c:pt idx="149">
                  <c:v>150.79362</c:v>
                </c:pt>
                <c:pt idx="150">
                  <c:v>151.79374000000001</c:v>
                </c:pt>
                <c:pt idx="151">
                  <c:v>152.79362</c:v>
                </c:pt>
                <c:pt idx="152">
                  <c:v>153.79361</c:v>
                </c:pt>
                <c:pt idx="153">
                  <c:v>154.7936</c:v>
                </c:pt>
                <c:pt idx="154">
                  <c:v>155.79362</c:v>
                </c:pt>
                <c:pt idx="155">
                  <c:v>156.79362</c:v>
                </c:pt>
                <c:pt idx="156">
                  <c:v>157.79367999999999</c:v>
                </c:pt>
                <c:pt idx="157">
                  <c:v>158.79367999999999</c:v>
                </c:pt>
                <c:pt idx="158">
                  <c:v>159.7936</c:v>
                </c:pt>
                <c:pt idx="159">
                  <c:v>160.79365000000001</c:v>
                </c:pt>
                <c:pt idx="160">
                  <c:v>161.79358999999999</c:v>
                </c:pt>
                <c:pt idx="161">
                  <c:v>162.79345000000001</c:v>
                </c:pt>
                <c:pt idx="162">
                  <c:v>163.79324</c:v>
                </c:pt>
                <c:pt idx="163">
                  <c:v>164.79558</c:v>
                </c:pt>
                <c:pt idx="164">
                  <c:v>165.79523</c:v>
                </c:pt>
                <c:pt idx="165">
                  <c:v>166.79562999999999</c:v>
                </c:pt>
                <c:pt idx="166">
                  <c:v>167.7971</c:v>
                </c:pt>
                <c:pt idx="167">
                  <c:v>168.79718</c:v>
                </c:pt>
                <c:pt idx="168">
                  <c:v>169.79877999999999</c:v>
                </c:pt>
                <c:pt idx="169">
                  <c:v>170.79894999999999</c:v>
                </c:pt>
                <c:pt idx="170">
                  <c:v>171.79955000000001</c:v>
                </c:pt>
                <c:pt idx="171">
                  <c:v>172.80079000000001</c:v>
                </c:pt>
                <c:pt idx="172">
                  <c:v>173.80132</c:v>
                </c:pt>
                <c:pt idx="173">
                  <c:v>174.80233999999999</c:v>
                </c:pt>
                <c:pt idx="174">
                  <c:v>175.80362</c:v>
                </c:pt>
                <c:pt idx="175">
                  <c:v>176.80458999999999</c:v>
                </c:pt>
                <c:pt idx="176">
                  <c:v>177.80488</c:v>
                </c:pt>
                <c:pt idx="177">
                  <c:v>178.80615</c:v>
                </c:pt>
                <c:pt idx="178">
                  <c:v>179.80857</c:v>
                </c:pt>
                <c:pt idx="179">
                  <c:v>180.80860999999999</c:v>
                </c:pt>
                <c:pt idx="180">
                  <c:v>181.80911</c:v>
                </c:pt>
                <c:pt idx="181">
                  <c:v>182.80959999999999</c:v>
                </c:pt>
                <c:pt idx="182">
                  <c:v>183.80994000000001</c:v>
                </c:pt>
                <c:pt idx="183">
                  <c:v>184.80967999999999</c:v>
                </c:pt>
                <c:pt idx="184">
                  <c:v>185.80985000000001</c:v>
                </c:pt>
                <c:pt idx="185">
                  <c:v>186.80925999999999</c:v>
                </c:pt>
                <c:pt idx="186">
                  <c:v>187.80936</c:v>
                </c:pt>
              </c:numCache>
            </c:numRef>
          </c:xVal>
          <c:yVal>
            <c:numRef>
              <c:f>'Mfr_20%'!$B$2:$B$316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33.427390000000003</c:v>
                </c:pt>
                <c:pt idx="2">
                  <c:v>33.42933</c:v>
                </c:pt>
                <c:pt idx="3">
                  <c:v>33.432000000000002</c:v>
                </c:pt>
                <c:pt idx="4">
                  <c:v>33.43441</c:v>
                </c:pt>
                <c:pt idx="5">
                  <c:v>33.435549999999999</c:v>
                </c:pt>
                <c:pt idx="6">
                  <c:v>33.43674</c:v>
                </c:pt>
                <c:pt idx="7">
                  <c:v>33.438679999999998</c:v>
                </c:pt>
                <c:pt idx="8">
                  <c:v>33.439819999999997</c:v>
                </c:pt>
                <c:pt idx="9">
                  <c:v>33.441809999999997</c:v>
                </c:pt>
                <c:pt idx="10">
                  <c:v>33.443330000000003</c:v>
                </c:pt>
                <c:pt idx="11">
                  <c:v>33.444699999999997</c:v>
                </c:pt>
                <c:pt idx="12">
                  <c:v>33.44632</c:v>
                </c:pt>
                <c:pt idx="13">
                  <c:v>33.446899999999999</c:v>
                </c:pt>
                <c:pt idx="14">
                  <c:v>33.448180000000001</c:v>
                </c:pt>
                <c:pt idx="15">
                  <c:v>33.448900000000002</c:v>
                </c:pt>
                <c:pt idx="16">
                  <c:v>33.450670000000002</c:v>
                </c:pt>
                <c:pt idx="17">
                  <c:v>33.451520000000002</c:v>
                </c:pt>
                <c:pt idx="18">
                  <c:v>33.454180000000001</c:v>
                </c:pt>
                <c:pt idx="19">
                  <c:v>33.455930000000002</c:v>
                </c:pt>
                <c:pt idx="20">
                  <c:v>33.457569999999997</c:v>
                </c:pt>
                <c:pt idx="21">
                  <c:v>33.459420000000001</c:v>
                </c:pt>
                <c:pt idx="22">
                  <c:v>33.461320000000001</c:v>
                </c:pt>
                <c:pt idx="23">
                  <c:v>33.463720000000002</c:v>
                </c:pt>
                <c:pt idx="24">
                  <c:v>33.466329999999999</c:v>
                </c:pt>
                <c:pt idx="25">
                  <c:v>33.468609999999998</c:v>
                </c:pt>
                <c:pt idx="26">
                  <c:v>33.469799999999999</c:v>
                </c:pt>
                <c:pt idx="27">
                  <c:v>33.472670000000001</c:v>
                </c:pt>
                <c:pt idx="28">
                  <c:v>33.475009999999997</c:v>
                </c:pt>
                <c:pt idx="29">
                  <c:v>33.476979999999998</c:v>
                </c:pt>
                <c:pt idx="30">
                  <c:v>33.479349999999997</c:v>
                </c:pt>
                <c:pt idx="31">
                  <c:v>33.48189</c:v>
                </c:pt>
                <c:pt idx="32">
                  <c:v>33.483539999999998</c:v>
                </c:pt>
                <c:pt idx="33">
                  <c:v>33.485349999999997</c:v>
                </c:pt>
                <c:pt idx="34">
                  <c:v>33.486879999999999</c:v>
                </c:pt>
                <c:pt idx="35">
                  <c:v>33.488140000000001</c:v>
                </c:pt>
                <c:pt idx="36">
                  <c:v>33.489370000000001</c:v>
                </c:pt>
                <c:pt idx="37">
                  <c:v>33.491259999999997</c:v>
                </c:pt>
                <c:pt idx="38">
                  <c:v>33.492429999999999</c:v>
                </c:pt>
                <c:pt idx="39">
                  <c:v>33.493740000000003</c:v>
                </c:pt>
                <c:pt idx="40">
                  <c:v>33.494579999999999</c:v>
                </c:pt>
                <c:pt idx="41">
                  <c:v>33.49474</c:v>
                </c:pt>
                <c:pt idx="42">
                  <c:v>33.495130000000003</c:v>
                </c:pt>
                <c:pt idx="43">
                  <c:v>33.496339999999996</c:v>
                </c:pt>
                <c:pt idx="44">
                  <c:v>33.497680000000003</c:v>
                </c:pt>
                <c:pt idx="45">
                  <c:v>33.497819999999997</c:v>
                </c:pt>
                <c:pt idx="46">
                  <c:v>33.49776</c:v>
                </c:pt>
                <c:pt idx="47">
                  <c:v>33.497540000000001</c:v>
                </c:pt>
                <c:pt idx="48">
                  <c:v>33.496729999999999</c:v>
                </c:pt>
                <c:pt idx="49">
                  <c:v>33.496389999999998</c:v>
                </c:pt>
                <c:pt idx="50">
                  <c:v>33.497300000000003</c:v>
                </c:pt>
                <c:pt idx="51">
                  <c:v>33.496850000000002</c:v>
                </c:pt>
                <c:pt idx="52">
                  <c:v>33.496409999999997</c:v>
                </c:pt>
                <c:pt idx="53">
                  <c:v>33.496339999999996</c:v>
                </c:pt>
                <c:pt idx="54">
                  <c:v>33.496009999999998</c:v>
                </c:pt>
                <c:pt idx="55">
                  <c:v>33.495780000000003</c:v>
                </c:pt>
                <c:pt idx="56">
                  <c:v>33.495510000000003</c:v>
                </c:pt>
                <c:pt idx="57">
                  <c:v>33.495449999999998</c:v>
                </c:pt>
                <c:pt idx="58">
                  <c:v>33.49541</c:v>
                </c:pt>
                <c:pt idx="59">
                  <c:v>33.495269999999998</c:v>
                </c:pt>
                <c:pt idx="60">
                  <c:v>33.495449999999998</c:v>
                </c:pt>
                <c:pt idx="61">
                  <c:v>33.495559999999998</c:v>
                </c:pt>
                <c:pt idx="62">
                  <c:v>33.495289999999997</c:v>
                </c:pt>
                <c:pt idx="63">
                  <c:v>33.494799999999998</c:v>
                </c:pt>
                <c:pt idx="64">
                  <c:v>33.494909999999997</c:v>
                </c:pt>
                <c:pt idx="65">
                  <c:v>33.494529999999997</c:v>
                </c:pt>
                <c:pt idx="66">
                  <c:v>33.49438</c:v>
                </c:pt>
                <c:pt idx="67">
                  <c:v>33.494070000000001</c:v>
                </c:pt>
                <c:pt idx="68">
                  <c:v>33.492989999999999</c:v>
                </c:pt>
                <c:pt idx="69">
                  <c:v>33.492840000000001</c:v>
                </c:pt>
                <c:pt idx="70">
                  <c:v>33.491840000000003</c:v>
                </c:pt>
                <c:pt idx="71">
                  <c:v>33.492190000000001</c:v>
                </c:pt>
                <c:pt idx="72">
                  <c:v>33.490310000000001</c:v>
                </c:pt>
                <c:pt idx="73">
                  <c:v>33.490279999999998</c:v>
                </c:pt>
                <c:pt idx="74">
                  <c:v>33.488799999999998</c:v>
                </c:pt>
                <c:pt idx="75">
                  <c:v>33.488759999999999</c:v>
                </c:pt>
                <c:pt idx="76">
                  <c:v>33.487389999999998</c:v>
                </c:pt>
                <c:pt idx="77">
                  <c:v>33.485520000000001</c:v>
                </c:pt>
                <c:pt idx="78">
                  <c:v>33.484470000000002</c:v>
                </c:pt>
                <c:pt idx="79">
                  <c:v>33.482840000000003</c:v>
                </c:pt>
                <c:pt idx="80">
                  <c:v>33.480319999999999</c:v>
                </c:pt>
                <c:pt idx="81">
                  <c:v>33.479709999999997</c:v>
                </c:pt>
                <c:pt idx="82">
                  <c:v>33.477359999999997</c:v>
                </c:pt>
                <c:pt idx="83">
                  <c:v>33.475790000000003</c:v>
                </c:pt>
                <c:pt idx="84">
                  <c:v>33.47439</c:v>
                </c:pt>
                <c:pt idx="85">
                  <c:v>33.472329999999999</c:v>
                </c:pt>
                <c:pt idx="86">
                  <c:v>33.470350000000003</c:v>
                </c:pt>
                <c:pt idx="87">
                  <c:v>33.469140000000003</c:v>
                </c:pt>
                <c:pt idx="88">
                  <c:v>33.467280000000002</c:v>
                </c:pt>
                <c:pt idx="89">
                  <c:v>33.466430000000003</c:v>
                </c:pt>
                <c:pt idx="90">
                  <c:v>33.46528</c:v>
                </c:pt>
                <c:pt idx="91">
                  <c:v>33.463509999999999</c:v>
                </c:pt>
                <c:pt idx="92">
                  <c:v>33.461500000000001</c:v>
                </c:pt>
                <c:pt idx="93">
                  <c:v>33.461370000000002</c:v>
                </c:pt>
                <c:pt idx="94">
                  <c:v>33.460340000000002</c:v>
                </c:pt>
                <c:pt idx="95">
                  <c:v>33.458939999999998</c:v>
                </c:pt>
                <c:pt idx="96">
                  <c:v>33.457819999999998</c:v>
                </c:pt>
                <c:pt idx="97">
                  <c:v>33.456580000000002</c:v>
                </c:pt>
                <c:pt idx="98">
                  <c:v>33.455860000000001</c:v>
                </c:pt>
                <c:pt idx="99">
                  <c:v>33.454889999999999</c:v>
                </c:pt>
                <c:pt idx="100">
                  <c:v>33.454720000000002</c:v>
                </c:pt>
                <c:pt idx="101">
                  <c:v>33.45458</c:v>
                </c:pt>
                <c:pt idx="102">
                  <c:v>33.452970000000001</c:v>
                </c:pt>
                <c:pt idx="103">
                  <c:v>33.453029999999998</c:v>
                </c:pt>
                <c:pt idx="104">
                  <c:v>33.451659999999997</c:v>
                </c:pt>
                <c:pt idx="105">
                  <c:v>33.45026</c:v>
                </c:pt>
                <c:pt idx="106">
                  <c:v>33.449449999999999</c:v>
                </c:pt>
                <c:pt idx="107">
                  <c:v>33.449509999999997</c:v>
                </c:pt>
                <c:pt idx="108">
                  <c:v>33.447719999999997</c:v>
                </c:pt>
                <c:pt idx="109">
                  <c:v>33.447119999999998</c:v>
                </c:pt>
                <c:pt idx="110">
                  <c:v>33.445860000000003</c:v>
                </c:pt>
                <c:pt idx="111">
                  <c:v>33.444240000000001</c:v>
                </c:pt>
                <c:pt idx="112">
                  <c:v>33.443640000000002</c:v>
                </c:pt>
                <c:pt idx="113">
                  <c:v>33.442500000000003</c:v>
                </c:pt>
                <c:pt idx="114">
                  <c:v>33.440280000000001</c:v>
                </c:pt>
                <c:pt idx="115">
                  <c:v>33.438740000000003</c:v>
                </c:pt>
                <c:pt idx="116">
                  <c:v>33.437710000000003</c:v>
                </c:pt>
                <c:pt idx="117">
                  <c:v>33.437220000000003</c:v>
                </c:pt>
                <c:pt idx="118">
                  <c:v>33.434919999999998</c:v>
                </c:pt>
                <c:pt idx="119">
                  <c:v>33.433410000000002</c:v>
                </c:pt>
                <c:pt idx="120">
                  <c:v>33.431240000000003</c:v>
                </c:pt>
                <c:pt idx="121">
                  <c:v>33.43036</c:v>
                </c:pt>
                <c:pt idx="122">
                  <c:v>33.4283</c:v>
                </c:pt>
                <c:pt idx="123">
                  <c:v>33.425829999999998</c:v>
                </c:pt>
                <c:pt idx="124">
                  <c:v>33.424930000000003</c:v>
                </c:pt>
                <c:pt idx="125">
                  <c:v>33.423369999999998</c:v>
                </c:pt>
                <c:pt idx="126">
                  <c:v>33.421610000000001</c:v>
                </c:pt>
                <c:pt idx="127">
                  <c:v>33.42098</c:v>
                </c:pt>
                <c:pt idx="128">
                  <c:v>33.420459999999999</c:v>
                </c:pt>
                <c:pt idx="129">
                  <c:v>33.419400000000003</c:v>
                </c:pt>
                <c:pt idx="130">
                  <c:v>33.418729999999996</c:v>
                </c:pt>
                <c:pt idx="131">
                  <c:v>33.417920000000002</c:v>
                </c:pt>
                <c:pt idx="132">
                  <c:v>33.416989999999998</c:v>
                </c:pt>
                <c:pt idx="133">
                  <c:v>33.415959999999998</c:v>
                </c:pt>
                <c:pt idx="134">
                  <c:v>33.416179999999997</c:v>
                </c:pt>
                <c:pt idx="135">
                  <c:v>33.41554</c:v>
                </c:pt>
                <c:pt idx="136">
                  <c:v>33.41413</c:v>
                </c:pt>
                <c:pt idx="137">
                  <c:v>33.414909999999999</c:v>
                </c:pt>
                <c:pt idx="138">
                  <c:v>33.413339999999998</c:v>
                </c:pt>
                <c:pt idx="139">
                  <c:v>33.413980000000002</c:v>
                </c:pt>
                <c:pt idx="140">
                  <c:v>33.412520000000001</c:v>
                </c:pt>
                <c:pt idx="141">
                  <c:v>33.4116</c:v>
                </c:pt>
                <c:pt idx="142">
                  <c:v>33.411549999999998</c:v>
                </c:pt>
                <c:pt idx="143">
                  <c:v>33.410469999999997</c:v>
                </c:pt>
                <c:pt idx="144">
                  <c:v>33.409680000000002</c:v>
                </c:pt>
                <c:pt idx="145">
                  <c:v>33.409309999999998</c:v>
                </c:pt>
                <c:pt idx="146">
                  <c:v>33.407690000000002</c:v>
                </c:pt>
                <c:pt idx="147">
                  <c:v>33.4071</c:v>
                </c:pt>
                <c:pt idx="148">
                  <c:v>33.405430000000003</c:v>
                </c:pt>
                <c:pt idx="149">
                  <c:v>33.40484</c:v>
                </c:pt>
                <c:pt idx="150">
                  <c:v>33.403570000000002</c:v>
                </c:pt>
                <c:pt idx="151">
                  <c:v>33.402859999999997</c:v>
                </c:pt>
                <c:pt idx="152">
                  <c:v>33.401249999999997</c:v>
                </c:pt>
                <c:pt idx="153">
                  <c:v>33.400239999999997</c:v>
                </c:pt>
                <c:pt idx="154">
                  <c:v>33.398490000000002</c:v>
                </c:pt>
                <c:pt idx="155">
                  <c:v>33.396630000000002</c:v>
                </c:pt>
                <c:pt idx="156">
                  <c:v>33.39705</c:v>
                </c:pt>
                <c:pt idx="157">
                  <c:v>33.395510000000002</c:v>
                </c:pt>
                <c:pt idx="158">
                  <c:v>33.393680000000003</c:v>
                </c:pt>
                <c:pt idx="159">
                  <c:v>33.392789999999998</c:v>
                </c:pt>
                <c:pt idx="160">
                  <c:v>33.392029999999998</c:v>
                </c:pt>
                <c:pt idx="161">
                  <c:v>33.391390000000001</c:v>
                </c:pt>
                <c:pt idx="162">
                  <c:v>33.3904</c:v>
                </c:pt>
                <c:pt idx="163">
                  <c:v>33.390529999999998</c:v>
                </c:pt>
                <c:pt idx="164">
                  <c:v>33.39058</c:v>
                </c:pt>
                <c:pt idx="165">
                  <c:v>33.39029</c:v>
                </c:pt>
                <c:pt idx="166">
                  <c:v>33.389890000000001</c:v>
                </c:pt>
                <c:pt idx="167">
                  <c:v>33.390369999999997</c:v>
                </c:pt>
                <c:pt idx="168">
                  <c:v>33.390259999999998</c:v>
                </c:pt>
                <c:pt idx="169">
                  <c:v>33.390630000000002</c:v>
                </c:pt>
                <c:pt idx="170">
                  <c:v>33.390129999999999</c:v>
                </c:pt>
                <c:pt idx="171">
                  <c:v>33.389800000000001</c:v>
                </c:pt>
                <c:pt idx="172">
                  <c:v>33.390680000000003</c:v>
                </c:pt>
                <c:pt idx="173">
                  <c:v>33.390529999999998</c:v>
                </c:pt>
                <c:pt idx="174">
                  <c:v>33.391060000000003</c:v>
                </c:pt>
                <c:pt idx="175">
                  <c:v>33.391309999999997</c:v>
                </c:pt>
                <c:pt idx="176">
                  <c:v>33.390340000000002</c:v>
                </c:pt>
                <c:pt idx="177">
                  <c:v>33.391460000000002</c:v>
                </c:pt>
                <c:pt idx="178">
                  <c:v>33.390129999999999</c:v>
                </c:pt>
                <c:pt idx="179">
                  <c:v>33.390369999999997</c:v>
                </c:pt>
                <c:pt idx="180">
                  <c:v>33.390479999999997</c:v>
                </c:pt>
                <c:pt idx="181">
                  <c:v>33.389780000000002</c:v>
                </c:pt>
                <c:pt idx="182">
                  <c:v>33.389760000000003</c:v>
                </c:pt>
                <c:pt idx="183">
                  <c:v>33.389049999999997</c:v>
                </c:pt>
                <c:pt idx="184">
                  <c:v>33.387709999999998</c:v>
                </c:pt>
                <c:pt idx="185">
                  <c:v>33.387459999999997</c:v>
                </c:pt>
                <c:pt idx="186">
                  <c:v>33.386580000000002</c:v>
                </c:pt>
                <c:pt idx="313" formatCode="General">
                  <c:v>33.267113101604288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D-4047-B542-EE10B114FC8E}"/>
            </c:ext>
          </c:extLst>
        </c:ser>
        <c:ser>
          <c:idx val="1"/>
          <c:order val="1"/>
          <c:tx>
            <c:strRef>
              <c:f>'Mfr_20%'!$C$1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#,##0</c:formatCode>
                <c:ptCount val="315"/>
                <c:pt idx="0">
                  <c:v>1.7437</c:v>
                </c:pt>
                <c:pt idx="1">
                  <c:v>2.7435900000000002</c:v>
                </c:pt>
                <c:pt idx="2">
                  <c:v>3.7436199999999999</c:v>
                </c:pt>
                <c:pt idx="3">
                  <c:v>4.7436299999999996</c:v>
                </c:pt>
                <c:pt idx="4">
                  <c:v>5.7437899999999997</c:v>
                </c:pt>
                <c:pt idx="5">
                  <c:v>6.7436199999999999</c:v>
                </c:pt>
                <c:pt idx="6">
                  <c:v>7.7436199999999999</c:v>
                </c:pt>
                <c:pt idx="7">
                  <c:v>8.7446400000000004</c:v>
                </c:pt>
                <c:pt idx="8">
                  <c:v>9.7451399999999992</c:v>
                </c:pt>
                <c:pt idx="9">
                  <c:v>10.74569</c:v>
                </c:pt>
                <c:pt idx="10">
                  <c:v>11.745979999999999</c:v>
                </c:pt>
                <c:pt idx="11">
                  <c:v>12.74531</c:v>
                </c:pt>
                <c:pt idx="12">
                  <c:v>13.74559</c:v>
                </c:pt>
                <c:pt idx="13">
                  <c:v>14.74675</c:v>
                </c:pt>
                <c:pt idx="14">
                  <c:v>15.74653</c:v>
                </c:pt>
                <c:pt idx="15">
                  <c:v>16.746310000000001</c:v>
                </c:pt>
                <c:pt idx="16">
                  <c:v>17.746649999999999</c:v>
                </c:pt>
                <c:pt idx="17">
                  <c:v>18.74709</c:v>
                </c:pt>
                <c:pt idx="18">
                  <c:v>19.747520000000002</c:v>
                </c:pt>
                <c:pt idx="19">
                  <c:v>20.747299999999999</c:v>
                </c:pt>
                <c:pt idx="20">
                  <c:v>21.748000000000001</c:v>
                </c:pt>
                <c:pt idx="21">
                  <c:v>22.747389999999999</c:v>
                </c:pt>
                <c:pt idx="22">
                  <c:v>23.747869999999999</c:v>
                </c:pt>
                <c:pt idx="23">
                  <c:v>24.74841</c:v>
                </c:pt>
                <c:pt idx="24">
                  <c:v>25.748919999999998</c:v>
                </c:pt>
                <c:pt idx="25">
                  <c:v>26.7483</c:v>
                </c:pt>
                <c:pt idx="26">
                  <c:v>27.748760000000001</c:v>
                </c:pt>
                <c:pt idx="27">
                  <c:v>28.748249999999999</c:v>
                </c:pt>
                <c:pt idx="28">
                  <c:v>29.74945</c:v>
                </c:pt>
                <c:pt idx="29">
                  <c:v>30.74973</c:v>
                </c:pt>
                <c:pt idx="30">
                  <c:v>31.749980000000001</c:v>
                </c:pt>
                <c:pt idx="31">
                  <c:v>32.749639999999999</c:v>
                </c:pt>
                <c:pt idx="32">
                  <c:v>33.749899999999997</c:v>
                </c:pt>
                <c:pt idx="33">
                  <c:v>34.749290000000002</c:v>
                </c:pt>
                <c:pt idx="34">
                  <c:v>35.751260000000002</c:v>
                </c:pt>
                <c:pt idx="35">
                  <c:v>36.751600000000003</c:v>
                </c:pt>
                <c:pt idx="36">
                  <c:v>37.751600000000003</c:v>
                </c:pt>
                <c:pt idx="37">
                  <c:v>38.751609999999999</c:v>
                </c:pt>
                <c:pt idx="38">
                  <c:v>39.751600000000003</c:v>
                </c:pt>
                <c:pt idx="39">
                  <c:v>40.751600000000003</c:v>
                </c:pt>
                <c:pt idx="40">
                  <c:v>41.752600000000001</c:v>
                </c:pt>
                <c:pt idx="41">
                  <c:v>42.753660000000004</c:v>
                </c:pt>
                <c:pt idx="42">
                  <c:v>43.753619999999998</c:v>
                </c:pt>
                <c:pt idx="43">
                  <c:v>44.754800000000003</c:v>
                </c:pt>
                <c:pt idx="44">
                  <c:v>45.754779999999997</c:v>
                </c:pt>
                <c:pt idx="45">
                  <c:v>46.75468</c:v>
                </c:pt>
                <c:pt idx="46">
                  <c:v>47.75517</c:v>
                </c:pt>
                <c:pt idx="47">
                  <c:v>48.755549999999999</c:v>
                </c:pt>
                <c:pt idx="48">
                  <c:v>49.756010000000003</c:v>
                </c:pt>
                <c:pt idx="49">
                  <c:v>50.755850000000002</c:v>
                </c:pt>
                <c:pt idx="50">
                  <c:v>51.755929999999999</c:v>
                </c:pt>
                <c:pt idx="51">
                  <c:v>52.756610000000002</c:v>
                </c:pt>
                <c:pt idx="52">
                  <c:v>53.75694</c:v>
                </c:pt>
                <c:pt idx="53">
                  <c:v>54.757770000000001</c:v>
                </c:pt>
                <c:pt idx="54">
                  <c:v>55.757159999999999</c:v>
                </c:pt>
                <c:pt idx="55">
                  <c:v>56.757719999999999</c:v>
                </c:pt>
                <c:pt idx="56">
                  <c:v>57.757269999999998</c:v>
                </c:pt>
                <c:pt idx="57">
                  <c:v>58.75779</c:v>
                </c:pt>
                <c:pt idx="58">
                  <c:v>59.758850000000002</c:v>
                </c:pt>
                <c:pt idx="59">
                  <c:v>60.759099999999997</c:v>
                </c:pt>
                <c:pt idx="60">
                  <c:v>61.759909999999998</c:v>
                </c:pt>
                <c:pt idx="61">
                  <c:v>62.759659999999997</c:v>
                </c:pt>
                <c:pt idx="62">
                  <c:v>63.759819999999998</c:v>
                </c:pt>
                <c:pt idx="63">
                  <c:v>64.759150000000005</c:v>
                </c:pt>
                <c:pt idx="64">
                  <c:v>65.760660000000001</c:v>
                </c:pt>
                <c:pt idx="65">
                  <c:v>66.760649999999998</c:v>
                </c:pt>
                <c:pt idx="66">
                  <c:v>67.760639999999995</c:v>
                </c:pt>
                <c:pt idx="67">
                  <c:v>68.761179999999996</c:v>
                </c:pt>
                <c:pt idx="68">
                  <c:v>69.763760000000005</c:v>
                </c:pt>
                <c:pt idx="69">
                  <c:v>70.76379</c:v>
                </c:pt>
                <c:pt idx="70">
                  <c:v>71.763660000000002</c:v>
                </c:pt>
                <c:pt idx="71">
                  <c:v>72.763620000000003</c:v>
                </c:pt>
                <c:pt idx="72">
                  <c:v>73.763599999999997</c:v>
                </c:pt>
                <c:pt idx="73">
                  <c:v>74.763369999999995</c:v>
                </c:pt>
                <c:pt idx="74">
                  <c:v>75.765100000000004</c:v>
                </c:pt>
                <c:pt idx="75">
                  <c:v>76.765659999999997</c:v>
                </c:pt>
                <c:pt idx="76">
                  <c:v>77.76558</c:v>
                </c:pt>
                <c:pt idx="77">
                  <c:v>78.765510000000006</c:v>
                </c:pt>
                <c:pt idx="78">
                  <c:v>79.765590000000003</c:v>
                </c:pt>
                <c:pt idx="79">
                  <c:v>80.765789999999996</c:v>
                </c:pt>
                <c:pt idx="80">
                  <c:v>81.765219999999999</c:v>
                </c:pt>
                <c:pt idx="81">
                  <c:v>82.765829999999994</c:v>
                </c:pt>
                <c:pt idx="82">
                  <c:v>83.766630000000006</c:v>
                </c:pt>
                <c:pt idx="83">
                  <c:v>84.766350000000003</c:v>
                </c:pt>
                <c:pt idx="84">
                  <c:v>85.766800000000003</c:v>
                </c:pt>
                <c:pt idx="85">
                  <c:v>86.768680000000003</c:v>
                </c:pt>
                <c:pt idx="86">
                  <c:v>87.769440000000003</c:v>
                </c:pt>
                <c:pt idx="87">
                  <c:v>88.769859999999994</c:v>
                </c:pt>
                <c:pt idx="88">
                  <c:v>89.769880000000001</c:v>
                </c:pt>
                <c:pt idx="89">
                  <c:v>90.770579999999995</c:v>
                </c:pt>
                <c:pt idx="90">
                  <c:v>91.770669999999996</c:v>
                </c:pt>
                <c:pt idx="91">
                  <c:v>92.770970000000005</c:v>
                </c:pt>
                <c:pt idx="92">
                  <c:v>93.771600000000007</c:v>
                </c:pt>
                <c:pt idx="93">
                  <c:v>94.771600000000007</c:v>
                </c:pt>
                <c:pt idx="94">
                  <c:v>95.771349999999998</c:v>
                </c:pt>
                <c:pt idx="95">
                  <c:v>96.773619999999994</c:v>
                </c:pt>
                <c:pt idx="96">
                  <c:v>97.773600000000002</c:v>
                </c:pt>
                <c:pt idx="97">
                  <c:v>98.773619999999994</c:v>
                </c:pt>
                <c:pt idx="98">
                  <c:v>99.773619999999994</c:v>
                </c:pt>
                <c:pt idx="99">
                  <c:v>100.77361999999999</c:v>
                </c:pt>
                <c:pt idx="100">
                  <c:v>101.77460000000001</c:v>
                </c:pt>
                <c:pt idx="101">
                  <c:v>102.77603000000001</c:v>
                </c:pt>
                <c:pt idx="102">
                  <c:v>103.77651</c:v>
                </c:pt>
                <c:pt idx="103">
                  <c:v>104.77681</c:v>
                </c:pt>
                <c:pt idx="104">
                  <c:v>105.77721</c:v>
                </c:pt>
                <c:pt idx="105">
                  <c:v>106.77793</c:v>
                </c:pt>
                <c:pt idx="106">
                  <c:v>107.77988999999999</c:v>
                </c:pt>
                <c:pt idx="107">
                  <c:v>108.77925</c:v>
                </c:pt>
                <c:pt idx="108">
                  <c:v>109.77965</c:v>
                </c:pt>
                <c:pt idx="109">
                  <c:v>110.78</c:v>
                </c:pt>
                <c:pt idx="110">
                  <c:v>111.7799</c:v>
                </c:pt>
                <c:pt idx="111">
                  <c:v>112.77925</c:v>
                </c:pt>
                <c:pt idx="112">
                  <c:v>113.77986</c:v>
                </c:pt>
                <c:pt idx="113">
                  <c:v>114.77916</c:v>
                </c:pt>
                <c:pt idx="114">
                  <c:v>115.77999</c:v>
                </c:pt>
                <c:pt idx="115">
                  <c:v>116.77943</c:v>
                </c:pt>
                <c:pt idx="116">
                  <c:v>117.77991</c:v>
                </c:pt>
                <c:pt idx="117">
                  <c:v>118.77918</c:v>
                </c:pt>
                <c:pt idx="118">
                  <c:v>119.77991</c:v>
                </c:pt>
                <c:pt idx="119">
                  <c:v>120.7803</c:v>
                </c:pt>
                <c:pt idx="120">
                  <c:v>121.78062</c:v>
                </c:pt>
                <c:pt idx="121">
                  <c:v>122.7808</c:v>
                </c:pt>
                <c:pt idx="122">
                  <c:v>123.78108</c:v>
                </c:pt>
                <c:pt idx="123">
                  <c:v>124.78037</c:v>
                </c:pt>
                <c:pt idx="124">
                  <c:v>125.7807</c:v>
                </c:pt>
                <c:pt idx="125">
                  <c:v>126.7816</c:v>
                </c:pt>
                <c:pt idx="126">
                  <c:v>127.78161</c:v>
                </c:pt>
                <c:pt idx="127">
                  <c:v>128.78161</c:v>
                </c:pt>
                <c:pt idx="128">
                  <c:v>129.7816</c:v>
                </c:pt>
                <c:pt idx="129">
                  <c:v>130.7816</c:v>
                </c:pt>
                <c:pt idx="130">
                  <c:v>131.78151</c:v>
                </c:pt>
                <c:pt idx="131">
                  <c:v>132.78358</c:v>
                </c:pt>
                <c:pt idx="132">
                  <c:v>133.78362000000001</c:v>
                </c:pt>
                <c:pt idx="133">
                  <c:v>134.78478999999999</c:v>
                </c:pt>
                <c:pt idx="134">
                  <c:v>135.78473</c:v>
                </c:pt>
                <c:pt idx="135">
                  <c:v>136.78516999999999</c:v>
                </c:pt>
                <c:pt idx="136">
                  <c:v>137.78573</c:v>
                </c:pt>
                <c:pt idx="137">
                  <c:v>138.78636</c:v>
                </c:pt>
                <c:pt idx="138">
                  <c:v>139.78781000000001</c:v>
                </c:pt>
                <c:pt idx="139">
                  <c:v>140.78746000000001</c:v>
                </c:pt>
                <c:pt idx="140">
                  <c:v>141.78809999999999</c:v>
                </c:pt>
                <c:pt idx="141">
                  <c:v>142.7876</c:v>
                </c:pt>
                <c:pt idx="142">
                  <c:v>143.78953999999999</c:v>
                </c:pt>
                <c:pt idx="143">
                  <c:v>144.78968</c:v>
                </c:pt>
                <c:pt idx="144">
                  <c:v>145.79017999999999</c:v>
                </c:pt>
                <c:pt idx="145">
                  <c:v>146.79263</c:v>
                </c:pt>
                <c:pt idx="146">
                  <c:v>147.79362</c:v>
                </c:pt>
                <c:pt idx="147">
                  <c:v>148.79362</c:v>
                </c:pt>
                <c:pt idx="148">
                  <c:v>149.79362</c:v>
                </c:pt>
                <c:pt idx="149">
                  <c:v>150.79362</c:v>
                </c:pt>
                <c:pt idx="150">
                  <c:v>151.79374000000001</c:v>
                </c:pt>
                <c:pt idx="151">
                  <c:v>152.79362</c:v>
                </c:pt>
                <c:pt idx="152">
                  <c:v>153.79361</c:v>
                </c:pt>
                <c:pt idx="153">
                  <c:v>154.7936</c:v>
                </c:pt>
                <c:pt idx="154">
                  <c:v>155.79362</c:v>
                </c:pt>
                <c:pt idx="155">
                  <c:v>156.79362</c:v>
                </c:pt>
                <c:pt idx="156">
                  <c:v>157.79367999999999</c:v>
                </c:pt>
                <c:pt idx="157">
                  <c:v>158.79367999999999</c:v>
                </c:pt>
                <c:pt idx="158">
                  <c:v>159.7936</c:v>
                </c:pt>
                <c:pt idx="159">
                  <c:v>160.79365000000001</c:v>
                </c:pt>
                <c:pt idx="160">
                  <c:v>161.79358999999999</c:v>
                </c:pt>
                <c:pt idx="161">
                  <c:v>162.79345000000001</c:v>
                </c:pt>
                <c:pt idx="162">
                  <c:v>163.79324</c:v>
                </c:pt>
                <c:pt idx="163">
                  <c:v>164.79558</c:v>
                </c:pt>
                <c:pt idx="164">
                  <c:v>165.79523</c:v>
                </c:pt>
                <c:pt idx="165">
                  <c:v>166.79562999999999</c:v>
                </c:pt>
                <c:pt idx="166">
                  <c:v>167.7971</c:v>
                </c:pt>
                <c:pt idx="167">
                  <c:v>168.79718</c:v>
                </c:pt>
                <c:pt idx="168">
                  <c:v>169.79877999999999</c:v>
                </c:pt>
                <c:pt idx="169">
                  <c:v>170.79894999999999</c:v>
                </c:pt>
                <c:pt idx="170">
                  <c:v>171.79955000000001</c:v>
                </c:pt>
                <c:pt idx="171">
                  <c:v>172.80079000000001</c:v>
                </c:pt>
                <c:pt idx="172">
                  <c:v>173.80132</c:v>
                </c:pt>
                <c:pt idx="173">
                  <c:v>174.80233999999999</c:v>
                </c:pt>
                <c:pt idx="174">
                  <c:v>175.80362</c:v>
                </c:pt>
                <c:pt idx="175">
                  <c:v>176.80458999999999</c:v>
                </c:pt>
                <c:pt idx="176">
                  <c:v>177.80488</c:v>
                </c:pt>
                <c:pt idx="177">
                  <c:v>178.80615</c:v>
                </c:pt>
                <c:pt idx="178">
                  <c:v>179.80857</c:v>
                </c:pt>
                <c:pt idx="179">
                  <c:v>180.80860999999999</c:v>
                </c:pt>
                <c:pt idx="180">
                  <c:v>181.80911</c:v>
                </c:pt>
                <c:pt idx="181">
                  <c:v>182.80959999999999</c:v>
                </c:pt>
                <c:pt idx="182">
                  <c:v>183.80994000000001</c:v>
                </c:pt>
                <c:pt idx="183">
                  <c:v>184.80967999999999</c:v>
                </c:pt>
                <c:pt idx="184">
                  <c:v>185.80985000000001</c:v>
                </c:pt>
                <c:pt idx="185">
                  <c:v>186.80925999999999</c:v>
                </c:pt>
                <c:pt idx="186">
                  <c:v>187.80936</c:v>
                </c:pt>
              </c:numCache>
            </c:numRef>
          </c:xVal>
          <c:yVal>
            <c:numRef>
              <c:f>'Mfr_20%'!$C$2:$C$316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4.8292000000000002</c:v>
                </c:pt>
                <c:pt idx="2">
                  <c:v>4.8290699999999998</c:v>
                </c:pt>
                <c:pt idx="3">
                  <c:v>4.8287800000000001</c:v>
                </c:pt>
                <c:pt idx="4">
                  <c:v>4.8278400000000001</c:v>
                </c:pt>
                <c:pt idx="5">
                  <c:v>4.8269099999999998</c:v>
                </c:pt>
                <c:pt idx="6">
                  <c:v>4.8278499999999998</c:v>
                </c:pt>
                <c:pt idx="7">
                  <c:v>4.8277799999999997</c:v>
                </c:pt>
                <c:pt idx="8">
                  <c:v>4.827</c:v>
                </c:pt>
                <c:pt idx="9">
                  <c:v>4.8266499999999999</c:v>
                </c:pt>
                <c:pt idx="10">
                  <c:v>4.8266200000000001</c:v>
                </c:pt>
                <c:pt idx="11">
                  <c:v>4.8265900000000004</c:v>
                </c:pt>
                <c:pt idx="12">
                  <c:v>4.8261099999999999</c:v>
                </c:pt>
                <c:pt idx="13">
                  <c:v>4.8258900000000002</c:v>
                </c:pt>
                <c:pt idx="14">
                  <c:v>4.8249000000000004</c:v>
                </c:pt>
                <c:pt idx="15">
                  <c:v>4.8252699999999997</c:v>
                </c:pt>
                <c:pt idx="16">
                  <c:v>4.82545</c:v>
                </c:pt>
                <c:pt idx="17">
                  <c:v>4.8242099999999999</c:v>
                </c:pt>
                <c:pt idx="18">
                  <c:v>4.8240499999999997</c:v>
                </c:pt>
                <c:pt idx="19">
                  <c:v>4.82362</c:v>
                </c:pt>
                <c:pt idx="20">
                  <c:v>4.8236800000000004</c:v>
                </c:pt>
                <c:pt idx="21">
                  <c:v>4.8240100000000004</c:v>
                </c:pt>
                <c:pt idx="22">
                  <c:v>4.82369</c:v>
                </c:pt>
                <c:pt idx="23">
                  <c:v>4.8227700000000002</c:v>
                </c:pt>
                <c:pt idx="24">
                  <c:v>4.8231799999999998</c:v>
                </c:pt>
                <c:pt idx="25">
                  <c:v>4.8228299999999997</c:v>
                </c:pt>
                <c:pt idx="26">
                  <c:v>4.8230000000000004</c:v>
                </c:pt>
                <c:pt idx="27">
                  <c:v>4.8230599999999999</c:v>
                </c:pt>
                <c:pt idx="28">
                  <c:v>4.8215700000000004</c:v>
                </c:pt>
                <c:pt idx="29">
                  <c:v>4.82233</c:v>
                </c:pt>
                <c:pt idx="30">
                  <c:v>4.8221600000000002</c:v>
                </c:pt>
                <c:pt idx="31">
                  <c:v>4.8226699999999996</c:v>
                </c:pt>
                <c:pt idx="32">
                  <c:v>4.8224999999999998</c:v>
                </c:pt>
                <c:pt idx="33">
                  <c:v>4.8219700000000003</c:v>
                </c:pt>
                <c:pt idx="34">
                  <c:v>4.8222800000000001</c:v>
                </c:pt>
                <c:pt idx="35">
                  <c:v>4.8225600000000002</c:v>
                </c:pt>
                <c:pt idx="36">
                  <c:v>4.8223500000000001</c:v>
                </c:pt>
                <c:pt idx="37">
                  <c:v>4.8221699999999998</c:v>
                </c:pt>
                <c:pt idx="38">
                  <c:v>4.8218399999999999</c:v>
                </c:pt>
                <c:pt idx="39">
                  <c:v>4.8224900000000002</c:v>
                </c:pt>
                <c:pt idx="40">
                  <c:v>4.8226500000000003</c:v>
                </c:pt>
                <c:pt idx="41">
                  <c:v>4.8220200000000002</c:v>
                </c:pt>
                <c:pt idx="42">
                  <c:v>4.8219700000000003</c:v>
                </c:pt>
                <c:pt idx="43">
                  <c:v>4.8216900000000003</c:v>
                </c:pt>
                <c:pt idx="44">
                  <c:v>4.8223099999999999</c:v>
                </c:pt>
                <c:pt idx="45">
                  <c:v>4.8223200000000004</c:v>
                </c:pt>
                <c:pt idx="46">
                  <c:v>4.8232299999999997</c:v>
                </c:pt>
                <c:pt idx="47">
                  <c:v>4.8233699999999997</c:v>
                </c:pt>
                <c:pt idx="48">
                  <c:v>4.8236299999999996</c:v>
                </c:pt>
                <c:pt idx="49">
                  <c:v>4.8236499999999998</c:v>
                </c:pt>
                <c:pt idx="50">
                  <c:v>4.8247</c:v>
                </c:pt>
                <c:pt idx="51">
                  <c:v>4.8243</c:v>
                </c:pt>
                <c:pt idx="52">
                  <c:v>4.8255100000000004</c:v>
                </c:pt>
                <c:pt idx="53">
                  <c:v>4.8252699999999997</c:v>
                </c:pt>
                <c:pt idx="54">
                  <c:v>4.8251200000000001</c:v>
                </c:pt>
                <c:pt idx="55">
                  <c:v>4.8247799999999996</c:v>
                </c:pt>
                <c:pt idx="56">
                  <c:v>4.8256300000000003</c:v>
                </c:pt>
                <c:pt idx="57">
                  <c:v>4.8262600000000004</c:v>
                </c:pt>
                <c:pt idx="58">
                  <c:v>4.8258099999999997</c:v>
                </c:pt>
                <c:pt idx="59">
                  <c:v>4.8257399999999997</c:v>
                </c:pt>
                <c:pt idx="60">
                  <c:v>4.8266600000000004</c:v>
                </c:pt>
                <c:pt idx="61">
                  <c:v>4.8272700000000004</c:v>
                </c:pt>
                <c:pt idx="62">
                  <c:v>4.8273999999999999</c:v>
                </c:pt>
                <c:pt idx="63">
                  <c:v>4.8276500000000002</c:v>
                </c:pt>
                <c:pt idx="64">
                  <c:v>4.8272899999999996</c:v>
                </c:pt>
                <c:pt idx="65">
                  <c:v>4.8279899999999998</c:v>
                </c:pt>
                <c:pt idx="66">
                  <c:v>4.8291500000000003</c:v>
                </c:pt>
                <c:pt idx="67">
                  <c:v>4.82979</c:v>
                </c:pt>
                <c:pt idx="68">
                  <c:v>4.8293499999999998</c:v>
                </c:pt>
                <c:pt idx="69">
                  <c:v>4.8297699999999999</c:v>
                </c:pt>
                <c:pt idx="70">
                  <c:v>4.8307000000000002</c:v>
                </c:pt>
                <c:pt idx="71">
                  <c:v>4.83127</c:v>
                </c:pt>
                <c:pt idx="72">
                  <c:v>4.8310899999999997</c:v>
                </c:pt>
                <c:pt idx="73">
                  <c:v>4.8319099999999997</c:v>
                </c:pt>
                <c:pt idx="74">
                  <c:v>4.8318399999999997</c:v>
                </c:pt>
                <c:pt idx="75">
                  <c:v>4.83169</c:v>
                </c:pt>
                <c:pt idx="76">
                  <c:v>4.8317699999999997</c:v>
                </c:pt>
                <c:pt idx="77">
                  <c:v>4.8326599999999997</c:v>
                </c:pt>
                <c:pt idx="78">
                  <c:v>4.8329899999999997</c:v>
                </c:pt>
                <c:pt idx="79">
                  <c:v>4.8332100000000002</c:v>
                </c:pt>
                <c:pt idx="80">
                  <c:v>4.8338400000000004</c:v>
                </c:pt>
                <c:pt idx="81">
                  <c:v>4.8346</c:v>
                </c:pt>
                <c:pt idx="82">
                  <c:v>4.8344199999999997</c:v>
                </c:pt>
                <c:pt idx="83">
                  <c:v>4.8358499999999998</c:v>
                </c:pt>
                <c:pt idx="84">
                  <c:v>4.8359199999999998</c:v>
                </c:pt>
                <c:pt idx="85">
                  <c:v>4.8363899999999997</c:v>
                </c:pt>
                <c:pt idx="86">
                  <c:v>4.8361400000000003</c:v>
                </c:pt>
                <c:pt idx="87">
                  <c:v>4.8373999999999997</c:v>
                </c:pt>
                <c:pt idx="88">
                  <c:v>4.8373699999999999</c:v>
                </c:pt>
                <c:pt idx="89">
                  <c:v>4.8378699999999997</c:v>
                </c:pt>
                <c:pt idx="90">
                  <c:v>4.8386100000000001</c:v>
                </c:pt>
                <c:pt idx="91">
                  <c:v>4.8389100000000003</c:v>
                </c:pt>
                <c:pt idx="92">
                  <c:v>4.8392799999999996</c:v>
                </c:pt>
                <c:pt idx="93">
                  <c:v>4.8399599999999996</c:v>
                </c:pt>
                <c:pt idx="94">
                  <c:v>4.8403999999999998</c:v>
                </c:pt>
                <c:pt idx="95">
                  <c:v>4.8410700000000002</c:v>
                </c:pt>
                <c:pt idx="96">
                  <c:v>4.8408800000000003</c:v>
                </c:pt>
                <c:pt idx="97">
                  <c:v>4.8415499999999998</c:v>
                </c:pt>
                <c:pt idx="98">
                  <c:v>4.8425700000000003</c:v>
                </c:pt>
                <c:pt idx="99">
                  <c:v>4.8430200000000001</c:v>
                </c:pt>
                <c:pt idx="100">
                  <c:v>4.8436300000000001</c:v>
                </c:pt>
                <c:pt idx="101">
                  <c:v>4.8436000000000003</c:v>
                </c:pt>
                <c:pt idx="102">
                  <c:v>4.84443</c:v>
                </c:pt>
                <c:pt idx="103">
                  <c:v>4.8453499999999998</c:v>
                </c:pt>
                <c:pt idx="104">
                  <c:v>4.8456200000000003</c:v>
                </c:pt>
                <c:pt idx="105">
                  <c:v>4.8458699999999997</c:v>
                </c:pt>
                <c:pt idx="106">
                  <c:v>4.8467900000000004</c:v>
                </c:pt>
                <c:pt idx="107">
                  <c:v>4.8476800000000004</c:v>
                </c:pt>
                <c:pt idx="108">
                  <c:v>4.8475299999999999</c:v>
                </c:pt>
                <c:pt idx="109">
                  <c:v>4.8484400000000001</c:v>
                </c:pt>
                <c:pt idx="110">
                  <c:v>4.8494700000000002</c:v>
                </c:pt>
                <c:pt idx="111">
                  <c:v>4.8496199999999998</c:v>
                </c:pt>
                <c:pt idx="112">
                  <c:v>4.8498200000000002</c:v>
                </c:pt>
                <c:pt idx="113">
                  <c:v>4.8509799999999998</c:v>
                </c:pt>
                <c:pt idx="114">
                  <c:v>4.8512700000000004</c:v>
                </c:pt>
                <c:pt idx="115">
                  <c:v>4.85189</c:v>
                </c:pt>
                <c:pt idx="116">
                  <c:v>4.8524099999999999</c:v>
                </c:pt>
                <c:pt idx="117">
                  <c:v>4.85304</c:v>
                </c:pt>
                <c:pt idx="118">
                  <c:v>4.8538300000000003</c:v>
                </c:pt>
                <c:pt idx="119">
                  <c:v>4.8537699999999999</c:v>
                </c:pt>
                <c:pt idx="120">
                  <c:v>4.8541699999999999</c:v>
                </c:pt>
                <c:pt idx="121">
                  <c:v>4.8544600000000004</c:v>
                </c:pt>
                <c:pt idx="122">
                  <c:v>4.8549499999999997</c:v>
                </c:pt>
                <c:pt idx="123">
                  <c:v>4.8559900000000003</c:v>
                </c:pt>
                <c:pt idx="124">
                  <c:v>4.8559299999999999</c:v>
                </c:pt>
                <c:pt idx="125">
                  <c:v>4.8568300000000004</c:v>
                </c:pt>
                <c:pt idx="126">
                  <c:v>4.8565100000000001</c:v>
                </c:pt>
                <c:pt idx="127">
                  <c:v>4.8572100000000002</c:v>
                </c:pt>
                <c:pt idx="128">
                  <c:v>4.8576800000000002</c:v>
                </c:pt>
                <c:pt idx="129">
                  <c:v>4.8581599999999998</c:v>
                </c:pt>
                <c:pt idx="130">
                  <c:v>4.8588100000000001</c:v>
                </c:pt>
                <c:pt idx="131">
                  <c:v>4.8590299999999997</c:v>
                </c:pt>
                <c:pt idx="132">
                  <c:v>4.8590600000000004</c:v>
                </c:pt>
                <c:pt idx="133">
                  <c:v>4.8594099999999996</c:v>
                </c:pt>
                <c:pt idx="134">
                  <c:v>4.8590600000000004</c:v>
                </c:pt>
                <c:pt idx="135">
                  <c:v>4.8597400000000004</c:v>
                </c:pt>
                <c:pt idx="136">
                  <c:v>4.8607399999999998</c:v>
                </c:pt>
                <c:pt idx="137">
                  <c:v>4.8612200000000003</c:v>
                </c:pt>
                <c:pt idx="138">
                  <c:v>4.8624000000000001</c:v>
                </c:pt>
                <c:pt idx="139">
                  <c:v>4.8638500000000002</c:v>
                </c:pt>
                <c:pt idx="140">
                  <c:v>4.86456</c:v>
                </c:pt>
                <c:pt idx="141">
                  <c:v>4.8656100000000002</c:v>
                </c:pt>
                <c:pt idx="142">
                  <c:v>4.8667299999999996</c:v>
                </c:pt>
                <c:pt idx="143">
                  <c:v>4.8660899999999998</c:v>
                </c:pt>
                <c:pt idx="144">
                  <c:v>4.86693</c:v>
                </c:pt>
                <c:pt idx="145">
                  <c:v>4.8672300000000002</c:v>
                </c:pt>
                <c:pt idx="146">
                  <c:v>4.8684799999999999</c:v>
                </c:pt>
                <c:pt idx="147">
                  <c:v>4.8686499999999997</c:v>
                </c:pt>
                <c:pt idx="148">
                  <c:v>4.8693099999999996</c:v>
                </c:pt>
                <c:pt idx="149">
                  <c:v>4.8701499999999998</c:v>
                </c:pt>
                <c:pt idx="150">
                  <c:v>4.8692200000000003</c:v>
                </c:pt>
                <c:pt idx="151">
                  <c:v>4.8697600000000003</c:v>
                </c:pt>
                <c:pt idx="152">
                  <c:v>4.8706800000000001</c:v>
                </c:pt>
                <c:pt idx="153">
                  <c:v>4.8701800000000004</c:v>
                </c:pt>
                <c:pt idx="154">
                  <c:v>4.8710500000000003</c:v>
                </c:pt>
                <c:pt idx="155">
                  <c:v>4.8699700000000004</c:v>
                </c:pt>
                <c:pt idx="156">
                  <c:v>4.8697400000000002</c:v>
                </c:pt>
                <c:pt idx="157">
                  <c:v>4.8708499999999999</c:v>
                </c:pt>
                <c:pt idx="158">
                  <c:v>4.8710399999999998</c:v>
                </c:pt>
                <c:pt idx="159">
                  <c:v>4.8715599999999997</c:v>
                </c:pt>
                <c:pt idx="160">
                  <c:v>4.8714300000000001</c:v>
                </c:pt>
                <c:pt idx="161">
                  <c:v>4.8722700000000003</c:v>
                </c:pt>
                <c:pt idx="162">
                  <c:v>4.8716499999999998</c:v>
                </c:pt>
                <c:pt idx="163">
                  <c:v>4.8717699999999997</c:v>
                </c:pt>
                <c:pt idx="164">
                  <c:v>4.8720600000000003</c:v>
                </c:pt>
                <c:pt idx="165">
                  <c:v>4.8730599999999997</c:v>
                </c:pt>
                <c:pt idx="166">
                  <c:v>4.87209</c:v>
                </c:pt>
                <c:pt idx="167">
                  <c:v>4.8732800000000003</c:v>
                </c:pt>
                <c:pt idx="168">
                  <c:v>4.8738900000000003</c:v>
                </c:pt>
                <c:pt idx="169">
                  <c:v>4.8735999999999997</c:v>
                </c:pt>
                <c:pt idx="170">
                  <c:v>4.8747699999999998</c:v>
                </c:pt>
                <c:pt idx="171">
                  <c:v>4.8742000000000001</c:v>
                </c:pt>
                <c:pt idx="172">
                  <c:v>4.8756000000000004</c:v>
                </c:pt>
                <c:pt idx="173">
                  <c:v>4.8760399999999997</c:v>
                </c:pt>
                <c:pt idx="174">
                  <c:v>4.8761400000000004</c:v>
                </c:pt>
                <c:pt idx="175">
                  <c:v>4.8767500000000004</c:v>
                </c:pt>
                <c:pt idx="176">
                  <c:v>4.87669</c:v>
                </c:pt>
                <c:pt idx="177">
                  <c:v>4.8765499999999999</c:v>
                </c:pt>
                <c:pt idx="178">
                  <c:v>4.8764500000000002</c:v>
                </c:pt>
                <c:pt idx="179">
                  <c:v>4.87608</c:v>
                </c:pt>
                <c:pt idx="180">
                  <c:v>4.8764599999999998</c:v>
                </c:pt>
                <c:pt idx="181">
                  <c:v>4.8759100000000002</c:v>
                </c:pt>
                <c:pt idx="182">
                  <c:v>4.87561</c:v>
                </c:pt>
                <c:pt idx="183">
                  <c:v>4.87486</c:v>
                </c:pt>
                <c:pt idx="184">
                  <c:v>4.8758600000000003</c:v>
                </c:pt>
                <c:pt idx="185">
                  <c:v>4.8753799999999998</c:v>
                </c:pt>
                <c:pt idx="186">
                  <c:v>4.8756399999999998</c:v>
                </c:pt>
                <c:pt idx="313" formatCode="General">
                  <c:v>4.8189117112299433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D-4047-B542-EE10B114FC8E}"/>
            </c:ext>
          </c:extLst>
        </c:ser>
        <c:ser>
          <c:idx val="2"/>
          <c:order val="2"/>
          <c:tx>
            <c:strRef>
              <c:f>'Mfr_20%'!$D$1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#,##0</c:formatCode>
                <c:ptCount val="315"/>
                <c:pt idx="0">
                  <c:v>1.7437</c:v>
                </c:pt>
                <c:pt idx="1">
                  <c:v>2.7435900000000002</c:v>
                </c:pt>
                <c:pt idx="2">
                  <c:v>3.7436199999999999</c:v>
                </c:pt>
                <c:pt idx="3">
                  <c:v>4.7436299999999996</c:v>
                </c:pt>
                <c:pt idx="4">
                  <c:v>5.7437899999999997</c:v>
                </c:pt>
                <c:pt idx="5">
                  <c:v>6.7436199999999999</c:v>
                </c:pt>
                <c:pt idx="6">
                  <c:v>7.7436199999999999</c:v>
                </c:pt>
                <c:pt idx="7">
                  <c:v>8.7446400000000004</c:v>
                </c:pt>
                <c:pt idx="8">
                  <c:v>9.7451399999999992</c:v>
                </c:pt>
                <c:pt idx="9">
                  <c:v>10.74569</c:v>
                </c:pt>
                <c:pt idx="10">
                  <c:v>11.745979999999999</c:v>
                </c:pt>
                <c:pt idx="11">
                  <c:v>12.74531</c:v>
                </c:pt>
                <c:pt idx="12">
                  <c:v>13.74559</c:v>
                </c:pt>
                <c:pt idx="13">
                  <c:v>14.74675</c:v>
                </c:pt>
                <c:pt idx="14">
                  <c:v>15.74653</c:v>
                </c:pt>
                <c:pt idx="15">
                  <c:v>16.746310000000001</c:v>
                </c:pt>
                <c:pt idx="16">
                  <c:v>17.746649999999999</c:v>
                </c:pt>
                <c:pt idx="17">
                  <c:v>18.74709</c:v>
                </c:pt>
                <c:pt idx="18">
                  <c:v>19.747520000000002</c:v>
                </c:pt>
                <c:pt idx="19">
                  <c:v>20.747299999999999</c:v>
                </c:pt>
                <c:pt idx="20">
                  <c:v>21.748000000000001</c:v>
                </c:pt>
                <c:pt idx="21">
                  <c:v>22.747389999999999</c:v>
                </c:pt>
                <c:pt idx="22">
                  <c:v>23.747869999999999</c:v>
                </c:pt>
                <c:pt idx="23">
                  <c:v>24.74841</c:v>
                </c:pt>
                <c:pt idx="24">
                  <c:v>25.748919999999998</c:v>
                </c:pt>
                <c:pt idx="25">
                  <c:v>26.7483</c:v>
                </c:pt>
                <c:pt idx="26">
                  <c:v>27.748760000000001</c:v>
                </c:pt>
                <c:pt idx="27">
                  <c:v>28.748249999999999</c:v>
                </c:pt>
                <c:pt idx="28">
                  <c:v>29.74945</c:v>
                </c:pt>
                <c:pt idx="29">
                  <c:v>30.74973</c:v>
                </c:pt>
                <c:pt idx="30">
                  <c:v>31.749980000000001</c:v>
                </c:pt>
                <c:pt idx="31">
                  <c:v>32.749639999999999</c:v>
                </c:pt>
                <c:pt idx="32">
                  <c:v>33.749899999999997</c:v>
                </c:pt>
                <c:pt idx="33">
                  <c:v>34.749290000000002</c:v>
                </c:pt>
                <c:pt idx="34">
                  <c:v>35.751260000000002</c:v>
                </c:pt>
                <c:pt idx="35">
                  <c:v>36.751600000000003</c:v>
                </c:pt>
                <c:pt idx="36">
                  <c:v>37.751600000000003</c:v>
                </c:pt>
                <c:pt idx="37">
                  <c:v>38.751609999999999</c:v>
                </c:pt>
                <c:pt idx="38">
                  <c:v>39.751600000000003</c:v>
                </c:pt>
                <c:pt idx="39">
                  <c:v>40.751600000000003</c:v>
                </c:pt>
                <c:pt idx="40">
                  <c:v>41.752600000000001</c:v>
                </c:pt>
                <c:pt idx="41">
                  <c:v>42.753660000000004</c:v>
                </c:pt>
                <c:pt idx="42">
                  <c:v>43.753619999999998</c:v>
                </c:pt>
                <c:pt idx="43">
                  <c:v>44.754800000000003</c:v>
                </c:pt>
                <c:pt idx="44">
                  <c:v>45.754779999999997</c:v>
                </c:pt>
                <c:pt idx="45">
                  <c:v>46.75468</c:v>
                </c:pt>
                <c:pt idx="46">
                  <c:v>47.75517</c:v>
                </c:pt>
                <c:pt idx="47">
                  <c:v>48.755549999999999</c:v>
                </c:pt>
                <c:pt idx="48">
                  <c:v>49.756010000000003</c:v>
                </c:pt>
                <c:pt idx="49">
                  <c:v>50.755850000000002</c:v>
                </c:pt>
                <c:pt idx="50">
                  <c:v>51.755929999999999</c:v>
                </c:pt>
                <c:pt idx="51">
                  <c:v>52.756610000000002</c:v>
                </c:pt>
                <c:pt idx="52">
                  <c:v>53.75694</c:v>
                </c:pt>
                <c:pt idx="53">
                  <c:v>54.757770000000001</c:v>
                </c:pt>
                <c:pt idx="54">
                  <c:v>55.757159999999999</c:v>
                </c:pt>
                <c:pt idx="55">
                  <c:v>56.757719999999999</c:v>
                </c:pt>
                <c:pt idx="56">
                  <c:v>57.757269999999998</c:v>
                </c:pt>
                <c:pt idx="57">
                  <c:v>58.75779</c:v>
                </c:pt>
                <c:pt idx="58">
                  <c:v>59.758850000000002</c:v>
                </c:pt>
                <c:pt idx="59">
                  <c:v>60.759099999999997</c:v>
                </c:pt>
                <c:pt idx="60">
                  <c:v>61.759909999999998</c:v>
                </c:pt>
                <c:pt idx="61">
                  <c:v>62.759659999999997</c:v>
                </c:pt>
                <c:pt idx="62">
                  <c:v>63.759819999999998</c:v>
                </c:pt>
                <c:pt idx="63">
                  <c:v>64.759150000000005</c:v>
                </c:pt>
                <c:pt idx="64">
                  <c:v>65.760660000000001</c:v>
                </c:pt>
                <c:pt idx="65">
                  <c:v>66.760649999999998</c:v>
                </c:pt>
                <c:pt idx="66">
                  <c:v>67.760639999999995</c:v>
                </c:pt>
                <c:pt idx="67">
                  <c:v>68.761179999999996</c:v>
                </c:pt>
                <c:pt idx="68">
                  <c:v>69.763760000000005</c:v>
                </c:pt>
                <c:pt idx="69">
                  <c:v>70.76379</c:v>
                </c:pt>
                <c:pt idx="70">
                  <c:v>71.763660000000002</c:v>
                </c:pt>
                <c:pt idx="71">
                  <c:v>72.763620000000003</c:v>
                </c:pt>
                <c:pt idx="72">
                  <c:v>73.763599999999997</c:v>
                </c:pt>
                <c:pt idx="73">
                  <c:v>74.763369999999995</c:v>
                </c:pt>
                <c:pt idx="74">
                  <c:v>75.765100000000004</c:v>
                </c:pt>
                <c:pt idx="75">
                  <c:v>76.765659999999997</c:v>
                </c:pt>
                <c:pt idx="76">
                  <c:v>77.76558</c:v>
                </c:pt>
                <c:pt idx="77">
                  <c:v>78.765510000000006</c:v>
                </c:pt>
                <c:pt idx="78">
                  <c:v>79.765590000000003</c:v>
                </c:pt>
                <c:pt idx="79">
                  <c:v>80.765789999999996</c:v>
                </c:pt>
                <c:pt idx="80">
                  <c:v>81.765219999999999</c:v>
                </c:pt>
                <c:pt idx="81">
                  <c:v>82.765829999999994</c:v>
                </c:pt>
                <c:pt idx="82">
                  <c:v>83.766630000000006</c:v>
                </c:pt>
                <c:pt idx="83">
                  <c:v>84.766350000000003</c:v>
                </c:pt>
                <c:pt idx="84">
                  <c:v>85.766800000000003</c:v>
                </c:pt>
                <c:pt idx="85">
                  <c:v>86.768680000000003</c:v>
                </c:pt>
                <c:pt idx="86">
                  <c:v>87.769440000000003</c:v>
                </c:pt>
                <c:pt idx="87">
                  <c:v>88.769859999999994</c:v>
                </c:pt>
                <c:pt idx="88">
                  <c:v>89.769880000000001</c:v>
                </c:pt>
                <c:pt idx="89">
                  <c:v>90.770579999999995</c:v>
                </c:pt>
                <c:pt idx="90">
                  <c:v>91.770669999999996</c:v>
                </c:pt>
                <c:pt idx="91">
                  <c:v>92.770970000000005</c:v>
                </c:pt>
                <c:pt idx="92">
                  <c:v>93.771600000000007</c:v>
                </c:pt>
                <c:pt idx="93">
                  <c:v>94.771600000000007</c:v>
                </c:pt>
                <c:pt idx="94">
                  <c:v>95.771349999999998</c:v>
                </c:pt>
                <c:pt idx="95">
                  <c:v>96.773619999999994</c:v>
                </c:pt>
                <c:pt idx="96">
                  <c:v>97.773600000000002</c:v>
                </c:pt>
                <c:pt idx="97">
                  <c:v>98.773619999999994</c:v>
                </c:pt>
                <c:pt idx="98">
                  <c:v>99.773619999999994</c:v>
                </c:pt>
                <c:pt idx="99">
                  <c:v>100.77361999999999</c:v>
                </c:pt>
                <c:pt idx="100">
                  <c:v>101.77460000000001</c:v>
                </c:pt>
                <c:pt idx="101">
                  <c:v>102.77603000000001</c:v>
                </c:pt>
                <c:pt idx="102">
                  <c:v>103.77651</c:v>
                </c:pt>
                <c:pt idx="103">
                  <c:v>104.77681</c:v>
                </c:pt>
                <c:pt idx="104">
                  <c:v>105.77721</c:v>
                </c:pt>
                <c:pt idx="105">
                  <c:v>106.77793</c:v>
                </c:pt>
                <c:pt idx="106">
                  <c:v>107.77988999999999</c:v>
                </c:pt>
                <c:pt idx="107">
                  <c:v>108.77925</c:v>
                </c:pt>
                <c:pt idx="108">
                  <c:v>109.77965</c:v>
                </c:pt>
                <c:pt idx="109">
                  <c:v>110.78</c:v>
                </c:pt>
                <c:pt idx="110">
                  <c:v>111.7799</c:v>
                </c:pt>
                <c:pt idx="111">
                  <c:v>112.77925</c:v>
                </c:pt>
                <c:pt idx="112">
                  <c:v>113.77986</c:v>
                </c:pt>
                <c:pt idx="113">
                  <c:v>114.77916</c:v>
                </c:pt>
                <c:pt idx="114">
                  <c:v>115.77999</c:v>
                </c:pt>
                <c:pt idx="115">
                  <c:v>116.77943</c:v>
                </c:pt>
                <c:pt idx="116">
                  <c:v>117.77991</c:v>
                </c:pt>
                <c:pt idx="117">
                  <c:v>118.77918</c:v>
                </c:pt>
                <c:pt idx="118">
                  <c:v>119.77991</c:v>
                </c:pt>
                <c:pt idx="119">
                  <c:v>120.7803</c:v>
                </c:pt>
                <c:pt idx="120">
                  <c:v>121.78062</c:v>
                </c:pt>
                <c:pt idx="121">
                  <c:v>122.7808</c:v>
                </c:pt>
                <c:pt idx="122">
                  <c:v>123.78108</c:v>
                </c:pt>
                <c:pt idx="123">
                  <c:v>124.78037</c:v>
                </c:pt>
                <c:pt idx="124">
                  <c:v>125.7807</c:v>
                </c:pt>
                <c:pt idx="125">
                  <c:v>126.7816</c:v>
                </c:pt>
                <c:pt idx="126">
                  <c:v>127.78161</c:v>
                </c:pt>
                <c:pt idx="127">
                  <c:v>128.78161</c:v>
                </c:pt>
                <c:pt idx="128">
                  <c:v>129.7816</c:v>
                </c:pt>
                <c:pt idx="129">
                  <c:v>130.7816</c:v>
                </c:pt>
                <c:pt idx="130">
                  <c:v>131.78151</c:v>
                </c:pt>
                <c:pt idx="131">
                  <c:v>132.78358</c:v>
                </c:pt>
                <c:pt idx="132">
                  <c:v>133.78362000000001</c:v>
                </c:pt>
                <c:pt idx="133">
                  <c:v>134.78478999999999</c:v>
                </c:pt>
                <c:pt idx="134">
                  <c:v>135.78473</c:v>
                </c:pt>
                <c:pt idx="135">
                  <c:v>136.78516999999999</c:v>
                </c:pt>
                <c:pt idx="136">
                  <c:v>137.78573</c:v>
                </c:pt>
                <c:pt idx="137">
                  <c:v>138.78636</c:v>
                </c:pt>
                <c:pt idx="138">
                  <c:v>139.78781000000001</c:v>
                </c:pt>
                <c:pt idx="139">
                  <c:v>140.78746000000001</c:v>
                </c:pt>
                <c:pt idx="140">
                  <c:v>141.78809999999999</c:v>
                </c:pt>
                <c:pt idx="141">
                  <c:v>142.7876</c:v>
                </c:pt>
                <c:pt idx="142">
                  <c:v>143.78953999999999</c:v>
                </c:pt>
                <c:pt idx="143">
                  <c:v>144.78968</c:v>
                </c:pt>
                <c:pt idx="144">
                  <c:v>145.79017999999999</c:v>
                </c:pt>
                <c:pt idx="145">
                  <c:v>146.79263</c:v>
                </c:pt>
                <c:pt idx="146">
                  <c:v>147.79362</c:v>
                </c:pt>
                <c:pt idx="147">
                  <c:v>148.79362</c:v>
                </c:pt>
                <c:pt idx="148">
                  <c:v>149.79362</c:v>
                </c:pt>
                <c:pt idx="149">
                  <c:v>150.79362</c:v>
                </c:pt>
                <c:pt idx="150">
                  <c:v>151.79374000000001</c:v>
                </c:pt>
                <c:pt idx="151">
                  <c:v>152.79362</c:v>
                </c:pt>
                <c:pt idx="152">
                  <c:v>153.79361</c:v>
                </c:pt>
                <c:pt idx="153">
                  <c:v>154.7936</c:v>
                </c:pt>
                <c:pt idx="154">
                  <c:v>155.79362</c:v>
                </c:pt>
                <c:pt idx="155">
                  <c:v>156.79362</c:v>
                </c:pt>
                <c:pt idx="156">
                  <c:v>157.79367999999999</c:v>
                </c:pt>
                <c:pt idx="157">
                  <c:v>158.79367999999999</c:v>
                </c:pt>
                <c:pt idx="158">
                  <c:v>159.7936</c:v>
                </c:pt>
                <c:pt idx="159">
                  <c:v>160.79365000000001</c:v>
                </c:pt>
                <c:pt idx="160">
                  <c:v>161.79358999999999</c:v>
                </c:pt>
                <c:pt idx="161">
                  <c:v>162.79345000000001</c:v>
                </c:pt>
                <c:pt idx="162">
                  <c:v>163.79324</c:v>
                </c:pt>
                <c:pt idx="163">
                  <c:v>164.79558</c:v>
                </c:pt>
                <c:pt idx="164">
                  <c:v>165.79523</c:v>
                </c:pt>
                <c:pt idx="165">
                  <c:v>166.79562999999999</c:v>
                </c:pt>
                <c:pt idx="166">
                  <c:v>167.7971</c:v>
                </c:pt>
                <c:pt idx="167">
                  <c:v>168.79718</c:v>
                </c:pt>
                <c:pt idx="168">
                  <c:v>169.79877999999999</c:v>
                </c:pt>
                <c:pt idx="169">
                  <c:v>170.79894999999999</c:v>
                </c:pt>
                <c:pt idx="170">
                  <c:v>171.79955000000001</c:v>
                </c:pt>
                <c:pt idx="171">
                  <c:v>172.80079000000001</c:v>
                </c:pt>
                <c:pt idx="172">
                  <c:v>173.80132</c:v>
                </c:pt>
                <c:pt idx="173">
                  <c:v>174.80233999999999</c:v>
                </c:pt>
                <c:pt idx="174">
                  <c:v>175.80362</c:v>
                </c:pt>
                <c:pt idx="175">
                  <c:v>176.80458999999999</c:v>
                </c:pt>
                <c:pt idx="176">
                  <c:v>177.80488</c:v>
                </c:pt>
                <c:pt idx="177">
                  <c:v>178.80615</c:v>
                </c:pt>
                <c:pt idx="178">
                  <c:v>179.80857</c:v>
                </c:pt>
                <c:pt idx="179">
                  <c:v>180.80860999999999</c:v>
                </c:pt>
                <c:pt idx="180">
                  <c:v>181.80911</c:v>
                </c:pt>
                <c:pt idx="181">
                  <c:v>182.80959999999999</c:v>
                </c:pt>
                <c:pt idx="182">
                  <c:v>183.80994000000001</c:v>
                </c:pt>
                <c:pt idx="183">
                  <c:v>184.80967999999999</c:v>
                </c:pt>
                <c:pt idx="184">
                  <c:v>185.80985000000001</c:v>
                </c:pt>
                <c:pt idx="185">
                  <c:v>186.80925999999999</c:v>
                </c:pt>
                <c:pt idx="186">
                  <c:v>187.80936</c:v>
                </c:pt>
              </c:numCache>
            </c:numRef>
          </c:xVal>
          <c:yVal>
            <c:numRef>
              <c:f>'Mfr_20%'!$D$2:$D$316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5.02074</c:v>
                </c:pt>
                <c:pt idx="2">
                  <c:v>5.0206799999999996</c:v>
                </c:pt>
                <c:pt idx="3">
                  <c:v>5.0196300000000003</c:v>
                </c:pt>
                <c:pt idx="4">
                  <c:v>5.0198700000000001</c:v>
                </c:pt>
                <c:pt idx="5">
                  <c:v>5.0194700000000001</c:v>
                </c:pt>
                <c:pt idx="6">
                  <c:v>5.0204500000000003</c:v>
                </c:pt>
                <c:pt idx="7">
                  <c:v>5.01966</c:v>
                </c:pt>
                <c:pt idx="8">
                  <c:v>5.0188600000000001</c:v>
                </c:pt>
                <c:pt idx="9">
                  <c:v>5.0181399999999998</c:v>
                </c:pt>
                <c:pt idx="10">
                  <c:v>5.0176699999999999</c:v>
                </c:pt>
                <c:pt idx="11">
                  <c:v>5.0167700000000002</c:v>
                </c:pt>
                <c:pt idx="12">
                  <c:v>5.0164799999999996</c:v>
                </c:pt>
                <c:pt idx="13">
                  <c:v>5.0163599999999997</c:v>
                </c:pt>
                <c:pt idx="14">
                  <c:v>5.0157100000000003</c:v>
                </c:pt>
                <c:pt idx="15">
                  <c:v>5.0159500000000001</c:v>
                </c:pt>
                <c:pt idx="16">
                  <c:v>5.01539</c:v>
                </c:pt>
                <c:pt idx="17">
                  <c:v>5.01539</c:v>
                </c:pt>
                <c:pt idx="18">
                  <c:v>5.0154500000000004</c:v>
                </c:pt>
                <c:pt idx="19">
                  <c:v>5.0144299999999999</c:v>
                </c:pt>
                <c:pt idx="20">
                  <c:v>5.0145299999999997</c:v>
                </c:pt>
                <c:pt idx="21">
                  <c:v>5.0146800000000002</c:v>
                </c:pt>
                <c:pt idx="22">
                  <c:v>5.0148000000000001</c:v>
                </c:pt>
                <c:pt idx="23">
                  <c:v>5.0151500000000002</c:v>
                </c:pt>
                <c:pt idx="24">
                  <c:v>5.0151899999999996</c:v>
                </c:pt>
                <c:pt idx="25">
                  <c:v>5.0150899999999998</c:v>
                </c:pt>
                <c:pt idx="26">
                  <c:v>5.0140200000000004</c:v>
                </c:pt>
                <c:pt idx="27">
                  <c:v>5.0146699999999997</c:v>
                </c:pt>
                <c:pt idx="28">
                  <c:v>5.0152099999999997</c:v>
                </c:pt>
                <c:pt idx="29">
                  <c:v>5.0154899999999998</c:v>
                </c:pt>
                <c:pt idx="30">
                  <c:v>5.01424</c:v>
                </c:pt>
                <c:pt idx="31">
                  <c:v>5.0146300000000004</c:v>
                </c:pt>
                <c:pt idx="32">
                  <c:v>5.0149100000000004</c:v>
                </c:pt>
                <c:pt idx="33">
                  <c:v>5.0145200000000001</c:v>
                </c:pt>
                <c:pt idx="34">
                  <c:v>5.01586</c:v>
                </c:pt>
                <c:pt idx="35">
                  <c:v>5.0154100000000001</c:v>
                </c:pt>
                <c:pt idx="36">
                  <c:v>5.0147000000000004</c:v>
                </c:pt>
                <c:pt idx="37">
                  <c:v>5.0145799999999996</c:v>
                </c:pt>
                <c:pt idx="38">
                  <c:v>5.0156400000000003</c:v>
                </c:pt>
                <c:pt idx="39">
                  <c:v>5.0156000000000001</c:v>
                </c:pt>
                <c:pt idx="40">
                  <c:v>5.01572</c:v>
                </c:pt>
                <c:pt idx="41">
                  <c:v>5.0158500000000004</c:v>
                </c:pt>
                <c:pt idx="42">
                  <c:v>5.0155099999999999</c:v>
                </c:pt>
                <c:pt idx="43">
                  <c:v>5.0156499999999999</c:v>
                </c:pt>
                <c:pt idx="44">
                  <c:v>5.0155399999999997</c:v>
                </c:pt>
                <c:pt idx="45">
                  <c:v>5.0155399999999997</c:v>
                </c:pt>
                <c:pt idx="46">
                  <c:v>5.0156000000000001</c:v>
                </c:pt>
                <c:pt idx="47">
                  <c:v>5.0165199999999999</c:v>
                </c:pt>
                <c:pt idx="48">
                  <c:v>5.01722</c:v>
                </c:pt>
                <c:pt idx="49">
                  <c:v>5.0174799999999999</c:v>
                </c:pt>
                <c:pt idx="50">
                  <c:v>5.0181100000000001</c:v>
                </c:pt>
                <c:pt idx="51">
                  <c:v>5.0187900000000001</c:v>
                </c:pt>
                <c:pt idx="52">
                  <c:v>5.01898</c:v>
                </c:pt>
                <c:pt idx="53">
                  <c:v>5.0193700000000003</c:v>
                </c:pt>
                <c:pt idx="54">
                  <c:v>5.0195400000000001</c:v>
                </c:pt>
                <c:pt idx="55">
                  <c:v>5.0198999999999998</c:v>
                </c:pt>
                <c:pt idx="56">
                  <c:v>5.0200500000000003</c:v>
                </c:pt>
                <c:pt idx="57">
                  <c:v>5.0208000000000004</c:v>
                </c:pt>
                <c:pt idx="58">
                  <c:v>5.0217299999999998</c:v>
                </c:pt>
                <c:pt idx="59">
                  <c:v>5.0219300000000002</c:v>
                </c:pt>
                <c:pt idx="60">
                  <c:v>5.0222600000000002</c:v>
                </c:pt>
                <c:pt idx="61">
                  <c:v>5.0221600000000004</c:v>
                </c:pt>
                <c:pt idx="62">
                  <c:v>5.0228200000000003</c:v>
                </c:pt>
                <c:pt idx="63">
                  <c:v>5.0232900000000003</c:v>
                </c:pt>
                <c:pt idx="64">
                  <c:v>5.0238399999999999</c:v>
                </c:pt>
                <c:pt idx="65">
                  <c:v>5.0245600000000001</c:v>
                </c:pt>
                <c:pt idx="66">
                  <c:v>5.0240999999999998</c:v>
                </c:pt>
                <c:pt idx="67">
                  <c:v>5.0250599999999999</c:v>
                </c:pt>
                <c:pt idx="68">
                  <c:v>5.0253899999999998</c:v>
                </c:pt>
                <c:pt idx="69">
                  <c:v>5.02562</c:v>
                </c:pt>
                <c:pt idx="70">
                  <c:v>5.0275499999999997</c:v>
                </c:pt>
                <c:pt idx="71">
                  <c:v>5.0257100000000001</c:v>
                </c:pt>
                <c:pt idx="72">
                  <c:v>5.0269899999999996</c:v>
                </c:pt>
                <c:pt idx="73">
                  <c:v>5.0274099999999997</c:v>
                </c:pt>
                <c:pt idx="74">
                  <c:v>5.0269599999999999</c:v>
                </c:pt>
                <c:pt idx="75">
                  <c:v>5.0274299999999998</c:v>
                </c:pt>
                <c:pt idx="76">
                  <c:v>5.02813</c:v>
                </c:pt>
                <c:pt idx="77">
                  <c:v>5.0283199999999999</c:v>
                </c:pt>
                <c:pt idx="78">
                  <c:v>5.0291399999999999</c:v>
                </c:pt>
                <c:pt idx="79">
                  <c:v>5.0280199999999997</c:v>
                </c:pt>
                <c:pt idx="80">
                  <c:v>5.0296700000000003</c:v>
                </c:pt>
                <c:pt idx="81">
                  <c:v>5.0308400000000004</c:v>
                </c:pt>
                <c:pt idx="82">
                  <c:v>5.0320200000000002</c:v>
                </c:pt>
                <c:pt idx="83">
                  <c:v>5.0311199999999996</c:v>
                </c:pt>
                <c:pt idx="84">
                  <c:v>5.0306600000000001</c:v>
                </c:pt>
                <c:pt idx="85">
                  <c:v>5.0308700000000002</c:v>
                </c:pt>
                <c:pt idx="86">
                  <c:v>5.0306899999999999</c:v>
                </c:pt>
                <c:pt idx="87">
                  <c:v>5.0322800000000001</c:v>
                </c:pt>
                <c:pt idx="88">
                  <c:v>5.0326500000000003</c:v>
                </c:pt>
                <c:pt idx="89">
                  <c:v>5.0337500000000004</c:v>
                </c:pt>
                <c:pt idx="90">
                  <c:v>5.0341800000000001</c:v>
                </c:pt>
                <c:pt idx="91">
                  <c:v>5.0355499999999997</c:v>
                </c:pt>
                <c:pt idx="92">
                  <c:v>5.0359999999999996</c:v>
                </c:pt>
                <c:pt idx="93">
                  <c:v>5.0366799999999996</c:v>
                </c:pt>
                <c:pt idx="94">
                  <c:v>5.0368700000000004</c:v>
                </c:pt>
                <c:pt idx="95">
                  <c:v>5.03749</c:v>
                </c:pt>
                <c:pt idx="96">
                  <c:v>5.0391599999999999</c:v>
                </c:pt>
                <c:pt idx="97">
                  <c:v>5.0388299999999999</c:v>
                </c:pt>
                <c:pt idx="98">
                  <c:v>5.0393499999999998</c:v>
                </c:pt>
                <c:pt idx="99">
                  <c:v>5.0398399999999999</c:v>
                </c:pt>
                <c:pt idx="100">
                  <c:v>5.0415000000000001</c:v>
                </c:pt>
                <c:pt idx="101">
                  <c:v>5.0414700000000003</c:v>
                </c:pt>
                <c:pt idx="102">
                  <c:v>5.0421399999999998</c:v>
                </c:pt>
                <c:pt idx="103">
                  <c:v>5.0421399999999998</c:v>
                </c:pt>
                <c:pt idx="104">
                  <c:v>5.0427200000000001</c:v>
                </c:pt>
                <c:pt idx="105">
                  <c:v>5.0433300000000001</c:v>
                </c:pt>
                <c:pt idx="106">
                  <c:v>5.0444500000000003</c:v>
                </c:pt>
                <c:pt idx="107">
                  <c:v>5.0449200000000003</c:v>
                </c:pt>
                <c:pt idx="108">
                  <c:v>5.0453999999999999</c:v>
                </c:pt>
                <c:pt idx="109">
                  <c:v>5.0461099999999997</c:v>
                </c:pt>
                <c:pt idx="110">
                  <c:v>5.0469299999999997</c:v>
                </c:pt>
                <c:pt idx="111">
                  <c:v>5.0469600000000003</c:v>
                </c:pt>
                <c:pt idx="112">
                  <c:v>5.0473100000000004</c:v>
                </c:pt>
                <c:pt idx="113">
                  <c:v>5.0468099999999998</c:v>
                </c:pt>
                <c:pt idx="114">
                  <c:v>5.04765</c:v>
                </c:pt>
                <c:pt idx="115">
                  <c:v>5.04779</c:v>
                </c:pt>
                <c:pt idx="116">
                  <c:v>5.0476999999999999</c:v>
                </c:pt>
                <c:pt idx="117">
                  <c:v>5.0482500000000003</c:v>
                </c:pt>
                <c:pt idx="118">
                  <c:v>5.0491000000000001</c:v>
                </c:pt>
                <c:pt idx="119">
                  <c:v>5.0485100000000003</c:v>
                </c:pt>
                <c:pt idx="120">
                  <c:v>5.0493800000000002</c:v>
                </c:pt>
                <c:pt idx="121">
                  <c:v>5.0493899999999998</c:v>
                </c:pt>
                <c:pt idx="122">
                  <c:v>5.0494199999999996</c:v>
                </c:pt>
                <c:pt idx="123">
                  <c:v>5.0507999999999997</c:v>
                </c:pt>
                <c:pt idx="124">
                  <c:v>5.0511299999999997</c:v>
                </c:pt>
                <c:pt idx="125">
                  <c:v>5.0513599999999999</c:v>
                </c:pt>
                <c:pt idx="126">
                  <c:v>5.0516699999999997</c:v>
                </c:pt>
                <c:pt idx="127">
                  <c:v>5.0522200000000002</c:v>
                </c:pt>
                <c:pt idx="128">
                  <c:v>5.05213</c:v>
                </c:pt>
                <c:pt idx="129">
                  <c:v>5.05246</c:v>
                </c:pt>
                <c:pt idx="130">
                  <c:v>5.0537900000000002</c:v>
                </c:pt>
                <c:pt idx="131">
                  <c:v>5.0543399999999998</c:v>
                </c:pt>
                <c:pt idx="132">
                  <c:v>5.0547199999999997</c:v>
                </c:pt>
                <c:pt idx="133">
                  <c:v>5.0547800000000001</c:v>
                </c:pt>
                <c:pt idx="134">
                  <c:v>5.0555000000000003</c:v>
                </c:pt>
                <c:pt idx="135">
                  <c:v>5.0550199999999998</c:v>
                </c:pt>
                <c:pt idx="136">
                  <c:v>5.0564099999999996</c:v>
                </c:pt>
                <c:pt idx="137">
                  <c:v>5.0579099999999997</c:v>
                </c:pt>
                <c:pt idx="138">
                  <c:v>5.0584600000000002</c:v>
                </c:pt>
                <c:pt idx="139">
                  <c:v>5.0601099999999999</c:v>
                </c:pt>
                <c:pt idx="140">
                  <c:v>5.0607499999999996</c:v>
                </c:pt>
                <c:pt idx="141">
                  <c:v>5.0604500000000003</c:v>
                </c:pt>
                <c:pt idx="142">
                  <c:v>5.0616099999999999</c:v>
                </c:pt>
                <c:pt idx="143">
                  <c:v>5.0621299999999998</c:v>
                </c:pt>
                <c:pt idx="144">
                  <c:v>5.0618999999999996</c:v>
                </c:pt>
                <c:pt idx="145">
                  <c:v>5.06189</c:v>
                </c:pt>
                <c:pt idx="146">
                  <c:v>5.0620099999999999</c:v>
                </c:pt>
                <c:pt idx="147">
                  <c:v>5.0633499999999998</c:v>
                </c:pt>
                <c:pt idx="148">
                  <c:v>5.0634300000000003</c:v>
                </c:pt>
                <c:pt idx="149">
                  <c:v>5.0632900000000003</c:v>
                </c:pt>
                <c:pt idx="150">
                  <c:v>5.0628500000000001</c:v>
                </c:pt>
                <c:pt idx="151">
                  <c:v>5.0640400000000003</c:v>
                </c:pt>
                <c:pt idx="152">
                  <c:v>5.0628099999999998</c:v>
                </c:pt>
                <c:pt idx="153">
                  <c:v>5.0622199999999999</c:v>
                </c:pt>
                <c:pt idx="154">
                  <c:v>5.0630600000000001</c:v>
                </c:pt>
                <c:pt idx="155">
                  <c:v>5.0625</c:v>
                </c:pt>
                <c:pt idx="156">
                  <c:v>5.0624500000000001</c:v>
                </c:pt>
                <c:pt idx="157">
                  <c:v>5.0637699999999999</c:v>
                </c:pt>
                <c:pt idx="158">
                  <c:v>5.0636299999999999</c:v>
                </c:pt>
                <c:pt idx="159">
                  <c:v>5.06426</c:v>
                </c:pt>
                <c:pt idx="160">
                  <c:v>5.06426</c:v>
                </c:pt>
                <c:pt idx="161">
                  <c:v>5.0641800000000003</c:v>
                </c:pt>
                <c:pt idx="162">
                  <c:v>5.0648299999999997</c:v>
                </c:pt>
                <c:pt idx="163">
                  <c:v>5.0648799999999996</c:v>
                </c:pt>
                <c:pt idx="164">
                  <c:v>5.0651200000000003</c:v>
                </c:pt>
                <c:pt idx="165">
                  <c:v>5.0655599999999996</c:v>
                </c:pt>
                <c:pt idx="166">
                  <c:v>5.0667099999999996</c:v>
                </c:pt>
                <c:pt idx="167">
                  <c:v>5.0678599999999996</c:v>
                </c:pt>
                <c:pt idx="168">
                  <c:v>5.0683800000000003</c:v>
                </c:pt>
                <c:pt idx="169">
                  <c:v>5.06853</c:v>
                </c:pt>
                <c:pt idx="170">
                  <c:v>5.0693299999999999</c:v>
                </c:pt>
                <c:pt idx="171">
                  <c:v>5.0692399999999997</c:v>
                </c:pt>
                <c:pt idx="172">
                  <c:v>5.0704700000000003</c:v>
                </c:pt>
                <c:pt idx="173">
                  <c:v>5.0710600000000001</c:v>
                </c:pt>
                <c:pt idx="174">
                  <c:v>5.0698800000000004</c:v>
                </c:pt>
                <c:pt idx="175">
                  <c:v>5.0705600000000004</c:v>
                </c:pt>
                <c:pt idx="176">
                  <c:v>5.0714199999999998</c:v>
                </c:pt>
                <c:pt idx="177">
                  <c:v>5.0709099999999996</c:v>
                </c:pt>
                <c:pt idx="178">
                  <c:v>5.07</c:v>
                </c:pt>
                <c:pt idx="179">
                  <c:v>5.07064</c:v>
                </c:pt>
                <c:pt idx="180">
                  <c:v>5.0703100000000001</c:v>
                </c:pt>
                <c:pt idx="181">
                  <c:v>5.0710499999999996</c:v>
                </c:pt>
                <c:pt idx="182">
                  <c:v>5.0700399999999997</c:v>
                </c:pt>
                <c:pt idx="183">
                  <c:v>5.0690600000000003</c:v>
                </c:pt>
                <c:pt idx="184">
                  <c:v>5.0688500000000003</c:v>
                </c:pt>
                <c:pt idx="185">
                  <c:v>5.0694100000000004</c:v>
                </c:pt>
                <c:pt idx="186">
                  <c:v>5.0687199999999999</c:v>
                </c:pt>
                <c:pt idx="313" formatCode="General">
                  <c:v>5.012219037433157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D-4047-B542-EE10B114FC8E}"/>
            </c:ext>
          </c:extLst>
        </c:ser>
        <c:ser>
          <c:idx val="3"/>
          <c:order val="3"/>
          <c:tx>
            <c:strRef>
              <c:f>'Mfr_20%'!$E$1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#,##0</c:formatCode>
                <c:ptCount val="315"/>
                <c:pt idx="0">
                  <c:v>1.7437</c:v>
                </c:pt>
                <c:pt idx="1">
                  <c:v>2.7435900000000002</c:v>
                </c:pt>
                <c:pt idx="2">
                  <c:v>3.7436199999999999</c:v>
                </c:pt>
                <c:pt idx="3">
                  <c:v>4.7436299999999996</c:v>
                </c:pt>
                <c:pt idx="4">
                  <c:v>5.7437899999999997</c:v>
                </c:pt>
                <c:pt idx="5">
                  <c:v>6.7436199999999999</c:v>
                </c:pt>
                <c:pt idx="6">
                  <c:v>7.7436199999999999</c:v>
                </c:pt>
                <c:pt idx="7">
                  <c:v>8.7446400000000004</c:v>
                </c:pt>
                <c:pt idx="8">
                  <c:v>9.7451399999999992</c:v>
                </c:pt>
                <c:pt idx="9">
                  <c:v>10.74569</c:v>
                </c:pt>
                <c:pt idx="10">
                  <c:v>11.745979999999999</c:v>
                </c:pt>
                <c:pt idx="11">
                  <c:v>12.74531</c:v>
                </c:pt>
                <c:pt idx="12">
                  <c:v>13.74559</c:v>
                </c:pt>
                <c:pt idx="13">
                  <c:v>14.74675</c:v>
                </c:pt>
                <c:pt idx="14">
                  <c:v>15.74653</c:v>
                </c:pt>
                <c:pt idx="15">
                  <c:v>16.746310000000001</c:v>
                </c:pt>
                <c:pt idx="16">
                  <c:v>17.746649999999999</c:v>
                </c:pt>
                <c:pt idx="17">
                  <c:v>18.74709</c:v>
                </c:pt>
                <c:pt idx="18">
                  <c:v>19.747520000000002</c:v>
                </c:pt>
                <c:pt idx="19">
                  <c:v>20.747299999999999</c:v>
                </c:pt>
                <c:pt idx="20">
                  <c:v>21.748000000000001</c:v>
                </c:pt>
                <c:pt idx="21">
                  <c:v>22.747389999999999</c:v>
                </c:pt>
                <c:pt idx="22">
                  <c:v>23.747869999999999</c:v>
                </c:pt>
                <c:pt idx="23">
                  <c:v>24.74841</c:v>
                </c:pt>
                <c:pt idx="24">
                  <c:v>25.748919999999998</c:v>
                </c:pt>
                <c:pt idx="25">
                  <c:v>26.7483</c:v>
                </c:pt>
                <c:pt idx="26">
                  <c:v>27.748760000000001</c:v>
                </c:pt>
                <c:pt idx="27">
                  <c:v>28.748249999999999</c:v>
                </c:pt>
                <c:pt idx="28">
                  <c:v>29.74945</c:v>
                </c:pt>
                <c:pt idx="29">
                  <c:v>30.74973</c:v>
                </c:pt>
                <c:pt idx="30">
                  <c:v>31.749980000000001</c:v>
                </c:pt>
                <c:pt idx="31">
                  <c:v>32.749639999999999</c:v>
                </c:pt>
                <c:pt idx="32">
                  <c:v>33.749899999999997</c:v>
                </c:pt>
                <c:pt idx="33">
                  <c:v>34.749290000000002</c:v>
                </c:pt>
                <c:pt idx="34">
                  <c:v>35.751260000000002</c:v>
                </c:pt>
                <c:pt idx="35">
                  <c:v>36.751600000000003</c:v>
                </c:pt>
                <c:pt idx="36">
                  <c:v>37.751600000000003</c:v>
                </c:pt>
                <c:pt idx="37">
                  <c:v>38.751609999999999</c:v>
                </c:pt>
                <c:pt idx="38">
                  <c:v>39.751600000000003</c:v>
                </c:pt>
                <c:pt idx="39">
                  <c:v>40.751600000000003</c:v>
                </c:pt>
                <c:pt idx="40">
                  <c:v>41.752600000000001</c:v>
                </c:pt>
                <c:pt idx="41">
                  <c:v>42.753660000000004</c:v>
                </c:pt>
                <c:pt idx="42">
                  <c:v>43.753619999999998</c:v>
                </c:pt>
                <c:pt idx="43">
                  <c:v>44.754800000000003</c:v>
                </c:pt>
                <c:pt idx="44">
                  <c:v>45.754779999999997</c:v>
                </c:pt>
                <c:pt idx="45">
                  <c:v>46.75468</c:v>
                </c:pt>
                <c:pt idx="46">
                  <c:v>47.75517</c:v>
                </c:pt>
                <c:pt idx="47">
                  <c:v>48.755549999999999</c:v>
                </c:pt>
                <c:pt idx="48">
                  <c:v>49.756010000000003</c:v>
                </c:pt>
                <c:pt idx="49">
                  <c:v>50.755850000000002</c:v>
                </c:pt>
                <c:pt idx="50">
                  <c:v>51.755929999999999</c:v>
                </c:pt>
                <c:pt idx="51">
                  <c:v>52.756610000000002</c:v>
                </c:pt>
                <c:pt idx="52">
                  <c:v>53.75694</c:v>
                </c:pt>
                <c:pt idx="53">
                  <c:v>54.757770000000001</c:v>
                </c:pt>
                <c:pt idx="54">
                  <c:v>55.757159999999999</c:v>
                </c:pt>
                <c:pt idx="55">
                  <c:v>56.757719999999999</c:v>
                </c:pt>
                <c:pt idx="56">
                  <c:v>57.757269999999998</c:v>
                </c:pt>
                <c:pt idx="57">
                  <c:v>58.75779</c:v>
                </c:pt>
                <c:pt idx="58">
                  <c:v>59.758850000000002</c:v>
                </c:pt>
                <c:pt idx="59">
                  <c:v>60.759099999999997</c:v>
                </c:pt>
                <c:pt idx="60">
                  <c:v>61.759909999999998</c:v>
                </c:pt>
                <c:pt idx="61">
                  <c:v>62.759659999999997</c:v>
                </c:pt>
                <c:pt idx="62">
                  <c:v>63.759819999999998</c:v>
                </c:pt>
                <c:pt idx="63">
                  <c:v>64.759150000000005</c:v>
                </c:pt>
                <c:pt idx="64">
                  <c:v>65.760660000000001</c:v>
                </c:pt>
                <c:pt idx="65">
                  <c:v>66.760649999999998</c:v>
                </c:pt>
                <c:pt idx="66">
                  <c:v>67.760639999999995</c:v>
                </c:pt>
                <c:pt idx="67">
                  <c:v>68.761179999999996</c:v>
                </c:pt>
                <c:pt idx="68">
                  <c:v>69.763760000000005</c:v>
                </c:pt>
                <c:pt idx="69">
                  <c:v>70.76379</c:v>
                </c:pt>
                <c:pt idx="70">
                  <c:v>71.763660000000002</c:v>
                </c:pt>
                <c:pt idx="71">
                  <c:v>72.763620000000003</c:v>
                </c:pt>
                <c:pt idx="72">
                  <c:v>73.763599999999997</c:v>
                </c:pt>
                <c:pt idx="73">
                  <c:v>74.763369999999995</c:v>
                </c:pt>
                <c:pt idx="74">
                  <c:v>75.765100000000004</c:v>
                </c:pt>
                <c:pt idx="75">
                  <c:v>76.765659999999997</c:v>
                </c:pt>
                <c:pt idx="76">
                  <c:v>77.76558</c:v>
                </c:pt>
                <c:pt idx="77">
                  <c:v>78.765510000000006</c:v>
                </c:pt>
                <c:pt idx="78">
                  <c:v>79.765590000000003</c:v>
                </c:pt>
                <c:pt idx="79">
                  <c:v>80.765789999999996</c:v>
                </c:pt>
                <c:pt idx="80">
                  <c:v>81.765219999999999</c:v>
                </c:pt>
                <c:pt idx="81">
                  <c:v>82.765829999999994</c:v>
                </c:pt>
                <c:pt idx="82">
                  <c:v>83.766630000000006</c:v>
                </c:pt>
                <c:pt idx="83">
                  <c:v>84.766350000000003</c:v>
                </c:pt>
                <c:pt idx="84">
                  <c:v>85.766800000000003</c:v>
                </c:pt>
                <c:pt idx="85">
                  <c:v>86.768680000000003</c:v>
                </c:pt>
                <c:pt idx="86">
                  <c:v>87.769440000000003</c:v>
                </c:pt>
                <c:pt idx="87">
                  <c:v>88.769859999999994</c:v>
                </c:pt>
                <c:pt idx="88">
                  <c:v>89.769880000000001</c:v>
                </c:pt>
                <c:pt idx="89">
                  <c:v>90.770579999999995</c:v>
                </c:pt>
                <c:pt idx="90">
                  <c:v>91.770669999999996</c:v>
                </c:pt>
                <c:pt idx="91">
                  <c:v>92.770970000000005</c:v>
                </c:pt>
                <c:pt idx="92">
                  <c:v>93.771600000000007</c:v>
                </c:pt>
                <c:pt idx="93">
                  <c:v>94.771600000000007</c:v>
                </c:pt>
                <c:pt idx="94">
                  <c:v>95.771349999999998</c:v>
                </c:pt>
                <c:pt idx="95">
                  <c:v>96.773619999999994</c:v>
                </c:pt>
                <c:pt idx="96">
                  <c:v>97.773600000000002</c:v>
                </c:pt>
                <c:pt idx="97">
                  <c:v>98.773619999999994</c:v>
                </c:pt>
                <c:pt idx="98">
                  <c:v>99.773619999999994</c:v>
                </c:pt>
                <c:pt idx="99">
                  <c:v>100.77361999999999</c:v>
                </c:pt>
                <c:pt idx="100">
                  <c:v>101.77460000000001</c:v>
                </c:pt>
                <c:pt idx="101">
                  <c:v>102.77603000000001</c:v>
                </c:pt>
                <c:pt idx="102">
                  <c:v>103.77651</c:v>
                </c:pt>
                <c:pt idx="103">
                  <c:v>104.77681</c:v>
                </c:pt>
                <c:pt idx="104">
                  <c:v>105.77721</c:v>
                </c:pt>
                <c:pt idx="105">
                  <c:v>106.77793</c:v>
                </c:pt>
                <c:pt idx="106">
                  <c:v>107.77988999999999</c:v>
                </c:pt>
                <c:pt idx="107">
                  <c:v>108.77925</c:v>
                </c:pt>
                <c:pt idx="108">
                  <c:v>109.77965</c:v>
                </c:pt>
                <c:pt idx="109">
                  <c:v>110.78</c:v>
                </c:pt>
                <c:pt idx="110">
                  <c:v>111.7799</c:v>
                </c:pt>
                <c:pt idx="111">
                  <c:v>112.77925</c:v>
                </c:pt>
                <c:pt idx="112">
                  <c:v>113.77986</c:v>
                </c:pt>
                <c:pt idx="113">
                  <c:v>114.77916</c:v>
                </c:pt>
                <c:pt idx="114">
                  <c:v>115.77999</c:v>
                </c:pt>
                <c:pt idx="115">
                  <c:v>116.77943</c:v>
                </c:pt>
                <c:pt idx="116">
                  <c:v>117.77991</c:v>
                </c:pt>
                <c:pt idx="117">
                  <c:v>118.77918</c:v>
                </c:pt>
                <c:pt idx="118">
                  <c:v>119.77991</c:v>
                </c:pt>
                <c:pt idx="119">
                  <c:v>120.7803</c:v>
                </c:pt>
                <c:pt idx="120">
                  <c:v>121.78062</c:v>
                </c:pt>
                <c:pt idx="121">
                  <c:v>122.7808</c:v>
                </c:pt>
                <c:pt idx="122">
                  <c:v>123.78108</c:v>
                </c:pt>
                <c:pt idx="123">
                  <c:v>124.78037</c:v>
                </c:pt>
                <c:pt idx="124">
                  <c:v>125.7807</c:v>
                </c:pt>
                <c:pt idx="125">
                  <c:v>126.7816</c:v>
                </c:pt>
                <c:pt idx="126">
                  <c:v>127.78161</c:v>
                </c:pt>
                <c:pt idx="127">
                  <c:v>128.78161</c:v>
                </c:pt>
                <c:pt idx="128">
                  <c:v>129.7816</c:v>
                </c:pt>
                <c:pt idx="129">
                  <c:v>130.7816</c:v>
                </c:pt>
                <c:pt idx="130">
                  <c:v>131.78151</c:v>
                </c:pt>
                <c:pt idx="131">
                  <c:v>132.78358</c:v>
                </c:pt>
                <c:pt idx="132">
                  <c:v>133.78362000000001</c:v>
                </c:pt>
                <c:pt idx="133">
                  <c:v>134.78478999999999</c:v>
                </c:pt>
                <c:pt idx="134">
                  <c:v>135.78473</c:v>
                </c:pt>
                <c:pt idx="135">
                  <c:v>136.78516999999999</c:v>
                </c:pt>
                <c:pt idx="136">
                  <c:v>137.78573</c:v>
                </c:pt>
                <c:pt idx="137">
                  <c:v>138.78636</c:v>
                </c:pt>
                <c:pt idx="138">
                  <c:v>139.78781000000001</c:v>
                </c:pt>
                <c:pt idx="139">
                  <c:v>140.78746000000001</c:v>
                </c:pt>
                <c:pt idx="140">
                  <c:v>141.78809999999999</c:v>
                </c:pt>
                <c:pt idx="141">
                  <c:v>142.7876</c:v>
                </c:pt>
                <c:pt idx="142">
                  <c:v>143.78953999999999</c:v>
                </c:pt>
                <c:pt idx="143">
                  <c:v>144.78968</c:v>
                </c:pt>
                <c:pt idx="144">
                  <c:v>145.79017999999999</c:v>
                </c:pt>
                <c:pt idx="145">
                  <c:v>146.79263</c:v>
                </c:pt>
                <c:pt idx="146">
                  <c:v>147.79362</c:v>
                </c:pt>
                <c:pt idx="147">
                  <c:v>148.79362</c:v>
                </c:pt>
                <c:pt idx="148">
                  <c:v>149.79362</c:v>
                </c:pt>
                <c:pt idx="149">
                  <c:v>150.79362</c:v>
                </c:pt>
                <c:pt idx="150">
                  <c:v>151.79374000000001</c:v>
                </c:pt>
                <c:pt idx="151">
                  <c:v>152.79362</c:v>
                </c:pt>
                <c:pt idx="152">
                  <c:v>153.79361</c:v>
                </c:pt>
                <c:pt idx="153">
                  <c:v>154.7936</c:v>
                </c:pt>
                <c:pt idx="154">
                  <c:v>155.79362</c:v>
                </c:pt>
                <c:pt idx="155">
                  <c:v>156.79362</c:v>
                </c:pt>
                <c:pt idx="156">
                  <c:v>157.79367999999999</c:v>
                </c:pt>
                <c:pt idx="157">
                  <c:v>158.79367999999999</c:v>
                </c:pt>
                <c:pt idx="158">
                  <c:v>159.7936</c:v>
                </c:pt>
                <c:pt idx="159">
                  <c:v>160.79365000000001</c:v>
                </c:pt>
                <c:pt idx="160">
                  <c:v>161.79358999999999</c:v>
                </c:pt>
                <c:pt idx="161">
                  <c:v>162.79345000000001</c:v>
                </c:pt>
                <c:pt idx="162">
                  <c:v>163.79324</c:v>
                </c:pt>
                <c:pt idx="163">
                  <c:v>164.79558</c:v>
                </c:pt>
                <c:pt idx="164">
                  <c:v>165.79523</c:v>
                </c:pt>
                <c:pt idx="165">
                  <c:v>166.79562999999999</c:v>
                </c:pt>
                <c:pt idx="166">
                  <c:v>167.7971</c:v>
                </c:pt>
                <c:pt idx="167">
                  <c:v>168.79718</c:v>
                </c:pt>
                <c:pt idx="168">
                  <c:v>169.79877999999999</c:v>
                </c:pt>
                <c:pt idx="169">
                  <c:v>170.79894999999999</c:v>
                </c:pt>
                <c:pt idx="170">
                  <c:v>171.79955000000001</c:v>
                </c:pt>
                <c:pt idx="171">
                  <c:v>172.80079000000001</c:v>
                </c:pt>
                <c:pt idx="172">
                  <c:v>173.80132</c:v>
                </c:pt>
                <c:pt idx="173">
                  <c:v>174.80233999999999</c:v>
                </c:pt>
                <c:pt idx="174">
                  <c:v>175.80362</c:v>
                </c:pt>
                <c:pt idx="175">
                  <c:v>176.80458999999999</c:v>
                </c:pt>
                <c:pt idx="176">
                  <c:v>177.80488</c:v>
                </c:pt>
                <c:pt idx="177">
                  <c:v>178.80615</c:v>
                </c:pt>
                <c:pt idx="178">
                  <c:v>179.80857</c:v>
                </c:pt>
                <c:pt idx="179">
                  <c:v>180.80860999999999</c:v>
                </c:pt>
                <c:pt idx="180">
                  <c:v>181.80911</c:v>
                </c:pt>
                <c:pt idx="181">
                  <c:v>182.80959999999999</c:v>
                </c:pt>
                <c:pt idx="182">
                  <c:v>183.80994000000001</c:v>
                </c:pt>
                <c:pt idx="183">
                  <c:v>184.80967999999999</c:v>
                </c:pt>
                <c:pt idx="184">
                  <c:v>185.80985000000001</c:v>
                </c:pt>
                <c:pt idx="185">
                  <c:v>186.80925999999999</c:v>
                </c:pt>
                <c:pt idx="186">
                  <c:v>187.80936</c:v>
                </c:pt>
              </c:numCache>
            </c:numRef>
          </c:xVal>
          <c:yVal>
            <c:numRef>
              <c:f>'Mfr_20%'!$E$2:$E$316</c:f>
              <c:numCache>
                <c:formatCode>#,##0</c:formatCode>
                <c:ptCount val="315"/>
                <c:pt idx="0" formatCode="General">
                  <c:v>0</c:v>
                </c:pt>
                <c:pt idx="1">
                  <c:v>25.68085</c:v>
                </c:pt>
                <c:pt idx="2">
                  <c:v>25.680319999999998</c:v>
                </c:pt>
                <c:pt idx="3">
                  <c:v>25.680299999999999</c:v>
                </c:pt>
                <c:pt idx="4">
                  <c:v>25.679480000000002</c:v>
                </c:pt>
                <c:pt idx="5">
                  <c:v>25.6784</c:v>
                </c:pt>
                <c:pt idx="6">
                  <c:v>25.67568</c:v>
                </c:pt>
                <c:pt idx="7">
                  <c:v>25.67239</c:v>
                </c:pt>
                <c:pt idx="8">
                  <c:v>25.668430000000001</c:v>
                </c:pt>
                <c:pt idx="9">
                  <c:v>25.664719999999999</c:v>
                </c:pt>
                <c:pt idx="10">
                  <c:v>25.65962</c:v>
                </c:pt>
                <c:pt idx="11">
                  <c:v>25.65503</c:v>
                </c:pt>
                <c:pt idx="12">
                  <c:v>25.649159999999998</c:v>
                </c:pt>
                <c:pt idx="13">
                  <c:v>25.644590000000001</c:v>
                </c:pt>
                <c:pt idx="14">
                  <c:v>25.640650000000001</c:v>
                </c:pt>
                <c:pt idx="15">
                  <c:v>25.638120000000001</c:v>
                </c:pt>
                <c:pt idx="16">
                  <c:v>25.638120000000001</c:v>
                </c:pt>
                <c:pt idx="17">
                  <c:v>25.63833</c:v>
                </c:pt>
                <c:pt idx="18">
                  <c:v>25.640419999999999</c:v>
                </c:pt>
                <c:pt idx="19">
                  <c:v>25.643350000000002</c:v>
                </c:pt>
                <c:pt idx="20">
                  <c:v>25.647290000000002</c:v>
                </c:pt>
                <c:pt idx="21">
                  <c:v>25.652619999999999</c:v>
                </c:pt>
                <c:pt idx="22">
                  <c:v>25.659199999999998</c:v>
                </c:pt>
                <c:pt idx="23">
                  <c:v>25.66554</c:v>
                </c:pt>
                <c:pt idx="24">
                  <c:v>25.67259</c:v>
                </c:pt>
                <c:pt idx="25">
                  <c:v>25.679929999999999</c:v>
                </c:pt>
                <c:pt idx="26">
                  <c:v>25.688690000000001</c:v>
                </c:pt>
                <c:pt idx="27">
                  <c:v>25.69604</c:v>
                </c:pt>
                <c:pt idx="28">
                  <c:v>25.702010000000001</c:v>
                </c:pt>
                <c:pt idx="29">
                  <c:v>25.70683</c:v>
                </c:pt>
                <c:pt idx="30">
                  <c:v>25.712630000000001</c:v>
                </c:pt>
                <c:pt idx="31">
                  <c:v>25.71847</c:v>
                </c:pt>
                <c:pt idx="32">
                  <c:v>25.722809999999999</c:v>
                </c:pt>
                <c:pt idx="33">
                  <c:v>25.726700000000001</c:v>
                </c:pt>
                <c:pt idx="34">
                  <c:v>25.73038</c:v>
                </c:pt>
                <c:pt idx="35">
                  <c:v>25.732289999999999</c:v>
                </c:pt>
                <c:pt idx="36">
                  <c:v>25.734500000000001</c:v>
                </c:pt>
                <c:pt idx="37">
                  <c:v>25.735410000000002</c:v>
                </c:pt>
                <c:pt idx="38">
                  <c:v>25.735399999999998</c:v>
                </c:pt>
                <c:pt idx="39">
                  <c:v>25.735440000000001</c:v>
                </c:pt>
                <c:pt idx="40">
                  <c:v>25.73481</c:v>
                </c:pt>
                <c:pt idx="41">
                  <c:v>25.732939999999999</c:v>
                </c:pt>
                <c:pt idx="42">
                  <c:v>25.731539999999999</c:v>
                </c:pt>
                <c:pt idx="43">
                  <c:v>25.72738</c:v>
                </c:pt>
                <c:pt idx="44">
                  <c:v>25.72372</c:v>
                </c:pt>
                <c:pt idx="45">
                  <c:v>25.719709999999999</c:v>
                </c:pt>
                <c:pt idx="46">
                  <c:v>25.714510000000001</c:v>
                </c:pt>
                <c:pt idx="47">
                  <c:v>25.707909999999998</c:v>
                </c:pt>
                <c:pt idx="48">
                  <c:v>25.701260000000001</c:v>
                </c:pt>
                <c:pt idx="49">
                  <c:v>25.695830000000001</c:v>
                </c:pt>
                <c:pt idx="50">
                  <c:v>25.68995</c:v>
                </c:pt>
                <c:pt idx="51">
                  <c:v>25.685649999999999</c:v>
                </c:pt>
                <c:pt idx="52">
                  <c:v>25.68366</c:v>
                </c:pt>
                <c:pt idx="53">
                  <c:v>25.682379999999998</c:v>
                </c:pt>
                <c:pt idx="54">
                  <c:v>25.682099999999998</c:v>
                </c:pt>
                <c:pt idx="55">
                  <c:v>25.684360000000002</c:v>
                </c:pt>
                <c:pt idx="56">
                  <c:v>25.687380000000001</c:v>
                </c:pt>
                <c:pt idx="57">
                  <c:v>25.690349999999999</c:v>
                </c:pt>
                <c:pt idx="58">
                  <c:v>25.693940000000001</c:v>
                </c:pt>
                <c:pt idx="59">
                  <c:v>25.699829999999999</c:v>
                </c:pt>
                <c:pt idx="60">
                  <c:v>25.70485</c:v>
                </c:pt>
                <c:pt idx="61">
                  <c:v>25.710609999999999</c:v>
                </c:pt>
                <c:pt idx="62">
                  <c:v>25.716010000000001</c:v>
                </c:pt>
                <c:pt idx="63">
                  <c:v>25.72166</c:v>
                </c:pt>
                <c:pt idx="64">
                  <c:v>25.726050000000001</c:v>
                </c:pt>
                <c:pt idx="65">
                  <c:v>25.729340000000001</c:v>
                </c:pt>
                <c:pt idx="66">
                  <c:v>25.73348</c:v>
                </c:pt>
                <c:pt idx="67">
                  <c:v>25.736519999999999</c:v>
                </c:pt>
                <c:pt idx="68">
                  <c:v>25.738659999999999</c:v>
                </c:pt>
                <c:pt idx="69">
                  <c:v>25.74044</c:v>
                </c:pt>
                <c:pt idx="70">
                  <c:v>25.741630000000001</c:v>
                </c:pt>
                <c:pt idx="71">
                  <c:v>25.742370000000001</c:v>
                </c:pt>
                <c:pt idx="72">
                  <c:v>25.742180000000001</c:v>
                </c:pt>
                <c:pt idx="73">
                  <c:v>25.741340000000001</c:v>
                </c:pt>
                <c:pt idx="74">
                  <c:v>25.739280000000001</c:v>
                </c:pt>
                <c:pt idx="75">
                  <c:v>25.736640000000001</c:v>
                </c:pt>
                <c:pt idx="76">
                  <c:v>25.734680000000001</c:v>
                </c:pt>
                <c:pt idx="77">
                  <c:v>25.73152</c:v>
                </c:pt>
                <c:pt idx="78">
                  <c:v>25.727709999999998</c:v>
                </c:pt>
                <c:pt idx="79">
                  <c:v>25.721029999999999</c:v>
                </c:pt>
                <c:pt idx="80">
                  <c:v>25.716049999999999</c:v>
                </c:pt>
                <c:pt idx="81">
                  <c:v>25.710909999999998</c:v>
                </c:pt>
                <c:pt idx="82">
                  <c:v>25.70355</c:v>
                </c:pt>
                <c:pt idx="83">
                  <c:v>25.696069999999999</c:v>
                </c:pt>
                <c:pt idx="84">
                  <c:v>25.689240000000002</c:v>
                </c:pt>
                <c:pt idx="85">
                  <c:v>25.682700000000001</c:v>
                </c:pt>
                <c:pt idx="86">
                  <c:v>25.676580000000001</c:v>
                </c:pt>
                <c:pt idx="87">
                  <c:v>25.671980000000001</c:v>
                </c:pt>
                <c:pt idx="88">
                  <c:v>25.670719999999999</c:v>
                </c:pt>
                <c:pt idx="89">
                  <c:v>25.66808</c:v>
                </c:pt>
                <c:pt idx="90">
                  <c:v>25.668579999999999</c:v>
                </c:pt>
                <c:pt idx="91">
                  <c:v>25.669519999999999</c:v>
                </c:pt>
                <c:pt idx="92">
                  <c:v>25.670549999999999</c:v>
                </c:pt>
                <c:pt idx="93">
                  <c:v>25.673780000000001</c:v>
                </c:pt>
                <c:pt idx="94">
                  <c:v>25.677849999999999</c:v>
                </c:pt>
                <c:pt idx="95">
                  <c:v>25.682749999999999</c:v>
                </c:pt>
                <c:pt idx="96">
                  <c:v>25.68741</c:v>
                </c:pt>
                <c:pt idx="97">
                  <c:v>25.693159999999999</c:v>
                </c:pt>
                <c:pt idx="98">
                  <c:v>25.698250000000002</c:v>
                </c:pt>
                <c:pt idx="99">
                  <c:v>25.703800000000001</c:v>
                </c:pt>
                <c:pt idx="100">
                  <c:v>25.708100000000002</c:v>
                </c:pt>
                <c:pt idx="101">
                  <c:v>25.71219</c:v>
                </c:pt>
                <c:pt idx="102">
                  <c:v>25.715859999999999</c:v>
                </c:pt>
                <c:pt idx="103">
                  <c:v>25.71941</c:v>
                </c:pt>
                <c:pt idx="104">
                  <c:v>25.722570000000001</c:v>
                </c:pt>
                <c:pt idx="105">
                  <c:v>25.723790000000001</c:v>
                </c:pt>
                <c:pt idx="106">
                  <c:v>25.725290000000001</c:v>
                </c:pt>
                <c:pt idx="107">
                  <c:v>25.725539999999999</c:v>
                </c:pt>
                <c:pt idx="108">
                  <c:v>25.725950000000001</c:v>
                </c:pt>
                <c:pt idx="109">
                  <c:v>25.72551</c:v>
                </c:pt>
                <c:pt idx="110">
                  <c:v>25.725069999999999</c:v>
                </c:pt>
                <c:pt idx="111">
                  <c:v>25.721699999999998</c:v>
                </c:pt>
                <c:pt idx="112">
                  <c:v>25.718810000000001</c:v>
                </c:pt>
                <c:pt idx="113">
                  <c:v>25.716139999999999</c:v>
                </c:pt>
                <c:pt idx="114">
                  <c:v>25.713249999999999</c:v>
                </c:pt>
                <c:pt idx="115">
                  <c:v>25.708379999999998</c:v>
                </c:pt>
                <c:pt idx="116">
                  <c:v>25.703600000000002</c:v>
                </c:pt>
                <c:pt idx="117">
                  <c:v>25.69828</c:v>
                </c:pt>
                <c:pt idx="118">
                  <c:v>25.692509999999999</c:v>
                </c:pt>
                <c:pt idx="119">
                  <c:v>25.68402</c:v>
                </c:pt>
                <c:pt idx="120">
                  <c:v>25.677779999999998</c:v>
                </c:pt>
                <c:pt idx="121">
                  <c:v>25.671430000000001</c:v>
                </c:pt>
                <c:pt idx="122">
                  <c:v>25.663650000000001</c:v>
                </c:pt>
                <c:pt idx="123">
                  <c:v>25.65869</c:v>
                </c:pt>
                <c:pt idx="124">
                  <c:v>25.654640000000001</c:v>
                </c:pt>
                <c:pt idx="125">
                  <c:v>25.65222</c:v>
                </c:pt>
                <c:pt idx="126">
                  <c:v>25.65034</c:v>
                </c:pt>
                <c:pt idx="127">
                  <c:v>25.651</c:v>
                </c:pt>
                <c:pt idx="128">
                  <c:v>25.652419999999999</c:v>
                </c:pt>
                <c:pt idx="129">
                  <c:v>25.654579999999999</c:v>
                </c:pt>
                <c:pt idx="130">
                  <c:v>25.65757</c:v>
                </c:pt>
                <c:pt idx="131">
                  <c:v>25.662849999999999</c:v>
                </c:pt>
                <c:pt idx="132">
                  <c:v>25.667480000000001</c:v>
                </c:pt>
                <c:pt idx="133">
                  <c:v>25.672650000000001</c:v>
                </c:pt>
                <c:pt idx="134">
                  <c:v>25.677040000000002</c:v>
                </c:pt>
                <c:pt idx="135">
                  <c:v>25.68272</c:v>
                </c:pt>
                <c:pt idx="136">
                  <c:v>25.688020000000002</c:v>
                </c:pt>
                <c:pt idx="137">
                  <c:v>25.692</c:v>
                </c:pt>
                <c:pt idx="138">
                  <c:v>25.696470000000001</c:v>
                </c:pt>
                <c:pt idx="139">
                  <c:v>25.700099999999999</c:v>
                </c:pt>
                <c:pt idx="140">
                  <c:v>25.703150000000001</c:v>
                </c:pt>
                <c:pt idx="141">
                  <c:v>25.704889999999999</c:v>
                </c:pt>
                <c:pt idx="142">
                  <c:v>25.706669999999999</c:v>
                </c:pt>
                <c:pt idx="143">
                  <c:v>25.70721</c:v>
                </c:pt>
                <c:pt idx="144">
                  <c:v>25.707509999999999</c:v>
                </c:pt>
                <c:pt idx="145">
                  <c:v>25.70674</c:v>
                </c:pt>
                <c:pt idx="146">
                  <c:v>25.70458</c:v>
                </c:pt>
                <c:pt idx="147">
                  <c:v>25.703700000000001</c:v>
                </c:pt>
                <c:pt idx="148">
                  <c:v>25.700800000000001</c:v>
                </c:pt>
                <c:pt idx="149">
                  <c:v>25.696570000000001</c:v>
                </c:pt>
                <c:pt idx="150">
                  <c:v>25.692029999999999</c:v>
                </c:pt>
                <c:pt idx="151">
                  <c:v>25.687999999999999</c:v>
                </c:pt>
                <c:pt idx="152">
                  <c:v>25.683499999999999</c:v>
                </c:pt>
                <c:pt idx="153">
                  <c:v>25.677320000000002</c:v>
                </c:pt>
                <c:pt idx="154">
                  <c:v>25.669409999999999</c:v>
                </c:pt>
                <c:pt idx="155">
                  <c:v>25.6629</c:v>
                </c:pt>
                <c:pt idx="156">
                  <c:v>25.65624</c:v>
                </c:pt>
                <c:pt idx="157">
                  <c:v>25.64922</c:v>
                </c:pt>
                <c:pt idx="158">
                  <c:v>25.644259999999999</c:v>
                </c:pt>
                <c:pt idx="159">
                  <c:v>25.640969999999999</c:v>
                </c:pt>
                <c:pt idx="160">
                  <c:v>25.63871</c:v>
                </c:pt>
                <c:pt idx="161">
                  <c:v>25.638100000000001</c:v>
                </c:pt>
                <c:pt idx="162">
                  <c:v>25.639399999999998</c:v>
                </c:pt>
                <c:pt idx="163">
                  <c:v>25.6419</c:v>
                </c:pt>
                <c:pt idx="164">
                  <c:v>25.64385</c:v>
                </c:pt>
                <c:pt idx="165">
                  <c:v>25.64772</c:v>
                </c:pt>
                <c:pt idx="166">
                  <c:v>25.652699999999999</c:v>
                </c:pt>
                <c:pt idx="167">
                  <c:v>25.657489999999999</c:v>
                </c:pt>
                <c:pt idx="168">
                  <c:v>25.662659999999999</c:v>
                </c:pt>
                <c:pt idx="169">
                  <c:v>25.668610000000001</c:v>
                </c:pt>
                <c:pt idx="170">
                  <c:v>25.674900000000001</c:v>
                </c:pt>
                <c:pt idx="171">
                  <c:v>25.680070000000001</c:v>
                </c:pt>
                <c:pt idx="172">
                  <c:v>25.68477</c:v>
                </c:pt>
                <c:pt idx="173">
                  <c:v>25.688680000000002</c:v>
                </c:pt>
                <c:pt idx="174">
                  <c:v>25.693280000000001</c:v>
                </c:pt>
                <c:pt idx="175">
                  <c:v>25.696249999999999</c:v>
                </c:pt>
                <c:pt idx="176">
                  <c:v>25.698239999999998</c:v>
                </c:pt>
                <c:pt idx="177">
                  <c:v>25.700610000000001</c:v>
                </c:pt>
                <c:pt idx="178">
                  <c:v>25.702159999999999</c:v>
                </c:pt>
                <c:pt idx="179">
                  <c:v>25.70242</c:v>
                </c:pt>
                <c:pt idx="180">
                  <c:v>25.7026</c:v>
                </c:pt>
                <c:pt idx="181">
                  <c:v>25.701329999999999</c:v>
                </c:pt>
                <c:pt idx="182">
                  <c:v>25.69961</c:v>
                </c:pt>
                <c:pt idx="183">
                  <c:v>25.69735</c:v>
                </c:pt>
                <c:pt idx="184">
                  <c:v>25.69453</c:v>
                </c:pt>
                <c:pt idx="185">
                  <c:v>25.691949999999999</c:v>
                </c:pt>
                <c:pt idx="186">
                  <c:v>25.68769</c:v>
                </c:pt>
                <c:pt idx="313" formatCode="General">
                  <c:v>25.554237112299454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9AD-4047-B542-EE10B114F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0288"/>
        <c:axId val="223225600"/>
      </c:scatterChart>
      <c:valAx>
        <c:axId val="2230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25600"/>
        <c:crosses val="autoZero"/>
        <c:crossBetween val="midCat"/>
      </c:valAx>
      <c:valAx>
        <c:axId val="223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01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'Mfr_20%'!$G$1</c:f>
              <c:strCache>
                <c:ptCount val="1"/>
                <c:pt idx="0">
                  <c:v>ASFASIFUAS(kg/s)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'Mfr_20%'!$A$2:$A$316</c:f>
              <c:numCache>
                <c:formatCode>#,##0</c:formatCode>
                <c:ptCount val="315"/>
                <c:pt idx="0">
                  <c:v>1.7437</c:v>
                </c:pt>
                <c:pt idx="1">
                  <c:v>2.7435900000000002</c:v>
                </c:pt>
                <c:pt idx="2">
                  <c:v>3.7436199999999999</c:v>
                </c:pt>
                <c:pt idx="3">
                  <c:v>4.7436299999999996</c:v>
                </c:pt>
                <c:pt idx="4">
                  <c:v>5.7437899999999997</c:v>
                </c:pt>
                <c:pt idx="5">
                  <c:v>6.7436199999999999</c:v>
                </c:pt>
                <c:pt idx="6">
                  <c:v>7.7436199999999999</c:v>
                </c:pt>
                <c:pt idx="7">
                  <c:v>8.7446400000000004</c:v>
                </c:pt>
                <c:pt idx="8">
                  <c:v>9.7451399999999992</c:v>
                </c:pt>
                <c:pt idx="9">
                  <c:v>10.74569</c:v>
                </c:pt>
                <c:pt idx="10">
                  <c:v>11.745979999999999</c:v>
                </c:pt>
                <c:pt idx="11">
                  <c:v>12.74531</c:v>
                </c:pt>
                <c:pt idx="12">
                  <c:v>13.74559</c:v>
                </c:pt>
                <c:pt idx="13">
                  <c:v>14.74675</c:v>
                </c:pt>
                <c:pt idx="14">
                  <c:v>15.74653</c:v>
                </c:pt>
                <c:pt idx="15">
                  <c:v>16.746310000000001</c:v>
                </c:pt>
                <c:pt idx="16">
                  <c:v>17.746649999999999</c:v>
                </c:pt>
                <c:pt idx="17">
                  <c:v>18.74709</c:v>
                </c:pt>
                <c:pt idx="18">
                  <c:v>19.747520000000002</c:v>
                </c:pt>
                <c:pt idx="19">
                  <c:v>20.747299999999999</c:v>
                </c:pt>
                <c:pt idx="20">
                  <c:v>21.748000000000001</c:v>
                </c:pt>
                <c:pt idx="21">
                  <c:v>22.747389999999999</c:v>
                </c:pt>
                <c:pt idx="22">
                  <c:v>23.747869999999999</c:v>
                </c:pt>
                <c:pt idx="23">
                  <c:v>24.74841</c:v>
                </c:pt>
                <c:pt idx="24">
                  <c:v>25.748919999999998</c:v>
                </c:pt>
                <c:pt idx="25">
                  <c:v>26.7483</c:v>
                </c:pt>
                <c:pt idx="26">
                  <c:v>27.748760000000001</c:v>
                </c:pt>
                <c:pt idx="27">
                  <c:v>28.748249999999999</c:v>
                </c:pt>
                <c:pt idx="28">
                  <c:v>29.74945</c:v>
                </c:pt>
                <c:pt idx="29">
                  <c:v>30.74973</c:v>
                </c:pt>
                <c:pt idx="30">
                  <c:v>31.749980000000001</c:v>
                </c:pt>
                <c:pt idx="31">
                  <c:v>32.749639999999999</c:v>
                </c:pt>
                <c:pt idx="32">
                  <c:v>33.749899999999997</c:v>
                </c:pt>
                <c:pt idx="33">
                  <c:v>34.749290000000002</c:v>
                </c:pt>
                <c:pt idx="34">
                  <c:v>35.751260000000002</c:v>
                </c:pt>
                <c:pt idx="35">
                  <c:v>36.751600000000003</c:v>
                </c:pt>
                <c:pt idx="36">
                  <c:v>37.751600000000003</c:v>
                </c:pt>
                <c:pt idx="37">
                  <c:v>38.751609999999999</c:v>
                </c:pt>
                <c:pt idx="38">
                  <c:v>39.751600000000003</c:v>
                </c:pt>
                <c:pt idx="39">
                  <c:v>40.751600000000003</c:v>
                </c:pt>
                <c:pt idx="40">
                  <c:v>41.752600000000001</c:v>
                </c:pt>
                <c:pt idx="41">
                  <c:v>42.753660000000004</c:v>
                </c:pt>
                <c:pt idx="42">
                  <c:v>43.753619999999998</c:v>
                </c:pt>
                <c:pt idx="43">
                  <c:v>44.754800000000003</c:v>
                </c:pt>
                <c:pt idx="44">
                  <c:v>45.754779999999997</c:v>
                </c:pt>
                <c:pt idx="45">
                  <c:v>46.75468</c:v>
                </c:pt>
                <c:pt idx="46">
                  <c:v>47.75517</c:v>
                </c:pt>
                <c:pt idx="47">
                  <c:v>48.755549999999999</c:v>
                </c:pt>
                <c:pt idx="48">
                  <c:v>49.756010000000003</c:v>
                </c:pt>
                <c:pt idx="49">
                  <c:v>50.755850000000002</c:v>
                </c:pt>
                <c:pt idx="50">
                  <c:v>51.755929999999999</c:v>
                </c:pt>
                <c:pt idx="51">
                  <c:v>52.756610000000002</c:v>
                </c:pt>
                <c:pt idx="52">
                  <c:v>53.75694</c:v>
                </c:pt>
                <c:pt idx="53">
                  <c:v>54.757770000000001</c:v>
                </c:pt>
                <c:pt idx="54">
                  <c:v>55.757159999999999</c:v>
                </c:pt>
                <c:pt idx="55">
                  <c:v>56.757719999999999</c:v>
                </c:pt>
                <c:pt idx="56">
                  <c:v>57.757269999999998</c:v>
                </c:pt>
                <c:pt idx="57">
                  <c:v>58.75779</c:v>
                </c:pt>
                <c:pt idx="58">
                  <c:v>59.758850000000002</c:v>
                </c:pt>
                <c:pt idx="59">
                  <c:v>60.759099999999997</c:v>
                </c:pt>
                <c:pt idx="60">
                  <c:v>61.759909999999998</c:v>
                </c:pt>
                <c:pt idx="61">
                  <c:v>62.759659999999997</c:v>
                </c:pt>
                <c:pt idx="62">
                  <c:v>63.759819999999998</c:v>
                </c:pt>
                <c:pt idx="63">
                  <c:v>64.759150000000005</c:v>
                </c:pt>
                <c:pt idx="64">
                  <c:v>65.760660000000001</c:v>
                </c:pt>
                <c:pt idx="65">
                  <c:v>66.760649999999998</c:v>
                </c:pt>
                <c:pt idx="66">
                  <c:v>67.760639999999995</c:v>
                </c:pt>
                <c:pt idx="67">
                  <c:v>68.761179999999996</c:v>
                </c:pt>
                <c:pt idx="68">
                  <c:v>69.763760000000005</c:v>
                </c:pt>
                <c:pt idx="69">
                  <c:v>70.76379</c:v>
                </c:pt>
                <c:pt idx="70">
                  <c:v>71.763660000000002</c:v>
                </c:pt>
                <c:pt idx="71">
                  <c:v>72.763620000000003</c:v>
                </c:pt>
                <c:pt idx="72">
                  <c:v>73.763599999999997</c:v>
                </c:pt>
                <c:pt idx="73">
                  <c:v>74.763369999999995</c:v>
                </c:pt>
                <c:pt idx="74">
                  <c:v>75.765100000000004</c:v>
                </c:pt>
                <c:pt idx="75">
                  <c:v>76.765659999999997</c:v>
                </c:pt>
                <c:pt idx="76">
                  <c:v>77.76558</c:v>
                </c:pt>
                <c:pt idx="77">
                  <c:v>78.765510000000006</c:v>
                </c:pt>
                <c:pt idx="78">
                  <c:v>79.765590000000003</c:v>
                </c:pt>
                <c:pt idx="79">
                  <c:v>80.765789999999996</c:v>
                </c:pt>
                <c:pt idx="80">
                  <c:v>81.765219999999999</c:v>
                </c:pt>
                <c:pt idx="81">
                  <c:v>82.765829999999994</c:v>
                </c:pt>
                <c:pt idx="82">
                  <c:v>83.766630000000006</c:v>
                </c:pt>
                <c:pt idx="83">
                  <c:v>84.766350000000003</c:v>
                </c:pt>
                <c:pt idx="84">
                  <c:v>85.766800000000003</c:v>
                </c:pt>
                <c:pt idx="85">
                  <c:v>86.768680000000003</c:v>
                </c:pt>
                <c:pt idx="86">
                  <c:v>87.769440000000003</c:v>
                </c:pt>
                <c:pt idx="87">
                  <c:v>88.769859999999994</c:v>
                </c:pt>
                <c:pt idx="88">
                  <c:v>89.769880000000001</c:v>
                </c:pt>
                <c:pt idx="89">
                  <c:v>90.770579999999995</c:v>
                </c:pt>
                <c:pt idx="90">
                  <c:v>91.770669999999996</c:v>
                </c:pt>
                <c:pt idx="91">
                  <c:v>92.770970000000005</c:v>
                </c:pt>
                <c:pt idx="92">
                  <c:v>93.771600000000007</c:v>
                </c:pt>
                <c:pt idx="93">
                  <c:v>94.771600000000007</c:v>
                </c:pt>
                <c:pt idx="94">
                  <c:v>95.771349999999998</c:v>
                </c:pt>
                <c:pt idx="95">
                  <c:v>96.773619999999994</c:v>
                </c:pt>
                <c:pt idx="96">
                  <c:v>97.773600000000002</c:v>
                </c:pt>
                <c:pt idx="97">
                  <c:v>98.773619999999994</c:v>
                </c:pt>
                <c:pt idx="98">
                  <c:v>99.773619999999994</c:v>
                </c:pt>
                <c:pt idx="99">
                  <c:v>100.77361999999999</c:v>
                </c:pt>
                <c:pt idx="100">
                  <c:v>101.77460000000001</c:v>
                </c:pt>
                <c:pt idx="101">
                  <c:v>102.77603000000001</c:v>
                </c:pt>
                <c:pt idx="102">
                  <c:v>103.77651</c:v>
                </c:pt>
                <c:pt idx="103">
                  <c:v>104.77681</c:v>
                </c:pt>
                <c:pt idx="104">
                  <c:v>105.77721</c:v>
                </c:pt>
                <c:pt idx="105">
                  <c:v>106.77793</c:v>
                </c:pt>
                <c:pt idx="106">
                  <c:v>107.77988999999999</c:v>
                </c:pt>
                <c:pt idx="107">
                  <c:v>108.77925</c:v>
                </c:pt>
                <c:pt idx="108">
                  <c:v>109.77965</c:v>
                </c:pt>
                <c:pt idx="109">
                  <c:v>110.78</c:v>
                </c:pt>
                <c:pt idx="110">
                  <c:v>111.7799</c:v>
                </c:pt>
                <c:pt idx="111">
                  <c:v>112.77925</c:v>
                </c:pt>
                <c:pt idx="112">
                  <c:v>113.77986</c:v>
                </c:pt>
                <c:pt idx="113">
                  <c:v>114.77916</c:v>
                </c:pt>
                <c:pt idx="114">
                  <c:v>115.77999</c:v>
                </c:pt>
                <c:pt idx="115">
                  <c:v>116.77943</c:v>
                </c:pt>
                <c:pt idx="116">
                  <c:v>117.77991</c:v>
                </c:pt>
                <c:pt idx="117">
                  <c:v>118.77918</c:v>
                </c:pt>
                <c:pt idx="118">
                  <c:v>119.77991</c:v>
                </c:pt>
                <c:pt idx="119">
                  <c:v>120.7803</c:v>
                </c:pt>
                <c:pt idx="120">
                  <c:v>121.78062</c:v>
                </c:pt>
                <c:pt idx="121">
                  <c:v>122.7808</c:v>
                </c:pt>
                <c:pt idx="122">
                  <c:v>123.78108</c:v>
                </c:pt>
                <c:pt idx="123">
                  <c:v>124.78037</c:v>
                </c:pt>
                <c:pt idx="124">
                  <c:v>125.7807</c:v>
                </c:pt>
                <c:pt idx="125">
                  <c:v>126.7816</c:v>
                </c:pt>
                <c:pt idx="126">
                  <c:v>127.78161</c:v>
                </c:pt>
                <c:pt idx="127">
                  <c:v>128.78161</c:v>
                </c:pt>
                <c:pt idx="128">
                  <c:v>129.7816</c:v>
                </c:pt>
                <c:pt idx="129">
                  <c:v>130.7816</c:v>
                </c:pt>
                <c:pt idx="130">
                  <c:v>131.78151</c:v>
                </c:pt>
                <c:pt idx="131">
                  <c:v>132.78358</c:v>
                </c:pt>
                <c:pt idx="132">
                  <c:v>133.78362000000001</c:v>
                </c:pt>
                <c:pt idx="133">
                  <c:v>134.78478999999999</c:v>
                </c:pt>
                <c:pt idx="134">
                  <c:v>135.78473</c:v>
                </c:pt>
                <c:pt idx="135">
                  <c:v>136.78516999999999</c:v>
                </c:pt>
                <c:pt idx="136">
                  <c:v>137.78573</c:v>
                </c:pt>
                <c:pt idx="137">
                  <c:v>138.78636</c:v>
                </c:pt>
                <c:pt idx="138">
                  <c:v>139.78781000000001</c:v>
                </c:pt>
                <c:pt idx="139">
                  <c:v>140.78746000000001</c:v>
                </c:pt>
                <c:pt idx="140">
                  <c:v>141.78809999999999</c:v>
                </c:pt>
                <c:pt idx="141">
                  <c:v>142.7876</c:v>
                </c:pt>
                <c:pt idx="142">
                  <c:v>143.78953999999999</c:v>
                </c:pt>
                <c:pt idx="143">
                  <c:v>144.78968</c:v>
                </c:pt>
                <c:pt idx="144">
                  <c:v>145.79017999999999</c:v>
                </c:pt>
                <c:pt idx="145">
                  <c:v>146.79263</c:v>
                </c:pt>
                <c:pt idx="146">
                  <c:v>147.79362</c:v>
                </c:pt>
                <c:pt idx="147">
                  <c:v>148.79362</c:v>
                </c:pt>
                <c:pt idx="148">
                  <c:v>149.79362</c:v>
                </c:pt>
                <c:pt idx="149">
                  <c:v>150.79362</c:v>
                </c:pt>
                <c:pt idx="150">
                  <c:v>151.79374000000001</c:v>
                </c:pt>
                <c:pt idx="151">
                  <c:v>152.79362</c:v>
                </c:pt>
                <c:pt idx="152">
                  <c:v>153.79361</c:v>
                </c:pt>
                <c:pt idx="153">
                  <c:v>154.7936</c:v>
                </c:pt>
                <c:pt idx="154">
                  <c:v>155.79362</c:v>
                </c:pt>
                <c:pt idx="155">
                  <c:v>156.79362</c:v>
                </c:pt>
                <c:pt idx="156">
                  <c:v>157.79367999999999</c:v>
                </c:pt>
                <c:pt idx="157">
                  <c:v>158.79367999999999</c:v>
                </c:pt>
                <c:pt idx="158">
                  <c:v>159.7936</c:v>
                </c:pt>
                <c:pt idx="159">
                  <c:v>160.79365000000001</c:v>
                </c:pt>
                <c:pt idx="160">
                  <c:v>161.79358999999999</c:v>
                </c:pt>
                <c:pt idx="161">
                  <c:v>162.79345000000001</c:v>
                </c:pt>
                <c:pt idx="162">
                  <c:v>163.79324</c:v>
                </c:pt>
                <c:pt idx="163">
                  <c:v>164.79558</c:v>
                </c:pt>
                <c:pt idx="164">
                  <c:v>165.79523</c:v>
                </c:pt>
                <c:pt idx="165">
                  <c:v>166.79562999999999</c:v>
                </c:pt>
                <c:pt idx="166">
                  <c:v>167.7971</c:v>
                </c:pt>
                <c:pt idx="167">
                  <c:v>168.79718</c:v>
                </c:pt>
                <c:pt idx="168">
                  <c:v>169.79877999999999</c:v>
                </c:pt>
                <c:pt idx="169">
                  <c:v>170.79894999999999</c:v>
                </c:pt>
                <c:pt idx="170">
                  <c:v>171.79955000000001</c:v>
                </c:pt>
                <c:pt idx="171">
                  <c:v>172.80079000000001</c:v>
                </c:pt>
                <c:pt idx="172">
                  <c:v>173.80132</c:v>
                </c:pt>
                <c:pt idx="173">
                  <c:v>174.80233999999999</c:v>
                </c:pt>
                <c:pt idx="174">
                  <c:v>175.80362</c:v>
                </c:pt>
                <c:pt idx="175">
                  <c:v>176.80458999999999</c:v>
                </c:pt>
                <c:pt idx="176">
                  <c:v>177.80488</c:v>
                </c:pt>
                <c:pt idx="177">
                  <c:v>178.80615</c:v>
                </c:pt>
                <c:pt idx="178">
                  <c:v>179.80857</c:v>
                </c:pt>
                <c:pt idx="179">
                  <c:v>180.80860999999999</c:v>
                </c:pt>
                <c:pt idx="180">
                  <c:v>181.80911</c:v>
                </c:pt>
                <c:pt idx="181">
                  <c:v>182.80959999999999</c:v>
                </c:pt>
                <c:pt idx="182">
                  <c:v>183.80994000000001</c:v>
                </c:pt>
                <c:pt idx="183">
                  <c:v>184.80967999999999</c:v>
                </c:pt>
                <c:pt idx="184">
                  <c:v>185.80985000000001</c:v>
                </c:pt>
                <c:pt idx="185">
                  <c:v>186.80925999999999</c:v>
                </c:pt>
                <c:pt idx="186">
                  <c:v>187.80936</c:v>
                </c:pt>
              </c:numCache>
            </c:numRef>
          </c:xVal>
          <c:yVal>
            <c:numRef>
              <c:f>'Mfr_20%'!$G$2:$G$316</c:f>
              <c:numCache>
                <c:formatCode>General</c:formatCode>
                <c:ptCount val="315"/>
                <c:pt idx="0">
                  <c:v>-0.20832999999999999</c:v>
                </c:pt>
                <c:pt idx="1">
                  <c:v>1.555E-2</c:v>
                </c:pt>
                <c:pt idx="2">
                  <c:v>1.4919999999999999E-2</c:v>
                </c:pt>
                <c:pt idx="3">
                  <c:v>1.485E-2</c:v>
                </c:pt>
                <c:pt idx="4">
                  <c:v>1.54E-2</c:v>
                </c:pt>
                <c:pt idx="5">
                  <c:v>1.5520000000000001E-2</c:v>
                </c:pt>
                <c:pt idx="6">
                  <c:v>1.542E-2</c:v>
                </c:pt>
                <c:pt idx="7">
                  <c:v>1.5730000000000001E-2</c:v>
                </c:pt>
                <c:pt idx="8">
                  <c:v>1.5299999999999999E-2</c:v>
                </c:pt>
                <c:pt idx="9">
                  <c:v>1.5299999999999999E-2</c:v>
                </c:pt>
                <c:pt idx="10">
                  <c:v>1.6629999999999999E-2</c:v>
                </c:pt>
                <c:pt idx="11">
                  <c:v>1.4030000000000001E-2</c:v>
                </c:pt>
                <c:pt idx="12">
                  <c:v>1.3650000000000001E-2</c:v>
                </c:pt>
                <c:pt idx="13">
                  <c:v>1.482E-2</c:v>
                </c:pt>
                <c:pt idx="14">
                  <c:v>1.512E-2</c:v>
                </c:pt>
                <c:pt idx="15">
                  <c:v>1.357E-2</c:v>
                </c:pt>
                <c:pt idx="16">
                  <c:v>1.6060000000000001E-2</c:v>
                </c:pt>
                <c:pt idx="17">
                  <c:v>1.2919999999999999E-2</c:v>
                </c:pt>
                <c:pt idx="18">
                  <c:v>1.601E-2</c:v>
                </c:pt>
                <c:pt idx="19">
                  <c:v>1.5599999999999999E-2</c:v>
                </c:pt>
                <c:pt idx="20">
                  <c:v>1.4959999999999999E-2</c:v>
                </c:pt>
                <c:pt idx="21">
                  <c:v>1.668E-2</c:v>
                </c:pt>
                <c:pt idx="22">
                  <c:v>1.5520000000000001E-2</c:v>
                </c:pt>
                <c:pt idx="23">
                  <c:v>1.6389999999999998E-2</c:v>
                </c:pt>
                <c:pt idx="24">
                  <c:v>1.553E-2</c:v>
                </c:pt>
                <c:pt idx="25">
                  <c:v>1.4460000000000001E-2</c:v>
                </c:pt>
                <c:pt idx="26">
                  <c:v>1.55E-2</c:v>
                </c:pt>
                <c:pt idx="27">
                  <c:v>1.5259999999999999E-2</c:v>
                </c:pt>
                <c:pt idx="28">
                  <c:v>1.5129999999999999E-2</c:v>
                </c:pt>
                <c:pt idx="29">
                  <c:v>1.499E-2</c:v>
                </c:pt>
                <c:pt idx="30">
                  <c:v>1.6750000000000001E-2</c:v>
                </c:pt>
                <c:pt idx="31">
                  <c:v>1.448E-2</c:v>
                </c:pt>
                <c:pt idx="32">
                  <c:v>1.455E-2</c:v>
                </c:pt>
                <c:pt idx="33">
                  <c:v>1.4420000000000001E-2</c:v>
                </c:pt>
                <c:pt idx="34">
                  <c:v>1.3939999999999999E-2</c:v>
                </c:pt>
                <c:pt idx="35">
                  <c:v>1.472E-2</c:v>
                </c:pt>
                <c:pt idx="36">
                  <c:v>1.3129999999999999E-2</c:v>
                </c:pt>
                <c:pt idx="37">
                  <c:v>1.6469999999999999E-2</c:v>
                </c:pt>
                <c:pt idx="38">
                  <c:v>1.5679999999999999E-2</c:v>
                </c:pt>
                <c:pt idx="39">
                  <c:v>1.4149999999999999E-2</c:v>
                </c:pt>
                <c:pt idx="40">
                  <c:v>1.453E-2</c:v>
                </c:pt>
                <c:pt idx="41">
                  <c:v>1.367E-2</c:v>
                </c:pt>
                <c:pt idx="42">
                  <c:v>1.383E-2</c:v>
                </c:pt>
                <c:pt idx="43">
                  <c:v>1.354E-2</c:v>
                </c:pt>
                <c:pt idx="44">
                  <c:v>1.451E-2</c:v>
                </c:pt>
                <c:pt idx="45">
                  <c:v>1.436E-2</c:v>
                </c:pt>
                <c:pt idx="46">
                  <c:v>1.448E-2</c:v>
                </c:pt>
                <c:pt idx="47">
                  <c:v>1.383E-2</c:v>
                </c:pt>
                <c:pt idx="48">
                  <c:v>1.397E-2</c:v>
                </c:pt>
                <c:pt idx="49">
                  <c:v>1.268E-2</c:v>
                </c:pt>
                <c:pt idx="50">
                  <c:v>1.464E-2</c:v>
                </c:pt>
                <c:pt idx="51">
                  <c:v>1.6420000000000001E-2</c:v>
                </c:pt>
                <c:pt idx="52">
                  <c:v>1.538E-2</c:v>
                </c:pt>
                <c:pt idx="53">
                  <c:v>1.542E-2</c:v>
                </c:pt>
                <c:pt idx="54">
                  <c:v>1.6400000000000001E-2</c:v>
                </c:pt>
                <c:pt idx="55">
                  <c:v>1.6039999999999999E-2</c:v>
                </c:pt>
                <c:pt idx="56">
                  <c:v>1.6369999999999999E-2</c:v>
                </c:pt>
                <c:pt idx="57">
                  <c:v>1.618E-2</c:v>
                </c:pt>
                <c:pt idx="58">
                  <c:v>1.5709999999999998E-2</c:v>
                </c:pt>
                <c:pt idx="59">
                  <c:v>1.4200000000000001E-2</c:v>
                </c:pt>
                <c:pt idx="60">
                  <c:v>1.49E-2</c:v>
                </c:pt>
                <c:pt idx="61">
                  <c:v>1.592E-2</c:v>
                </c:pt>
                <c:pt idx="62">
                  <c:v>1.508E-2</c:v>
                </c:pt>
                <c:pt idx="63">
                  <c:v>1.55E-2</c:v>
                </c:pt>
                <c:pt idx="64">
                  <c:v>1.521E-2</c:v>
                </c:pt>
                <c:pt idx="65">
                  <c:v>1.5859999999999999E-2</c:v>
                </c:pt>
                <c:pt idx="66">
                  <c:v>1.7940000000000001E-2</c:v>
                </c:pt>
                <c:pt idx="67">
                  <c:v>1.491E-2</c:v>
                </c:pt>
                <c:pt idx="68">
                  <c:v>1.6109999999999999E-2</c:v>
                </c:pt>
                <c:pt idx="69">
                  <c:v>1.6150000000000001E-2</c:v>
                </c:pt>
                <c:pt idx="70">
                  <c:v>1.541E-2</c:v>
                </c:pt>
                <c:pt idx="71">
                  <c:v>1.6320000000000001E-2</c:v>
                </c:pt>
                <c:pt idx="72">
                  <c:v>1.482E-2</c:v>
                </c:pt>
                <c:pt idx="73">
                  <c:v>1.498E-2</c:v>
                </c:pt>
                <c:pt idx="74">
                  <c:v>1.414E-2</c:v>
                </c:pt>
                <c:pt idx="75">
                  <c:v>1.457E-2</c:v>
                </c:pt>
                <c:pt idx="76">
                  <c:v>1.49E-2</c:v>
                </c:pt>
                <c:pt idx="77">
                  <c:v>1.455E-2</c:v>
                </c:pt>
                <c:pt idx="78">
                  <c:v>1.5509999999999999E-2</c:v>
                </c:pt>
                <c:pt idx="79">
                  <c:v>1.5350000000000001E-2</c:v>
                </c:pt>
                <c:pt idx="80">
                  <c:v>1.5810000000000001E-2</c:v>
                </c:pt>
                <c:pt idx="81">
                  <c:v>1.538E-2</c:v>
                </c:pt>
                <c:pt idx="82">
                  <c:v>1.346E-2</c:v>
                </c:pt>
                <c:pt idx="83">
                  <c:v>1.5440000000000001E-2</c:v>
                </c:pt>
                <c:pt idx="84">
                  <c:v>1.4239999999999999E-2</c:v>
                </c:pt>
                <c:pt idx="85">
                  <c:v>1.545E-2</c:v>
                </c:pt>
                <c:pt idx="86">
                  <c:v>1.754E-2</c:v>
                </c:pt>
                <c:pt idx="87">
                  <c:v>1.3180000000000001E-2</c:v>
                </c:pt>
                <c:pt idx="88">
                  <c:v>1.6389999999999998E-2</c:v>
                </c:pt>
                <c:pt idx="89">
                  <c:v>1.3950000000000001E-2</c:v>
                </c:pt>
                <c:pt idx="90">
                  <c:v>1.5980000000000001E-2</c:v>
                </c:pt>
                <c:pt idx="91">
                  <c:v>1.4030000000000001E-2</c:v>
                </c:pt>
                <c:pt idx="92">
                  <c:v>1.542E-2</c:v>
                </c:pt>
                <c:pt idx="93">
                  <c:v>1.711E-2</c:v>
                </c:pt>
                <c:pt idx="94">
                  <c:v>1.6840000000000001E-2</c:v>
                </c:pt>
                <c:pt idx="95">
                  <c:v>1.5789999999999998E-2</c:v>
                </c:pt>
                <c:pt idx="96">
                  <c:v>1.6250000000000001E-2</c:v>
                </c:pt>
                <c:pt idx="97">
                  <c:v>1.542E-2</c:v>
                </c:pt>
                <c:pt idx="98">
                  <c:v>1.4250000000000001E-2</c:v>
                </c:pt>
                <c:pt idx="99">
                  <c:v>1.5709999999999998E-2</c:v>
                </c:pt>
                <c:pt idx="100">
                  <c:v>1.545E-2</c:v>
                </c:pt>
                <c:pt idx="101">
                  <c:v>1.414E-2</c:v>
                </c:pt>
                <c:pt idx="102">
                  <c:v>1.4080000000000001E-2</c:v>
                </c:pt>
                <c:pt idx="103">
                  <c:v>1.391E-2</c:v>
                </c:pt>
                <c:pt idx="104">
                  <c:v>1.405E-2</c:v>
                </c:pt>
                <c:pt idx="105">
                  <c:v>1.5389999999999999E-2</c:v>
                </c:pt>
                <c:pt idx="106">
                  <c:v>1.494E-2</c:v>
                </c:pt>
                <c:pt idx="107">
                  <c:v>1.426E-2</c:v>
                </c:pt>
                <c:pt idx="108">
                  <c:v>1.272E-2</c:v>
                </c:pt>
                <c:pt idx="109">
                  <c:v>1.6469999999999999E-2</c:v>
                </c:pt>
                <c:pt idx="110">
                  <c:v>1.464E-2</c:v>
                </c:pt>
                <c:pt idx="111">
                  <c:v>1.5980000000000001E-2</c:v>
                </c:pt>
                <c:pt idx="112">
                  <c:v>1.545E-2</c:v>
                </c:pt>
                <c:pt idx="113">
                  <c:v>1.554E-2</c:v>
                </c:pt>
                <c:pt idx="114">
                  <c:v>1.609E-2</c:v>
                </c:pt>
                <c:pt idx="115">
                  <c:v>1.668E-2</c:v>
                </c:pt>
                <c:pt idx="116">
                  <c:v>1.5559999999999999E-2</c:v>
                </c:pt>
                <c:pt idx="117">
                  <c:v>1.4370000000000001E-2</c:v>
                </c:pt>
                <c:pt idx="118">
                  <c:v>1.515E-2</c:v>
                </c:pt>
                <c:pt idx="119">
                  <c:v>1.444E-2</c:v>
                </c:pt>
                <c:pt idx="120">
                  <c:v>1.6039999999999999E-2</c:v>
                </c:pt>
                <c:pt idx="121">
                  <c:v>1.541E-2</c:v>
                </c:pt>
                <c:pt idx="122">
                  <c:v>1.473E-2</c:v>
                </c:pt>
                <c:pt idx="123">
                  <c:v>1.4970000000000001E-2</c:v>
                </c:pt>
                <c:pt idx="124">
                  <c:v>1.5219999999999999E-2</c:v>
                </c:pt>
                <c:pt idx="125">
                  <c:v>1.491E-2</c:v>
                </c:pt>
                <c:pt idx="126">
                  <c:v>1.435E-2</c:v>
                </c:pt>
                <c:pt idx="127">
                  <c:v>1.515E-2</c:v>
                </c:pt>
                <c:pt idx="128">
                  <c:v>1.512E-2</c:v>
                </c:pt>
                <c:pt idx="129">
                  <c:v>1.678E-2</c:v>
                </c:pt>
                <c:pt idx="130">
                  <c:v>1.499E-2</c:v>
                </c:pt>
                <c:pt idx="131">
                  <c:v>1.5480000000000001E-2</c:v>
                </c:pt>
                <c:pt idx="132">
                  <c:v>1.4449999999999999E-2</c:v>
                </c:pt>
                <c:pt idx="133">
                  <c:v>1.532E-2</c:v>
                </c:pt>
                <c:pt idx="134">
                  <c:v>1.4959999999999999E-2</c:v>
                </c:pt>
                <c:pt idx="135">
                  <c:v>1.5389999999999999E-2</c:v>
                </c:pt>
                <c:pt idx="136">
                  <c:v>1.434E-2</c:v>
                </c:pt>
                <c:pt idx="137">
                  <c:v>1.6279999999999999E-2</c:v>
                </c:pt>
                <c:pt idx="138">
                  <c:v>1.6080000000000001E-2</c:v>
                </c:pt>
                <c:pt idx="139">
                  <c:v>1.404E-2</c:v>
                </c:pt>
                <c:pt idx="140">
                  <c:v>1.6240000000000001E-2</c:v>
                </c:pt>
                <c:pt idx="141">
                  <c:v>1.44E-2</c:v>
                </c:pt>
                <c:pt idx="142">
                  <c:v>1.3350000000000001E-2</c:v>
                </c:pt>
                <c:pt idx="143">
                  <c:v>1.5010000000000001E-2</c:v>
                </c:pt>
                <c:pt idx="144">
                  <c:v>1.559E-2</c:v>
                </c:pt>
                <c:pt idx="145">
                  <c:v>1.5820000000000001E-2</c:v>
                </c:pt>
                <c:pt idx="146">
                  <c:v>1.528E-2</c:v>
                </c:pt>
                <c:pt idx="147">
                  <c:v>1.5049999999999999E-2</c:v>
                </c:pt>
                <c:pt idx="148">
                  <c:v>1.5630000000000002E-2</c:v>
                </c:pt>
                <c:pt idx="149">
                  <c:v>1.4200000000000001E-2</c:v>
                </c:pt>
                <c:pt idx="150">
                  <c:v>1.5049999999999999E-2</c:v>
                </c:pt>
                <c:pt idx="151">
                  <c:v>1.3679999999999999E-2</c:v>
                </c:pt>
                <c:pt idx="152">
                  <c:v>1.396E-2</c:v>
                </c:pt>
                <c:pt idx="153">
                  <c:v>1.3939999999999999E-2</c:v>
                </c:pt>
                <c:pt idx="154">
                  <c:v>1.4080000000000001E-2</c:v>
                </c:pt>
                <c:pt idx="155">
                  <c:v>1.323E-2</c:v>
                </c:pt>
                <c:pt idx="156">
                  <c:v>1.585E-2</c:v>
                </c:pt>
                <c:pt idx="157">
                  <c:v>1.5810000000000001E-2</c:v>
                </c:pt>
                <c:pt idx="158">
                  <c:v>1.521E-2</c:v>
                </c:pt>
                <c:pt idx="159">
                  <c:v>1.677E-2</c:v>
                </c:pt>
                <c:pt idx="160">
                  <c:v>1.728E-2</c:v>
                </c:pt>
                <c:pt idx="161">
                  <c:v>1.346E-2</c:v>
                </c:pt>
                <c:pt idx="162">
                  <c:v>1.5140000000000001E-2</c:v>
                </c:pt>
                <c:pt idx="163">
                  <c:v>1.438E-2</c:v>
                </c:pt>
                <c:pt idx="164">
                  <c:v>1.4579999999999999E-2</c:v>
                </c:pt>
                <c:pt idx="165">
                  <c:v>1.6199999999999999E-2</c:v>
                </c:pt>
                <c:pt idx="166">
                  <c:v>1.7409999999999998E-2</c:v>
                </c:pt>
                <c:pt idx="167">
                  <c:v>1.804E-2</c:v>
                </c:pt>
                <c:pt idx="168">
                  <c:v>1.5520000000000001E-2</c:v>
                </c:pt>
                <c:pt idx="169">
                  <c:v>1.644E-2</c:v>
                </c:pt>
                <c:pt idx="170">
                  <c:v>1.456E-2</c:v>
                </c:pt>
                <c:pt idx="171">
                  <c:v>1.6E-2</c:v>
                </c:pt>
                <c:pt idx="172">
                  <c:v>1.5810000000000001E-2</c:v>
                </c:pt>
                <c:pt idx="173">
                  <c:v>1.5879999999999998E-2</c:v>
                </c:pt>
                <c:pt idx="174">
                  <c:v>1.5509999999999999E-2</c:v>
                </c:pt>
                <c:pt idx="175">
                  <c:v>1.6459999999999999E-2</c:v>
                </c:pt>
                <c:pt idx="176">
                  <c:v>1.6660000000000001E-2</c:v>
                </c:pt>
                <c:pt idx="177">
                  <c:v>1.3089999999999999E-2</c:v>
                </c:pt>
                <c:pt idx="178">
                  <c:v>1.54E-2</c:v>
                </c:pt>
                <c:pt idx="179">
                  <c:v>1.6490000000000001E-2</c:v>
                </c:pt>
                <c:pt idx="180">
                  <c:v>1.3650000000000001E-2</c:v>
                </c:pt>
                <c:pt idx="181">
                  <c:v>1.3860000000000001E-2</c:v>
                </c:pt>
                <c:pt idx="182">
                  <c:v>1.448E-2</c:v>
                </c:pt>
                <c:pt idx="183">
                  <c:v>1.439E-2</c:v>
                </c:pt>
                <c:pt idx="184">
                  <c:v>1.277E-2</c:v>
                </c:pt>
                <c:pt idx="185">
                  <c:v>1.323E-2</c:v>
                </c:pt>
                <c:pt idx="186">
                  <c:v>1.375E-2</c:v>
                </c:pt>
                <c:pt idx="313">
                  <c:v>1.3928449197860963E-2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D-4002-B706-6BD42EB4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710928"/>
        <c:axId val="223212496"/>
      </c:scatterChart>
      <c:valAx>
        <c:axId val="3957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212496"/>
        <c:crosses val="autoZero"/>
        <c:crossBetween val="midCat"/>
      </c:valAx>
      <c:valAx>
        <c:axId val="223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7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áf2"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21</xdr:row>
      <xdr:rowOff>127000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4175125"/>
          <a:ext cx="1471078" cy="731895"/>
        </a:xfrm>
        <a:prstGeom prst="rect">
          <a:avLst/>
        </a:prstGeom>
      </xdr:spPr>
    </xdr:pic>
    <xdr:clientData/>
  </xdr:oneCellAnchor>
  <xdr:oneCellAnchor>
    <xdr:from>
      <xdr:col>1</xdr:col>
      <xdr:colOff>154332</xdr:colOff>
      <xdr:row>27</xdr:row>
      <xdr:rowOff>142779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32" y="4743354"/>
          <a:ext cx="3091863" cy="847240"/>
        </a:xfrm>
        <a:prstGeom prst="rect">
          <a:avLst/>
        </a:prstGeom>
      </xdr:spPr>
    </xdr:pic>
    <xdr:clientData/>
  </xdr:oneCellAnchor>
  <xdr:oneCellAnchor>
    <xdr:from>
      <xdr:col>3</xdr:col>
      <xdr:colOff>288018</xdr:colOff>
      <xdr:row>22</xdr:row>
      <xdr:rowOff>32471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3518" y="4271096"/>
          <a:ext cx="1188079" cy="718178"/>
        </a:xfrm>
        <a:prstGeom prst="rect">
          <a:avLst/>
        </a:prstGeom>
      </xdr:spPr>
    </xdr:pic>
    <xdr:clientData/>
  </xdr:oneCellAnchor>
  <xdr:oneCellAnchor>
    <xdr:from>
      <xdr:col>4</xdr:col>
      <xdr:colOff>411507</xdr:colOff>
      <xdr:row>27</xdr:row>
      <xdr:rowOff>76200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4757" y="4676775"/>
          <a:ext cx="2542857" cy="1049523"/>
        </a:xfrm>
        <a:prstGeom prst="rect">
          <a:avLst/>
        </a:prstGeom>
      </xdr:spPr>
    </xdr:pic>
    <xdr:clientData/>
  </xdr:oneCellAnchor>
  <xdr:oneCellAnchor>
    <xdr:from>
      <xdr:col>4</xdr:col>
      <xdr:colOff>665507</xdr:colOff>
      <xdr:row>20</xdr:row>
      <xdr:rowOff>9525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08757" y="3276600"/>
          <a:ext cx="2219048" cy="1135237"/>
        </a:xfrm>
        <a:prstGeom prst="rect">
          <a:avLst/>
        </a:prstGeom>
      </xdr:spPr>
    </xdr:pic>
    <xdr:clientData/>
  </xdr:oneCellAnchor>
  <xdr:twoCellAnchor>
    <xdr:from>
      <xdr:col>8</xdr:col>
      <xdr:colOff>14287</xdr:colOff>
      <xdr:row>16</xdr:row>
      <xdr:rowOff>33337</xdr:rowOff>
    </xdr:from>
    <xdr:to>
      <xdr:col>12</xdr:col>
      <xdr:colOff>395287</xdr:colOff>
      <xdr:row>30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12</xdr:row>
      <xdr:rowOff>61912</xdr:rowOff>
    </xdr:from>
    <xdr:to>
      <xdr:col>18</xdr:col>
      <xdr:colOff>180975</xdr:colOff>
      <xdr:row>26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11</xdr:row>
      <xdr:rowOff>138112</xdr:rowOff>
    </xdr:from>
    <xdr:to>
      <xdr:col>26</xdr:col>
      <xdr:colOff>419100</xdr:colOff>
      <xdr:row>26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10</xdr:row>
      <xdr:rowOff>138112</xdr:rowOff>
    </xdr:from>
    <xdr:to>
      <xdr:col>14</xdr:col>
      <xdr:colOff>466725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10</xdr:row>
      <xdr:rowOff>4762</xdr:rowOff>
    </xdr:from>
    <xdr:to>
      <xdr:col>22</xdr:col>
      <xdr:colOff>571500</xdr:colOff>
      <xdr:row>24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B1:W20"/>
  <sheetViews>
    <sheetView workbookViewId="0">
      <selection activeCell="H6" sqref="H6"/>
    </sheetView>
  </sheetViews>
  <sheetFormatPr defaultRowHeight="15" x14ac:dyDescent="0.25"/>
  <cols>
    <col min="1" max="1" width="2.42578125" customWidth="1"/>
    <col min="2" max="15" width="15.7109375" style="7" customWidth="1"/>
    <col min="16" max="16" width="15.7109375" style="11" customWidth="1"/>
    <col min="17" max="19" width="15.7109375" style="7" customWidth="1"/>
    <col min="21" max="21" width="11.85546875" bestFit="1" customWidth="1"/>
    <col min="23" max="23" width="12" bestFit="1" customWidth="1"/>
  </cols>
  <sheetData>
    <row r="1" spans="2:23" ht="15.75" thickBot="1" x14ac:dyDescent="0.3"/>
    <row r="2" spans="2:23" ht="15.75" thickBot="1" x14ac:dyDescent="0.3">
      <c r="B2" s="28" t="s">
        <v>28</v>
      </c>
      <c r="C2" s="29" t="s">
        <v>24</v>
      </c>
      <c r="D2" s="29" t="s">
        <v>26</v>
      </c>
      <c r="E2" s="29" t="s">
        <v>27</v>
      </c>
      <c r="F2" s="29" t="s">
        <v>25</v>
      </c>
      <c r="G2" s="29" t="s">
        <v>18</v>
      </c>
      <c r="H2" s="29" t="s">
        <v>19</v>
      </c>
      <c r="I2" s="29" t="s">
        <v>50</v>
      </c>
      <c r="J2" s="29" t="s">
        <v>51</v>
      </c>
      <c r="K2" s="29" t="s">
        <v>20</v>
      </c>
      <c r="L2" s="29" t="s">
        <v>52</v>
      </c>
      <c r="M2" s="29" t="s">
        <v>21</v>
      </c>
      <c r="N2" s="29" t="s">
        <v>22</v>
      </c>
      <c r="O2" s="30" t="s">
        <v>23</v>
      </c>
      <c r="P2" s="31" t="s">
        <v>29</v>
      </c>
      <c r="Q2" s="29" t="s">
        <v>30</v>
      </c>
      <c r="R2" s="30" t="s">
        <v>13</v>
      </c>
      <c r="S2" s="32" t="s">
        <v>14</v>
      </c>
      <c r="U2" s="13" t="s">
        <v>53</v>
      </c>
      <c r="V2" s="13" t="s">
        <v>54</v>
      </c>
      <c r="W2" s="13" t="s">
        <v>55</v>
      </c>
    </row>
    <row r="3" spans="2:23" x14ac:dyDescent="0.25">
      <c r="B3" s="23">
        <v>40</v>
      </c>
      <c r="C3" s="24">
        <f>'Mfr_40%'!B$315</f>
        <v>32.981391500000001</v>
      </c>
      <c r="D3" s="24">
        <f>'Mfr_40%'!C$315</f>
        <v>4.8170560000000036</v>
      </c>
      <c r="E3" s="24">
        <f>'Mfr_40%'!D$315</f>
        <v>5.0525777000000005</v>
      </c>
      <c r="F3" s="24">
        <f>'Mfr_40%'!E$315</f>
        <v>29.10274089999999</v>
      </c>
      <c r="G3" s="24">
        <f>'Mfr_40%'!F$315</f>
        <v>-1.1851199999999986</v>
      </c>
      <c r="H3" s="24">
        <f>'Mfr_40%'!G$315</f>
        <v>4.6507700000000034E-2</v>
      </c>
      <c r="I3" s="24">
        <f>'Mfr_40%'!H$315</f>
        <v>0.44134539999999989</v>
      </c>
      <c r="J3" s="24">
        <f>'Mfr_40%'!I$315</f>
        <v>0.47234049999999994</v>
      </c>
      <c r="K3" s="25">
        <f>(F3+C3)/2</f>
        <v>31.042066199999994</v>
      </c>
      <c r="L3" s="25">
        <f>C3-F3</f>
        <v>3.8786506000000109</v>
      </c>
      <c r="M3" s="25">
        <v>1005</v>
      </c>
      <c r="N3" s="25"/>
      <c r="O3" s="25">
        <f>-0.000000000036913*K3^2 + 0.000000048684*K3 + 0.000017293</f>
        <v>1.876868221960312E-5</v>
      </c>
      <c r="P3" s="26">
        <f>(H3*$F$17)/(O3*$E$17)</f>
        <v>13592.600457550012</v>
      </c>
      <c r="Q3" s="25">
        <f>(H3*M3*(C3-F3))</f>
        <v>181.28905410216873</v>
      </c>
      <c r="R3" s="25">
        <f>((C3-E3)-(F3-D3))/LN((C3-E3)/(F3-D3))</f>
        <v>26.064829260548727</v>
      </c>
      <c r="S3" s="27">
        <f>Q3/R3</f>
        <v>6.9553133185708109</v>
      </c>
      <c r="U3">
        <f>0.24*998/1000</f>
        <v>0.23951999999999998</v>
      </c>
      <c r="V3">
        <f>U3*4000*(E3-D3)</f>
        <v>225.64863033599707</v>
      </c>
      <c r="W3">
        <f>Q3/(M3*H3*(C3-D3))</f>
        <v>0.13771496934483016</v>
      </c>
    </row>
    <row r="4" spans="2:23" x14ac:dyDescent="0.25">
      <c r="B4" s="18">
        <v>38</v>
      </c>
      <c r="C4" s="17">
        <f>'Mfr_38%'!B$315</f>
        <v>33.060880416666677</v>
      </c>
      <c r="D4" s="17">
        <f>'Mfr_38%'!C$315</f>
        <v>4.8637381666666668</v>
      </c>
      <c r="E4" s="17">
        <f>'Mfr_38%'!D$315</f>
        <v>5.0894846666666682</v>
      </c>
      <c r="F4" s="17">
        <f>'Mfr_38%'!E$315</f>
        <v>28.857837416666669</v>
      </c>
      <c r="G4" s="17">
        <f>'Mfr_38%'!F$315</f>
        <v>-1.18512</v>
      </c>
      <c r="H4" s="17">
        <f>'Mfr_38%'!G$315</f>
        <v>3.8104833333333338E-2</v>
      </c>
      <c r="I4" s="17">
        <f>'Mfr_38%'!H$315</f>
        <v>0.32466833333333334</v>
      </c>
      <c r="J4" s="17">
        <f>'Mfr_38%'!I$315</f>
        <v>0.33729799999999993</v>
      </c>
      <c r="K4" s="15">
        <f t="shared" ref="K4:K13" si="0">(F4+C4)/2</f>
        <v>30.959358916666673</v>
      </c>
      <c r="L4" s="15">
        <f t="shared" ref="L4:L13" si="1">C4-F4</f>
        <v>4.2030430000000081</v>
      </c>
      <c r="M4" s="15">
        <v>1005</v>
      </c>
      <c r="N4" s="15"/>
      <c r="O4" s="15">
        <f t="shared" ref="O4:O13" si="2">-0.000000000036913*K4^2 + 0.000000048684*K4 + 0.000017293</f>
        <v>1.8764844986957048E-5</v>
      </c>
      <c r="P4" s="16">
        <f>(H4*$F$17)/(O4*$E$17)</f>
        <v>11139.009015413665</v>
      </c>
      <c r="Q4" s="15">
        <f t="shared" ref="Q4:Q13" si="3">(H4*M4*(C4-F4))</f>
        <v>160.95703427287282</v>
      </c>
      <c r="R4" s="15">
        <f t="shared" ref="R4:R13" si="4">((C4-E4)-(F4-D4))/LN((C4-E4)/(F4-D4))</f>
        <v>25.931932773256669</v>
      </c>
      <c r="S4" s="19">
        <f t="shared" ref="S4:S13" si="5">Q4/R4</f>
        <v>6.2069046561336965</v>
      </c>
      <c r="U4">
        <f t="shared" ref="U4:U13" si="6">0.24*998/1000</f>
        <v>0.23951999999999998</v>
      </c>
      <c r="V4">
        <f t="shared" ref="V4:V13" si="7">U4*4000*(E4-D4)</f>
        <v>216.28320672000132</v>
      </c>
      <c r="W4">
        <f>Q4/(M4*H4*(C4-D4))</f>
        <v>0.14905918347097769</v>
      </c>
    </row>
    <row r="5" spans="2:23" x14ac:dyDescent="0.25">
      <c r="B5" s="18">
        <v>36</v>
      </c>
      <c r="C5" s="17">
        <f>'Mfr_36%'!B105</f>
        <v>33.025234607843132</v>
      </c>
      <c r="D5" s="17">
        <f>'Mfr_36%'!C105</f>
        <v>4.8083519607843144</v>
      </c>
      <c r="E5" s="17">
        <f>'Mfr_36%'!D105</f>
        <v>5.0320538235294112</v>
      </c>
      <c r="F5" s="17">
        <f>'Mfr_36%'!E105</f>
        <v>28.488348921568615</v>
      </c>
      <c r="G5" s="17">
        <f>'Mfr_36%'!F105</f>
        <v>-1.1851199999999986</v>
      </c>
      <c r="H5" s="17">
        <f>'Mfr_36%'!G105</f>
        <v>3.2736862745098037E-2</v>
      </c>
      <c r="I5" s="17">
        <f>'Mfr_36%'!H105</f>
        <v>0.26008205882352942</v>
      </c>
      <c r="J5" s="17">
        <f>'Mfr_36%'!I105</f>
        <v>0.25916284313725485</v>
      </c>
      <c r="K5" s="15">
        <f>(F5+C5)/2</f>
        <v>30.756791764705874</v>
      </c>
      <c r="L5" s="15">
        <f>C5-F5</f>
        <v>4.5368856862745162</v>
      </c>
      <c r="M5" s="15">
        <v>1005</v>
      </c>
      <c r="N5" s="15"/>
      <c r="O5" s="15">
        <f t="shared" si="2"/>
        <v>1.8755444681686462E-5</v>
      </c>
      <c r="P5" s="16">
        <f>(H5*$F$17)/(O5*$E$17)</f>
        <v>9574.6115260469305</v>
      </c>
      <c r="Q5" s="15">
        <f t="shared" si="3"/>
        <v>149.26602102177759</v>
      </c>
      <c r="R5" s="15">
        <f t="shared" si="4"/>
        <v>25.776473074485072</v>
      </c>
      <c r="S5" s="19">
        <f t="shared" si="5"/>
        <v>5.7907852866623966</v>
      </c>
      <c r="U5">
        <f t="shared" si="6"/>
        <v>0.23951999999999998</v>
      </c>
      <c r="V5">
        <f t="shared" ref="V5" si="8">U5*4000*(E5-D5)</f>
        <v>214.32428065882237</v>
      </c>
      <c r="W5">
        <f t="shared" ref="W5" si="9">Q5/(M5*H5*(C5-D5))</f>
        <v>0.16078621239002877</v>
      </c>
    </row>
    <row r="6" spans="2:23" x14ac:dyDescent="0.25">
      <c r="B6" s="18">
        <v>34</v>
      </c>
      <c r="C6" s="17">
        <f>'Mfr_34%'!B153</f>
        <v>32.989458921568612</v>
      </c>
      <c r="D6" s="17">
        <f>'Mfr_34%'!C153</f>
        <v>4.7973904901960784</v>
      </c>
      <c r="E6" s="17">
        <f>'Mfr_34%'!D153</f>
        <v>5.0138469607843117</v>
      </c>
      <c r="F6" s="17">
        <f>'Mfr_34%'!E153</f>
        <v>28.192179313725493</v>
      </c>
      <c r="G6" s="17">
        <f>'Mfr_34%'!F153</f>
        <v>-1.1851199999999986</v>
      </c>
      <c r="H6" s="17">
        <f>'Mfr_34%'!G153</f>
        <v>2.9115098039215685E-2</v>
      </c>
      <c r="I6" s="17">
        <f>'Mfr_34%'!H153</f>
        <v>0.22130176470588236</v>
      </c>
      <c r="J6" s="17">
        <f>'Mfr_34%'!I153</f>
        <v>0.21432186274509807</v>
      </c>
      <c r="K6" s="15">
        <f t="shared" si="0"/>
        <v>30.590819117647051</v>
      </c>
      <c r="L6" s="15">
        <f t="shared" si="1"/>
        <v>4.7972796078431195</v>
      </c>
      <c r="M6" s="15">
        <v>1005</v>
      </c>
      <c r="N6" s="15"/>
      <c r="O6" s="15">
        <f t="shared" si="2"/>
        <v>1.8747740318439492E-5</v>
      </c>
      <c r="P6" s="16">
        <f>(H6*$F$17)/(O6*$E$17)</f>
        <v>8518.8465956307755</v>
      </c>
      <c r="Q6" s="15">
        <f t="shared" si="3"/>
        <v>140.37163243440202</v>
      </c>
      <c r="R6" s="15">
        <f t="shared" si="4"/>
        <v>25.616974908958955</v>
      </c>
      <c r="S6" s="19">
        <f t="shared" si="5"/>
        <v>5.4796334435769083</v>
      </c>
      <c r="U6">
        <f t="shared" si="6"/>
        <v>0.23951999999999998</v>
      </c>
      <c r="V6">
        <f t="shared" si="7"/>
        <v>207.3826153411745</v>
      </c>
      <c r="W6">
        <f t="shared" ref="W6:W13" si="10">Q6/(M6*H6*(C6-D6))</f>
        <v>0.17016415874277033</v>
      </c>
    </row>
    <row r="7" spans="2:23" x14ac:dyDescent="0.25">
      <c r="B7" s="18">
        <v>32</v>
      </c>
      <c r="C7" s="17">
        <f>'Mfr_32%'!B108</f>
        <v>33.321919999999999</v>
      </c>
      <c r="D7" s="17">
        <f>'Mfr_32%'!C108</f>
        <v>4.8671199999999999</v>
      </c>
      <c r="E7" s="17">
        <f>'Mfr_32%'!D108</f>
        <v>5.0839499999999997</v>
      </c>
      <c r="F7" s="17">
        <f>'Mfr_32%'!E108</f>
        <v>28.161999999999999</v>
      </c>
      <c r="G7" s="17">
        <f>'Mfr_32%'!F108</f>
        <v>-1.18512</v>
      </c>
      <c r="H7" s="17">
        <f>'Mfr_32%'!G108</f>
        <v>3.1399999999999997E-2</v>
      </c>
      <c r="I7" s="17">
        <f>'Mfr_32%'!H108</f>
        <v>0.20555000000000001</v>
      </c>
      <c r="J7" s="17">
        <f>'Mfr_32%'!I108</f>
        <v>0.21032000000000001</v>
      </c>
      <c r="K7" s="15">
        <f t="shared" si="0"/>
        <v>30.741959999999999</v>
      </c>
      <c r="L7" s="15">
        <f t="shared" si="1"/>
        <v>5.1599199999999996</v>
      </c>
      <c r="M7" s="15">
        <v>1005</v>
      </c>
      <c r="N7" s="15"/>
      <c r="O7" s="15">
        <f t="shared" si="2"/>
        <v>1.8754756281693361E-5</v>
      </c>
      <c r="P7" s="16">
        <f>(H7*$F$17)/(O7*$E$17)</f>
        <v>9183.9538644783315</v>
      </c>
      <c r="Q7" s="15">
        <f t="shared" si="3"/>
        <v>162.83159543999997</v>
      </c>
      <c r="R7" s="15">
        <f t="shared" si="4"/>
        <v>25.687205692487549</v>
      </c>
      <c r="S7" s="19">
        <f t="shared" si="5"/>
        <v>6.3390155157133936</v>
      </c>
      <c r="U7">
        <f t="shared" si="6"/>
        <v>0.23951999999999998</v>
      </c>
      <c r="V7">
        <f t="shared" si="7"/>
        <v>207.74048639999984</v>
      </c>
      <c r="W7">
        <f t="shared" si="10"/>
        <v>0.18133741934576941</v>
      </c>
    </row>
    <row r="8" spans="2:23" x14ac:dyDescent="0.25">
      <c r="B8" s="18">
        <v>30</v>
      </c>
      <c r="C8" s="17">
        <f>'Mfr_30%'!B$315</f>
        <v>32.973629705882338</v>
      </c>
      <c r="D8" s="17">
        <f>'Mfr_30%'!C$315</f>
        <v>4.8139603921568632</v>
      </c>
      <c r="E8" s="17">
        <f>'Mfr_30%'!D$315</f>
        <v>5.0245513725490181</v>
      </c>
      <c r="F8" s="17">
        <f>'Mfr_30%'!E$315</f>
        <v>27.51894882352941</v>
      </c>
      <c r="G8" s="17">
        <f>'Mfr_30%'!F$315</f>
        <v>-1.1851199999999986</v>
      </c>
      <c r="H8" s="17">
        <f>'Mfr_30%'!G$315</f>
        <v>2.3626960784313727E-2</v>
      </c>
      <c r="I8" s="17">
        <f>'Mfr_30%'!H$315</f>
        <v>0.16341274509803927</v>
      </c>
      <c r="J8" s="17">
        <f>'Mfr_30%'!I$315</f>
        <v>0.14895019607843135</v>
      </c>
      <c r="K8" s="15">
        <f t="shared" si="0"/>
        <v>30.246289264705872</v>
      </c>
      <c r="L8" s="15">
        <f t="shared" si="1"/>
        <v>5.4546808823529283</v>
      </c>
      <c r="M8" s="15">
        <v>1005</v>
      </c>
      <c r="N8" s="15"/>
      <c r="O8" s="15">
        <f t="shared" si="2"/>
        <v>1.8731740930941666E-5</v>
      </c>
      <c r="P8" s="16">
        <f>(H8*$F$17)/(O8*$E$17)</f>
        <v>6918.9658647601855</v>
      </c>
      <c r="Q8" s="15">
        <f t="shared" si="3"/>
        <v>129.52191895478992</v>
      </c>
      <c r="R8" s="15">
        <f t="shared" si="4"/>
        <v>25.236288700918731</v>
      </c>
      <c r="S8" s="19">
        <f t="shared" si="5"/>
        <v>5.1323679361012644</v>
      </c>
      <c r="U8">
        <f t="shared" si="6"/>
        <v>0.23951999999999998</v>
      </c>
      <c r="V8">
        <f t="shared" si="7"/>
        <v>201.7630064941157</v>
      </c>
      <c r="W8">
        <f t="shared" si="10"/>
        <v>0.19370543103978244</v>
      </c>
    </row>
    <row r="9" spans="2:23" x14ac:dyDescent="0.25">
      <c r="B9" s="18">
        <v>28</v>
      </c>
      <c r="C9" s="17">
        <f>'Mfr_28%'!B$314</f>
        <v>33.025343465346538</v>
      </c>
      <c r="D9" s="17">
        <f>'Mfr_28%'!C$314</f>
        <v>4.7922852475247515</v>
      </c>
      <c r="E9" s="17">
        <f>'Mfr_28%'!D$314</f>
        <v>4.9959323762376231</v>
      </c>
      <c r="F9" s="17">
        <f>'Mfr_28%'!E$314</f>
        <v>27.153968019801969</v>
      </c>
      <c r="G9" s="17">
        <f>'Mfr_28%'!F$314</f>
        <v>-1.1851199999999986</v>
      </c>
      <c r="H9" s="17">
        <f>'Mfr_28%'!G$314</f>
        <v>2.1049405940594061E-2</v>
      </c>
      <c r="I9" s="17">
        <f>'Mfr_28%'!H$314</f>
        <v>0.13716495049504951</v>
      </c>
      <c r="J9" s="17">
        <f>'Mfr_28%'!I$314</f>
        <v>0.11679178217821784</v>
      </c>
      <c r="K9" s="15">
        <f t="shared" si="0"/>
        <v>30.089655742574251</v>
      </c>
      <c r="L9" s="15">
        <f t="shared" si="1"/>
        <v>5.8713754455445688</v>
      </c>
      <c r="M9" s="15">
        <v>1005</v>
      </c>
      <c r="N9" s="15"/>
      <c r="O9" s="15">
        <f t="shared" si="2"/>
        <v>1.8724464235713635E-5</v>
      </c>
      <c r="P9" s="16">
        <f>(H9*$F$17)/(O9*$E$17)</f>
        <v>6166.5451228882512</v>
      </c>
      <c r="Q9" s="15">
        <f t="shared" si="3"/>
        <v>124.20691000881847</v>
      </c>
      <c r="R9" s="15">
        <f t="shared" si="4"/>
        <v>25.088940012373197</v>
      </c>
      <c r="S9" s="19">
        <f t="shared" si="5"/>
        <v>4.9506639159551149</v>
      </c>
      <c r="U9">
        <f t="shared" si="6"/>
        <v>0.23951999999999998</v>
      </c>
      <c r="V9">
        <f t="shared" si="7"/>
        <v>195.11024107722801</v>
      </c>
      <c r="W9">
        <f t="shared" si="10"/>
        <v>0.20796101507127313</v>
      </c>
    </row>
    <row r="10" spans="2:23" x14ac:dyDescent="0.25">
      <c r="B10" s="18">
        <v>26</v>
      </c>
      <c r="C10" s="17">
        <f>'Mfr_26%'!B137</f>
        <v>33.004892673267321</v>
      </c>
      <c r="D10" s="17">
        <f>'Mfr_26%'!C137</f>
        <v>4.8383571287128717</v>
      </c>
      <c r="E10" s="17">
        <f>'Mfr_26%'!D137</f>
        <v>5.0414635643564365</v>
      </c>
      <c r="F10" s="17">
        <f>'Mfr_26%'!E137</f>
        <v>26.705797920792076</v>
      </c>
      <c r="G10" s="17">
        <f>'Mfr_26%'!F137</f>
        <v>-1.1851199999999986</v>
      </c>
      <c r="H10" s="17">
        <f>'Mfr_26%'!G137</f>
        <v>1.8406633663366336E-2</v>
      </c>
      <c r="I10" s="17">
        <f>'Mfr_26%'!H137</f>
        <v>0.11622623762376239</v>
      </c>
      <c r="J10" s="17">
        <f>'Mfr_26%'!I137</f>
        <v>9.3450891089108895E-2</v>
      </c>
      <c r="K10" s="15">
        <f t="shared" ref="K10" si="11">(F10+C10)/2</f>
        <v>29.8553452970297</v>
      </c>
      <c r="L10" s="15">
        <f t="shared" ref="L10" si="12">C10-F10</f>
        <v>6.299094752475245</v>
      </c>
      <c r="M10" s="15">
        <v>1006</v>
      </c>
      <c r="N10" s="15"/>
      <c r="O10" s="15">
        <f t="shared" ref="O10" si="13">-0.000000000036913*K10^2 + 0.000000048684*K10 + 0.000017293</f>
        <v>1.8713575536379736E-5</v>
      </c>
      <c r="P10" s="16">
        <f t="shared" ref="P10" si="14">(H10*$F$17)/(O10*$E$17)</f>
        <v>5395.4672969102967</v>
      </c>
      <c r="Q10" s="15">
        <f t="shared" ref="Q10" si="15">(H10*M10*(C10-F10))</f>
        <v>116.64080029676296</v>
      </c>
      <c r="R10" s="15">
        <f t="shared" ref="R10" si="16">((C10-E10)-(F10-D10))/LN((C10-E10)/(F10-D10))</f>
        <v>24.790644333643524</v>
      </c>
      <c r="S10" s="19">
        <f t="shared" ref="S10" si="17">Q10/R10</f>
        <v>4.7050330248362711</v>
      </c>
      <c r="U10">
        <f t="shared" si="6"/>
        <v>0.23951999999999998</v>
      </c>
      <c r="V10">
        <f t="shared" si="7"/>
        <v>194.59221386138654</v>
      </c>
      <c r="W10">
        <f t="shared" si="10"/>
        <v>0.22363754117048573</v>
      </c>
    </row>
    <row r="11" spans="2:23" x14ac:dyDescent="0.25">
      <c r="B11" s="18">
        <v>24</v>
      </c>
      <c r="C11" s="17">
        <f>'Mfr_24%'!B$315</f>
        <v>32.999412277227712</v>
      </c>
      <c r="D11" s="17">
        <f>'Mfr_24%'!C$315</f>
        <v>4.8208448514851483</v>
      </c>
      <c r="E11" s="17">
        <f>'Mfr_24%'!D$315</f>
        <v>5.0178793069306922</v>
      </c>
      <c r="F11" s="17">
        <f>'Mfr_24%'!E$315</f>
        <v>26.329518514851479</v>
      </c>
      <c r="G11" s="17">
        <f>'Mfr_24%'!F$315</f>
        <v>-1.1851199999999986</v>
      </c>
      <c r="H11" s="17">
        <f>'Mfr_24%'!G$315</f>
        <v>1.6343762376237622E-2</v>
      </c>
      <c r="I11" s="17">
        <f>'Mfr_24%'!H$315</f>
        <v>0.10034970297029704</v>
      </c>
      <c r="J11" s="17">
        <f>'Mfr_24%'!I$315</f>
        <v>7.4739702970297028E-2</v>
      </c>
      <c r="K11" s="15">
        <f t="shared" si="0"/>
        <v>29.664465396039596</v>
      </c>
      <c r="L11" s="15">
        <f t="shared" si="1"/>
        <v>6.6698937623762333</v>
      </c>
      <c r="M11" s="15">
        <v>1005</v>
      </c>
      <c r="N11" s="15"/>
      <c r="O11" s="15">
        <f t="shared" si="2"/>
        <v>1.8704702112877304E-5</v>
      </c>
      <c r="P11" s="16">
        <f>(H11*$F$17)/(O11*$E$17)</f>
        <v>4793.0583214965527</v>
      </c>
      <c r="Q11" s="15">
        <f t="shared" si="3"/>
        <v>109.55621452066181</v>
      </c>
      <c r="R11" s="15">
        <f t="shared" si="4"/>
        <v>24.603355531114737</v>
      </c>
      <c r="S11" s="19">
        <f t="shared" si="5"/>
        <v>4.4528972636318276</v>
      </c>
      <c r="U11">
        <f t="shared" si="6"/>
        <v>0.23951999999999998</v>
      </c>
      <c r="V11">
        <f t="shared" si="7"/>
        <v>188.77477107326666</v>
      </c>
      <c r="W11">
        <f t="shared" si="10"/>
        <v>0.23670095294776924</v>
      </c>
    </row>
    <row r="12" spans="2:23" x14ac:dyDescent="0.25">
      <c r="B12" s="18">
        <v>22</v>
      </c>
      <c r="C12" s="17">
        <f>'Mfr_22%'!B$315</f>
        <v>33.037448529411755</v>
      </c>
      <c r="D12" s="17">
        <f>'Mfr_22%'!C$315</f>
        <v>4.8161909803921557</v>
      </c>
      <c r="E12" s="17">
        <f>'Mfr_22%'!D$315</f>
        <v>5.0122176470588231</v>
      </c>
      <c r="F12" s="17">
        <f>'Mfr_22%'!E$315</f>
        <v>25.887175196078424</v>
      </c>
      <c r="G12" s="17">
        <f>'Mfr_22%'!F$315</f>
        <v>-1.1851199999999986</v>
      </c>
      <c r="H12" s="17">
        <f>'Mfr_22%'!G$315</f>
        <v>1.4424313725490188E-2</v>
      </c>
      <c r="I12" s="17">
        <f>'Mfr_22%'!H$315</f>
        <v>8.5594607843137258E-2</v>
      </c>
      <c r="J12" s="17">
        <f>'Mfr_22%'!I$315</f>
        <v>5.8180784313725468E-2</v>
      </c>
      <c r="K12" s="15">
        <f t="shared" si="0"/>
        <v>29.462311862745089</v>
      </c>
      <c r="L12" s="15">
        <f t="shared" si="1"/>
        <v>7.150273333333331</v>
      </c>
      <c r="M12" s="15">
        <v>1005</v>
      </c>
      <c r="N12" s="15"/>
      <c r="O12" s="15">
        <f t="shared" si="2"/>
        <v>1.8695301679795233E-5</v>
      </c>
      <c r="P12" s="16">
        <f>(H12*$F$17)/(O12*$E$17)</f>
        <v>4232.2776618081725</v>
      </c>
      <c r="Q12" s="15">
        <f t="shared" si="3"/>
        <v>103.65347471192148</v>
      </c>
      <c r="R12" s="15">
        <f t="shared" si="4"/>
        <v>24.383047141881448</v>
      </c>
      <c r="S12" s="19">
        <f t="shared" si="5"/>
        <v>4.2510468075945065</v>
      </c>
      <c r="U12">
        <f t="shared" si="6"/>
        <v>0.23951999999999998</v>
      </c>
      <c r="V12">
        <f t="shared" si="7"/>
        <v>187.80922880000074</v>
      </c>
      <c r="W12">
        <f t="shared" si="10"/>
        <v>0.25336480207919476</v>
      </c>
    </row>
    <row r="13" spans="2:23" ht="15.75" thickBot="1" x14ac:dyDescent="0.3">
      <c r="B13" s="20">
        <v>20</v>
      </c>
      <c r="C13" s="21">
        <f>'Mfr_20%'!B$315</f>
        <v>33.267113101604288</v>
      </c>
      <c r="D13" s="21">
        <f>'Mfr_20%'!C$315</f>
        <v>4.8189117112299433</v>
      </c>
      <c r="E13" s="21">
        <f>'Mfr_20%'!D$315</f>
        <v>5.012219037433157</v>
      </c>
      <c r="F13" s="21">
        <f>'Mfr_20%'!E$315</f>
        <v>25.554237112299454</v>
      </c>
      <c r="G13" s="21">
        <f>'Mfr_20%'!F$315</f>
        <v>-1.1851200000000042</v>
      </c>
      <c r="H13" s="21">
        <f>'Mfr_20%'!G$315</f>
        <v>1.3928449197860963E-2</v>
      </c>
      <c r="I13" s="21">
        <f>'Mfr_20%'!H$315</f>
        <v>7.7318663101604276E-2</v>
      </c>
      <c r="J13" s="21">
        <f>'Mfr_20%'!I$315</f>
        <v>5.5462406417112323E-2</v>
      </c>
      <c r="K13" s="22">
        <f t="shared" si="0"/>
        <v>29.410675106951871</v>
      </c>
      <c r="L13" s="22">
        <f t="shared" si="1"/>
        <v>7.712875989304834</v>
      </c>
      <c r="M13" s="22">
        <v>1005</v>
      </c>
      <c r="N13" s="22"/>
      <c r="O13" s="15">
        <f t="shared" si="2"/>
        <v>1.8692900011867208E-5</v>
      </c>
      <c r="P13" s="16">
        <f>(H13*$F$17)/(O13*$E$17)</f>
        <v>4087.3097545281175</v>
      </c>
      <c r="Q13" s="15">
        <f t="shared" si="3"/>
        <v>107.96554339336616</v>
      </c>
      <c r="R13" s="15">
        <f t="shared" si="4"/>
        <v>24.301521415725599</v>
      </c>
      <c r="S13" s="19">
        <f t="shared" si="5"/>
        <v>4.4427483179510432</v>
      </c>
      <c r="U13">
        <f t="shared" si="6"/>
        <v>0.23951999999999998</v>
      </c>
      <c r="V13">
        <f t="shared" si="7"/>
        <v>185.20388308877494</v>
      </c>
      <c r="W13">
        <f t="shared" si="10"/>
        <v>0.27111998693578365</v>
      </c>
    </row>
    <row r="14" spans="2:23" ht="15.75" thickBot="1" x14ac:dyDescent="0.3"/>
    <row r="15" spans="2:23" x14ac:dyDescent="0.25">
      <c r="B15" s="33" t="s">
        <v>31</v>
      </c>
      <c r="C15" s="34"/>
      <c r="D15" s="34"/>
      <c r="E15" s="34"/>
      <c r="F15" s="34"/>
      <c r="G15" s="35"/>
    </row>
    <row r="16" spans="2:23" x14ac:dyDescent="0.25">
      <c r="B16" s="3"/>
      <c r="C16" s="8" t="s">
        <v>8</v>
      </c>
      <c r="D16" s="8" t="s">
        <v>9</v>
      </c>
      <c r="E16" s="4" t="s">
        <v>10</v>
      </c>
      <c r="F16" s="8" t="s">
        <v>11</v>
      </c>
      <c r="G16" s="1" t="s">
        <v>12</v>
      </c>
    </row>
    <row r="17" spans="2:7" x14ac:dyDescent="0.25">
      <c r="B17" s="3" t="s">
        <v>33</v>
      </c>
      <c r="C17" s="8">
        <f>51165/1000000000</f>
        <v>5.1165000000000002E-5</v>
      </c>
      <c r="D17" s="8">
        <f>46669/1000000</f>
        <v>4.6669000000000002E-2</v>
      </c>
      <c r="E17" s="9">
        <f>C17/G17</f>
        <v>7.9945312500000003E-4</v>
      </c>
      <c r="F17" s="8">
        <f>4*C17/D17</f>
        <v>4.3853521609633801E-3</v>
      </c>
      <c r="G17" s="10">
        <v>6.4000000000000001E-2</v>
      </c>
    </row>
    <row r="18" spans="2:7" x14ac:dyDescent="0.25">
      <c r="B18" s="3" t="s">
        <v>32</v>
      </c>
      <c r="C18" s="4"/>
      <c r="D18" s="4"/>
      <c r="E18" s="4"/>
      <c r="F18" s="4"/>
      <c r="G18" s="1"/>
    </row>
    <row r="19" spans="2:7" x14ac:dyDescent="0.25">
      <c r="B19" s="3" t="s">
        <v>34</v>
      </c>
      <c r="C19" s="12"/>
      <c r="D19" s="12"/>
      <c r="E19" s="12"/>
      <c r="F19" s="12"/>
      <c r="G19" s="14"/>
    </row>
    <row r="20" spans="2:7" ht="15.75" thickBot="1" x14ac:dyDescent="0.3">
      <c r="B20" s="5" t="s">
        <v>35</v>
      </c>
      <c r="C20" s="6"/>
      <c r="D20" s="6"/>
      <c r="E20" s="6"/>
      <c r="F20" s="6"/>
      <c r="G20" s="2"/>
    </row>
  </sheetData>
  <mergeCells count="1">
    <mergeCell ref="B15:G1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2"/>
  <dimension ref="A1:Z315"/>
  <sheetViews>
    <sheetView workbookViewId="0">
      <selection sqref="A1:Z102"/>
    </sheetView>
  </sheetViews>
  <sheetFormatPr defaultRowHeight="15" x14ac:dyDescent="0.25"/>
  <sheetData>
    <row r="1" spans="1:26" x14ac:dyDescent="0.25">
      <c r="A1" t="s">
        <v>64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1.7492700000000001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2.7494399999999999</v>
      </c>
      <c r="B3" s="36">
        <v>33.319270000000003</v>
      </c>
      <c r="C3" s="36">
        <v>4.8806700000000003</v>
      </c>
      <c r="D3" s="36">
        <v>5.0777099999999997</v>
      </c>
      <c r="E3" s="36">
        <v>26.559480000000001</v>
      </c>
      <c r="F3" s="36">
        <v>-1.18512</v>
      </c>
      <c r="G3">
        <v>1.7989999999999999E-2</v>
      </c>
      <c r="H3">
        <v>0.11241</v>
      </c>
      <c r="I3">
        <v>0.10446</v>
      </c>
      <c r="J3" s="36">
        <v>-3.0244200000000001</v>
      </c>
      <c r="K3">
        <v>7.5900000000000004E-3</v>
      </c>
      <c r="L3">
        <v>-8.5709999999999995E-2</v>
      </c>
      <c r="M3" s="36">
        <v>-85.73115</v>
      </c>
      <c r="N3">
        <v>-0.97680999999999996</v>
      </c>
      <c r="O3" s="36">
        <v>30.831620000000001</v>
      </c>
      <c r="P3" s="36">
        <v>33.176699999999997</v>
      </c>
      <c r="Q3" s="36">
        <v>-20131.469410000002</v>
      </c>
      <c r="R3" s="36">
        <v>-4179.3036300000003</v>
      </c>
      <c r="S3">
        <v>4.1700000000000001E-3</v>
      </c>
      <c r="T3">
        <v>3.0000000000000001E-5</v>
      </c>
      <c r="U3">
        <v>4.0200000000000001E-3</v>
      </c>
      <c r="V3">
        <v>4.3499999999999997E-3</v>
      </c>
      <c r="W3">
        <v>4.4900000000000001E-3</v>
      </c>
      <c r="X3">
        <v>0</v>
      </c>
      <c r="Y3">
        <v>0</v>
      </c>
    </row>
    <row r="4" spans="1:26" x14ac:dyDescent="0.25">
      <c r="A4" s="36">
        <v>3.7496299999999998</v>
      </c>
      <c r="B4" s="36">
        <v>33.319299999999998</v>
      </c>
      <c r="C4" s="36">
        <v>4.8801500000000004</v>
      </c>
      <c r="D4" s="36">
        <v>5.0781599999999996</v>
      </c>
      <c r="E4" s="36">
        <v>26.56137</v>
      </c>
      <c r="F4" s="36">
        <v>-1.18512</v>
      </c>
      <c r="G4">
        <v>1.942E-2</v>
      </c>
      <c r="H4">
        <v>0.11451</v>
      </c>
      <c r="I4">
        <v>0.10373</v>
      </c>
      <c r="J4" s="36">
        <v>-3.0244200000000001</v>
      </c>
      <c r="K4">
        <v>5.2900000000000004E-3</v>
      </c>
      <c r="L4">
        <v>-8.5790000000000005E-2</v>
      </c>
      <c r="M4" s="36">
        <v>-85.707449999999994</v>
      </c>
      <c r="N4">
        <v>-0.98163</v>
      </c>
      <c r="O4" s="36">
        <v>30.615939999999998</v>
      </c>
      <c r="P4" s="36">
        <v>33.795259999999999</v>
      </c>
      <c r="Q4" s="36">
        <v>-20131.887729999999</v>
      </c>
      <c r="R4" s="36">
        <v>-4179.2994799999997</v>
      </c>
      <c r="S4">
        <v>4.1700000000000001E-3</v>
      </c>
      <c r="T4">
        <v>2.0000000000000002E-5</v>
      </c>
      <c r="U4">
        <v>4.0200000000000001E-3</v>
      </c>
      <c r="V4">
        <v>4.3699999999999998E-3</v>
      </c>
      <c r="W4">
        <v>4.4999999999999997E-3</v>
      </c>
      <c r="X4">
        <v>0</v>
      </c>
      <c r="Y4">
        <v>0</v>
      </c>
    </row>
    <row r="5" spans="1:26" x14ac:dyDescent="0.25">
      <c r="A5" s="36">
        <v>4.7504799999999996</v>
      </c>
      <c r="B5" s="36">
        <v>33.32038</v>
      </c>
      <c r="C5" s="36">
        <v>4.8801199999999998</v>
      </c>
      <c r="D5" s="36">
        <v>5.0785099999999996</v>
      </c>
      <c r="E5" s="36">
        <v>26.565359999999998</v>
      </c>
      <c r="F5" s="36">
        <v>-1.18512</v>
      </c>
      <c r="G5">
        <v>1.738E-2</v>
      </c>
      <c r="H5">
        <v>0.11186</v>
      </c>
      <c r="I5">
        <v>0.10545</v>
      </c>
      <c r="J5" s="36">
        <v>-3.0244200000000001</v>
      </c>
      <c r="K5">
        <v>9.9799999999999993E-3</v>
      </c>
      <c r="L5">
        <v>-8.5720000000000005E-2</v>
      </c>
      <c r="M5" s="36">
        <v>-85.67062</v>
      </c>
      <c r="N5">
        <v>-0.98346</v>
      </c>
      <c r="O5" s="36">
        <v>31.121780000000001</v>
      </c>
      <c r="P5" s="36">
        <v>33.013950000000001</v>
      </c>
      <c r="Q5" s="36">
        <v>-20132.995699999999</v>
      </c>
      <c r="R5" s="36">
        <v>-4179.3185199999998</v>
      </c>
      <c r="S5">
        <v>4.1700000000000001E-3</v>
      </c>
      <c r="T5">
        <v>3.0000000000000001E-5</v>
      </c>
      <c r="U5">
        <v>4.0299999999999997E-3</v>
      </c>
      <c r="V5">
        <v>4.3299999999999996E-3</v>
      </c>
      <c r="W5">
        <v>4.4900000000000001E-3</v>
      </c>
      <c r="X5">
        <v>0</v>
      </c>
      <c r="Y5">
        <v>0</v>
      </c>
    </row>
    <row r="6" spans="1:26" x14ac:dyDescent="0.25">
      <c r="A6" s="36">
        <v>5.7507000000000001</v>
      </c>
      <c r="B6" s="36">
        <v>33.322130000000001</v>
      </c>
      <c r="C6" s="36">
        <v>4.8794500000000003</v>
      </c>
      <c r="D6" s="36">
        <v>5.07768</v>
      </c>
      <c r="E6" s="36">
        <v>26.568909999999999</v>
      </c>
      <c r="F6" s="36">
        <v>-1.18512</v>
      </c>
      <c r="G6">
        <v>1.9380000000000001E-2</v>
      </c>
      <c r="H6">
        <v>0.1142</v>
      </c>
      <c r="I6">
        <v>0.10091</v>
      </c>
      <c r="J6" s="36">
        <v>-3.0244200000000001</v>
      </c>
      <c r="K6">
        <v>6.0600000000000003E-3</v>
      </c>
      <c r="L6">
        <v>-8.5720000000000005E-2</v>
      </c>
      <c r="M6" s="36">
        <v>-85.647790000000001</v>
      </c>
      <c r="N6">
        <v>-0.98268</v>
      </c>
      <c r="O6" s="36">
        <v>29.781649999999999</v>
      </c>
      <c r="P6" s="36">
        <v>33.705629999999999</v>
      </c>
      <c r="Q6" s="36">
        <v>-20134.15121</v>
      </c>
      <c r="R6" s="36">
        <v>-4179.2285499999998</v>
      </c>
      <c r="S6">
        <v>4.1599999999999996E-3</v>
      </c>
      <c r="T6">
        <v>3.0000000000000001E-5</v>
      </c>
      <c r="U6">
        <v>4.0200000000000001E-3</v>
      </c>
      <c r="V6">
        <v>4.3699999999999998E-3</v>
      </c>
      <c r="W6">
        <v>4.4999999999999997E-3</v>
      </c>
      <c r="X6">
        <v>0</v>
      </c>
      <c r="Y6">
        <v>0</v>
      </c>
    </row>
    <row r="7" spans="1:26" x14ac:dyDescent="0.25">
      <c r="A7" s="36">
        <v>6.75068</v>
      </c>
      <c r="B7" s="36">
        <v>33.321840000000002</v>
      </c>
      <c r="C7" s="36">
        <v>4.8790399999999998</v>
      </c>
      <c r="D7" s="36">
        <v>5.0775100000000002</v>
      </c>
      <c r="E7" s="36">
        <v>26.57396</v>
      </c>
      <c r="F7" s="36">
        <v>-1.18512</v>
      </c>
      <c r="G7">
        <v>1.7819999999999999E-2</v>
      </c>
      <c r="H7">
        <v>0.11484999999999999</v>
      </c>
      <c r="I7">
        <v>0.10356</v>
      </c>
      <c r="J7" s="36">
        <v>-3.0244200000000001</v>
      </c>
      <c r="K7">
        <v>7.7000000000000002E-3</v>
      </c>
      <c r="L7">
        <v>-8.5629999999999998E-2</v>
      </c>
      <c r="M7" s="36">
        <v>-85.580060000000003</v>
      </c>
      <c r="N7">
        <v>-0.98385</v>
      </c>
      <c r="O7" s="36">
        <v>30.56392</v>
      </c>
      <c r="P7" s="36">
        <v>33.89564</v>
      </c>
      <c r="Q7" s="36">
        <v>-20135.192040000002</v>
      </c>
      <c r="R7" s="36">
        <v>-4179.1943099999999</v>
      </c>
      <c r="S7">
        <v>4.1700000000000001E-3</v>
      </c>
      <c r="T7">
        <v>3.0000000000000001E-5</v>
      </c>
      <c r="U7">
        <v>4.0200000000000001E-3</v>
      </c>
      <c r="V7">
        <v>4.3400000000000001E-3</v>
      </c>
      <c r="W7">
        <v>4.4999999999999997E-3</v>
      </c>
      <c r="X7">
        <v>0</v>
      </c>
      <c r="Y7">
        <v>0</v>
      </c>
    </row>
    <row r="8" spans="1:26" x14ac:dyDescent="0.25">
      <c r="A8" s="36">
        <v>7.7507299999999999</v>
      </c>
      <c r="B8" s="36">
        <v>33.322029999999998</v>
      </c>
      <c r="C8" s="36">
        <v>4.8785600000000002</v>
      </c>
      <c r="D8" s="36">
        <v>5.0771899999999999</v>
      </c>
      <c r="E8" s="36">
        <v>26.579149999999998</v>
      </c>
      <c r="F8" s="36">
        <v>-1.18512</v>
      </c>
      <c r="G8">
        <v>1.9400000000000001E-2</v>
      </c>
      <c r="H8">
        <v>0.11458</v>
      </c>
      <c r="I8">
        <v>9.9970000000000003E-2</v>
      </c>
      <c r="J8" s="36">
        <v>-3.0244200000000001</v>
      </c>
      <c r="K8">
        <v>6.28E-3</v>
      </c>
      <c r="L8">
        <v>-8.584E-2</v>
      </c>
      <c r="M8" s="36">
        <v>-85.516710000000003</v>
      </c>
      <c r="N8">
        <v>-0.98468</v>
      </c>
      <c r="O8" s="36">
        <v>29.504490000000001</v>
      </c>
      <c r="P8" s="36">
        <v>33.818129999999996</v>
      </c>
      <c r="Q8" s="36">
        <v>-20136.3665</v>
      </c>
      <c r="R8" s="36">
        <v>-4179.1471099999999</v>
      </c>
      <c r="S8">
        <v>4.1599999999999996E-3</v>
      </c>
      <c r="T8">
        <v>2.0000000000000002E-5</v>
      </c>
      <c r="U8">
        <v>4.0200000000000001E-3</v>
      </c>
      <c r="V8">
        <v>4.3699999999999998E-3</v>
      </c>
      <c r="W8">
        <v>4.4999999999999997E-3</v>
      </c>
      <c r="X8">
        <v>0</v>
      </c>
      <c r="Y8">
        <v>0</v>
      </c>
    </row>
    <row r="9" spans="1:26" x14ac:dyDescent="0.25">
      <c r="A9" s="36">
        <v>8.7517499999999995</v>
      </c>
      <c r="B9" s="36">
        <v>33.322830000000003</v>
      </c>
      <c r="C9" s="36">
        <v>4.8784200000000002</v>
      </c>
      <c r="D9" s="36">
        <v>5.07721</v>
      </c>
      <c r="E9" s="36">
        <v>26.585850000000001</v>
      </c>
      <c r="F9" s="36">
        <v>-1.18512</v>
      </c>
      <c r="G9">
        <v>2.0959999999999999E-2</v>
      </c>
      <c r="H9">
        <v>0.11536</v>
      </c>
      <c r="I9">
        <v>0.10381</v>
      </c>
      <c r="J9" s="36">
        <v>-3.0244200000000001</v>
      </c>
      <c r="K9">
        <v>8.9300000000000004E-3</v>
      </c>
      <c r="L9">
        <v>-8.5709999999999995E-2</v>
      </c>
      <c r="M9" s="36">
        <v>-85.441919999999996</v>
      </c>
      <c r="N9">
        <v>-0.98548999999999998</v>
      </c>
      <c r="O9" s="36">
        <v>30.638999999999999</v>
      </c>
      <c r="P9" s="36">
        <v>34.046379999999999</v>
      </c>
      <c r="Q9" s="36">
        <v>-20138.00376</v>
      </c>
      <c r="R9" s="36">
        <v>-4179.1396500000001</v>
      </c>
      <c r="S9">
        <v>4.1700000000000001E-3</v>
      </c>
      <c r="T9">
        <v>3.0000000000000001E-5</v>
      </c>
      <c r="U9">
        <v>4.0299999999999997E-3</v>
      </c>
      <c r="V9">
        <v>4.4000000000000003E-3</v>
      </c>
      <c r="W9">
        <v>4.5100000000000001E-3</v>
      </c>
      <c r="X9">
        <v>0</v>
      </c>
      <c r="Y9">
        <v>0</v>
      </c>
    </row>
    <row r="10" spans="1:26" x14ac:dyDescent="0.25">
      <c r="A10" s="36">
        <v>9.7527200000000001</v>
      </c>
      <c r="B10" s="36">
        <v>33.323740000000001</v>
      </c>
      <c r="C10" s="36">
        <v>4.8778899999999998</v>
      </c>
      <c r="D10" s="36">
        <v>5.0771699999999997</v>
      </c>
      <c r="E10" s="36">
        <v>26.591629999999999</v>
      </c>
      <c r="F10" s="36">
        <v>-1.18512</v>
      </c>
      <c r="G10">
        <v>2.0889999999999999E-2</v>
      </c>
      <c r="H10">
        <v>0.11301</v>
      </c>
      <c r="I10">
        <v>0.10532999999999999</v>
      </c>
      <c r="J10" s="36">
        <v>-3.0244200000000001</v>
      </c>
      <c r="K10">
        <v>6.0000000000000001E-3</v>
      </c>
      <c r="L10">
        <v>-8.5730000000000001E-2</v>
      </c>
      <c r="M10" s="36">
        <v>-85.380020000000002</v>
      </c>
      <c r="N10">
        <v>-0.9879</v>
      </c>
      <c r="O10" s="36">
        <v>31.086649999999999</v>
      </c>
      <c r="P10" s="36">
        <v>33.352620000000002</v>
      </c>
      <c r="Q10" s="36">
        <v>-20139.465250000001</v>
      </c>
      <c r="R10" s="36">
        <v>-4179.1057199999996</v>
      </c>
      <c r="S10">
        <v>4.1700000000000001E-3</v>
      </c>
      <c r="T10">
        <v>3.0000000000000001E-5</v>
      </c>
      <c r="U10">
        <v>4.0200000000000001E-3</v>
      </c>
      <c r="V10">
        <v>4.4000000000000003E-3</v>
      </c>
      <c r="W10">
        <v>4.4999999999999997E-3</v>
      </c>
      <c r="X10">
        <v>0</v>
      </c>
      <c r="Y10">
        <v>0</v>
      </c>
    </row>
    <row r="11" spans="1:26" x14ac:dyDescent="0.25">
      <c r="A11" s="36">
        <v>10.75365</v>
      </c>
      <c r="B11" s="36">
        <v>33.324249999999999</v>
      </c>
      <c r="C11" s="36">
        <v>4.8772599999999997</v>
      </c>
      <c r="D11" s="36">
        <v>5.0763400000000001</v>
      </c>
      <c r="E11" s="36">
        <v>26.596990000000002</v>
      </c>
      <c r="F11" s="36">
        <v>-1.18512</v>
      </c>
      <c r="G11">
        <v>1.908E-2</v>
      </c>
      <c r="H11">
        <v>0.11187999999999999</v>
      </c>
      <c r="I11">
        <v>0.10592</v>
      </c>
      <c r="J11" s="36">
        <v>-3.0244200000000001</v>
      </c>
      <c r="K11">
        <v>6.5700000000000003E-3</v>
      </c>
      <c r="L11">
        <v>-8.5680000000000006E-2</v>
      </c>
      <c r="M11" s="36">
        <v>-85.318690000000004</v>
      </c>
      <c r="N11">
        <v>-0.98690999999999995</v>
      </c>
      <c r="O11" s="36">
        <v>31.261800000000001</v>
      </c>
      <c r="P11" s="36">
        <v>33.019579999999998</v>
      </c>
      <c r="Q11" s="36">
        <v>-20140.74552</v>
      </c>
      <c r="R11" s="36">
        <v>-4179.0182299999997</v>
      </c>
      <c r="S11">
        <v>4.1700000000000001E-3</v>
      </c>
      <c r="T11">
        <v>3.0000000000000001E-5</v>
      </c>
      <c r="U11">
        <v>4.0200000000000001E-3</v>
      </c>
      <c r="V11">
        <v>4.3699999999999998E-3</v>
      </c>
      <c r="W11">
        <v>4.4900000000000001E-3</v>
      </c>
      <c r="X11">
        <v>0</v>
      </c>
      <c r="Y11">
        <v>0</v>
      </c>
    </row>
    <row r="12" spans="1:26" x14ac:dyDescent="0.25">
      <c r="A12" s="36">
        <v>11.753579999999999</v>
      </c>
      <c r="B12" s="36">
        <v>33.325119999999998</v>
      </c>
      <c r="C12" s="36">
        <v>4.8773799999999996</v>
      </c>
      <c r="D12" s="36">
        <v>5.077</v>
      </c>
      <c r="E12" s="36">
        <v>26.602119999999999</v>
      </c>
      <c r="F12" s="36">
        <v>-1.18512</v>
      </c>
      <c r="G12">
        <v>1.6830000000000001E-2</v>
      </c>
      <c r="H12">
        <v>0.11266</v>
      </c>
      <c r="I12">
        <v>0.10398</v>
      </c>
      <c r="J12" s="36">
        <v>-3.0244200000000001</v>
      </c>
      <c r="K12">
        <v>8.0199999999999994E-3</v>
      </c>
      <c r="L12">
        <v>-8.5800000000000001E-2</v>
      </c>
      <c r="M12" s="36">
        <v>-85.264480000000006</v>
      </c>
      <c r="N12">
        <v>-0.98956999999999995</v>
      </c>
      <c r="O12" s="36">
        <v>30.687709999999999</v>
      </c>
      <c r="P12" s="36">
        <v>33.250169999999997</v>
      </c>
      <c r="Q12" s="36">
        <v>-20142.055069999999</v>
      </c>
      <c r="R12" s="36">
        <v>-4179.0649000000003</v>
      </c>
      <c r="S12">
        <v>4.1700000000000001E-3</v>
      </c>
      <c r="T12">
        <v>2.0000000000000002E-5</v>
      </c>
      <c r="U12">
        <v>4.0299999999999997E-3</v>
      </c>
      <c r="V12">
        <v>4.3200000000000001E-3</v>
      </c>
      <c r="W12">
        <v>4.4900000000000001E-3</v>
      </c>
      <c r="X12">
        <v>0</v>
      </c>
      <c r="Y12">
        <v>0</v>
      </c>
    </row>
    <row r="13" spans="1:26" x14ac:dyDescent="0.25">
      <c r="A13" s="36">
        <v>12.75332</v>
      </c>
      <c r="B13" s="36">
        <v>33.326410000000003</v>
      </c>
      <c r="C13" s="36">
        <v>4.87805</v>
      </c>
      <c r="D13" s="36">
        <v>5.0764699999999996</v>
      </c>
      <c r="E13" s="36">
        <v>26.607040000000001</v>
      </c>
      <c r="F13" s="36">
        <v>-1.18512</v>
      </c>
      <c r="G13">
        <v>1.593E-2</v>
      </c>
      <c r="H13">
        <v>0.10971</v>
      </c>
      <c r="I13">
        <v>0.11360000000000001</v>
      </c>
      <c r="J13" s="36">
        <v>-3.0244200000000001</v>
      </c>
      <c r="K13">
        <v>1.014E-2</v>
      </c>
      <c r="L13">
        <v>-8.5809999999999997E-2</v>
      </c>
      <c r="M13" s="36">
        <v>-85.218459999999993</v>
      </c>
      <c r="N13">
        <v>-0.98362000000000005</v>
      </c>
      <c r="O13" s="36">
        <v>33.528590000000001</v>
      </c>
      <c r="P13" s="36">
        <v>32.37829</v>
      </c>
      <c r="Q13" s="36">
        <v>-20143.412690000001</v>
      </c>
      <c r="R13" s="36">
        <v>-4179.0734400000001</v>
      </c>
      <c r="S13">
        <v>4.1799999999999997E-3</v>
      </c>
      <c r="T13">
        <v>2.0000000000000002E-5</v>
      </c>
      <c r="U13">
        <v>4.0299999999999997E-3</v>
      </c>
      <c r="V13">
        <v>4.3099999999999996E-3</v>
      </c>
      <c r="W13">
        <v>4.4799999999999996E-3</v>
      </c>
      <c r="X13">
        <v>0</v>
      </c>
      <c r="Y13">
        <v>0</v>
      </c>
    </row>
    <row r="14" spans="1:26" x14ac:dyDescent="0.25">
      <c r="A14" s="36">
        <v>13.75329</v>
      </c>
      <c r="B14" s="36">
        <v>33.327190000000002</v>
      </c>
      <c r="C14" s="36">
        <v>4.8766600000000002</v>
      </c>
      <c r="D14" s="36">
        <v>5.0771800000000002</v>
      </c>
      <c r="E14" s="36">
        <v>26.61083</v>
      </c>
      <c r="F14" s="36">
        <v>-1.18512</v>
      </c>
      <c r="G14">
        <v>2.1669999999999998E-2</v>
      </c>
      <c r="H14">
        <v>0.11239</v>
      </c>
      <c r="I14">
        <v>9.1189999999999993E-2</v>
      </c>
      <c r="J14" s="36">
        <v>-3.0244200000000001</v>
      </c>
      <c r="K14">
        <v>9.3699999999999999E-3</v>
      </c>
      <c r="L14">
        <v>-8.5650000000000004E-2</v>
      </c>
      <c r="M14" s="36">
        <v>-85.180400000000006</v>
      </c>
      <c r="N14">
        <v>-0.99407000000000001</v>
      </c>
      <c r="O14" s="36">
        <v>26.913720000000001</v>
      </c>
      <c r="P14" s="36">
        <v>33.17071</v>
      </c>
      <c r="Q14" s="36">
        <v>-20144.408879999999</v>
      </c>
      <c r="R14" s="36">
        <v>-4179.0327399999996</v>
      </c>
      <c r="S14">
        <v>4.15E-3</v>
      </c>
      <c r="T14">
        <v>3.0000000000000001E-5</v>
      </c>
      <c r="U14">
        <v>4.0299999999999997E-3</v>
      </c>
      <c r="V14">
        <v>4.4200000000000003E-3</v>
      </c>
      <c r="W14">
        <v>4.4900000000000001E-3</v>
      </c>
      <c r="X14">
        <v>0</v>
      </c>
      <c r="Y14">
        <v>0</v>
      </c>
    </row>
    <row r="15" spans="1:26" x14ac:dyDescent="0.25">
      <c r="A15" s="36">
        <v>14.75329</v>
      </c>
      <c r="B15" s="36">
        <v>33.327440000000003</v>
      </c>
      <c r="C15" s="36">
        <v>4.8760899999999996</v>
      </c>
      <c r="D15" s="36">
        <v>5.0764899999999997</v>
      </c>
      <c r="E15" s="36">
        <v>26.614000000000001</v>
      </c>
      <c r="F15" s="36">
        <v>-1.18512</v>
      </c>
      <c r="G15">
        <v>2.043E-2</v>
      </c>
      <c r="H15">
        <v>0.11005</v>
      </c>
      <c r="I15">
        <v>9.4750000000000001E-2</v>
      </c>
      <c r="J15" s="36">
        <v>-3.0244200000000001</v>
      </c>
      <c r="K15">
        <v>1.2E-2</v>
      </c>
      <c r="L15">
        <v>-8.5730000000000001E-2</v>
      </c>
      <c r="M15" s="36">
        <v>-85.143259999999998</v>
      </c>
      <c r="N15">
        <v>-0.99346000000000001</v>
      </c>
      <c r="O15" s="36">
        <v>27.965630000000001</v>
      </c>
      <c r="P15" s="36">
        <v>32.48142</v>
      </c>
      <c r="Q15" s="36">
        <v>-20145.156360000001</v>
      </c>
      <c r="R15" s="36">
        <v>-4178.9574400000001</v>
      </c>
      <c r="S15">
        <v>4.15E-3</v>
      </c>
      <c r="T15">
        <v>3.0000000000000001E-5</v>
      </c>
      <c r="U15">
        <v>4.0400000000000002E-3</v>
      </c>
      <c r="V15">
        <v>4.3899999999999998E-3</v>
      </c>
      <c r="W15">
        <v>4.4799999999999996E-3</v>
      </c>
      <c r="X15">
        <v>0</v>
      </c>
      <c r="Y15">
        <v>0</v>
      </c>
    </row>
    <row r="16" spans="1:26" x14ac:dyDescent="0.25">
      <c r="A16" s="36">
        <v>15.75332</v>
      </c>
      <c r="B16" s="36">
        <v>33.328650000000003</v>
      </c>
      <c r="C16" s="36">
        <v>4.8770899999999999</v>
      </c>
      <c r="D16" s="36">
        <v>5.0757899999999996</v>
      </c>
      <c r="E16" s="36">
        <v>26.61665</v>
      </c>
      <c r="F16" s="36">
        <v>-1.18512</v>
      </c>
      <c r="G16">
        <v>1.917E-2</v>
      </c>
      <c r="H16">
        <v>0.11040999999999999</v>
      </c>
      <c r="I16">
        <v>9.9290000000000003E-2</v>
      </c>
      <c r="J16" s="36">
        <v>-3.0244200000000001</v>
      </c>
      <c r="K16">
        <v>8.0499999999999999E-3</v>
      </c>
      <c r="L16">
        <v>-8.5669999999999996E-2</v>
      </c>
      <c r="M16" s="36">
        <v>-85.125100000000003</v>
      </c>
      <c r="N16">
        <v>-0.98502999999999996</v>
      </c>
      <c r="O16" s="36">
        <v>29.303529999999999</v>
      </c>
      <c r="P16" s="36">
        <v>32.585169999999998</v>
      </c>
      <c r="Q16" s="36">
        <v>-20145.99797</v>
      </c>
      <c r="R16" s="36">
        <v>-4178.9750599999998</v>
      </c>
      <c r="S16">
        <v>4.1599999999999996E-3</v>
      </c>
      <c r="T16">
        <v>3.0000000000000001E-5</v>
      </c>
      <c r="U16">
        <v>4.0299999999999997E-3</v>
      </c>
      <c r="V16">
        <v>4.3699999999999998E-3</v>
      </c>
      <c r="W16">
        <v>4.4799999999999996E-3</v>
      </c>
      <c r="X16">
        <v>0</v>
      </c>
      <c r="Y16">
        <v>0</v>
      </c>
    </row>
    <row r="17" spans="1:25" x14ac:dyDescent="0.25">
      <c r="A17" s="36">
        <v>16.753340000000001</v>
      </c>
      <c r="B17" s="36">
        <v>33.32873</v>
      </c>
      <c r="C17" s="36">
        <v>4.8762699999999999</v>
      </c>
      <c r="D17" s="36">
        <v>5.07552</v>
      </c>
      <c r="E17" s="36">
        <v>26.619620000000001</v>
      </c>
      <c r="F17" s="36">
        <v>-1.18512</v>
      </c>
      <c r="G17">
        <v>1.9789999999999999E-2</v>
      </c>
      <c r="H17">
        <v>0.11064</v>
      </c>
      <c r="I17">
        <v>0.10435</v>
      </c>
      <c r="J17" s="36">
        <v>-3.0244200000000001</v>
      </c>
      <c r="K17">
        <v>7.5500000000000003E-3</v>
      </c>
      <c r="L17">
        <v>-8.5800000000000001E-2</v>
      </c>
      <c r="M17" s="36">
        <v>-85.088459999999998</v>
      </c>
      <c r="N17">
        <v>-0.98775999999999997</v>
      </c>
      <c r="O17" s="36">
        <v>30.7974</v>
      </c>
      <c r="P17" s="36">
        <v>32.653390000000002</v>
      </c>
      <c r="Q17" s="36">
        <v>-20146.665219999999</v>
      </c>
      <c r="R17" s="36">
        <v>-4178.9107000000004</v>
      </c>
      <c r="S17">
        <v>4.1700000000000001E-3</v>
      </c>
      <c r="T17">
        <v>2.0000000000000002E-5</v>
      </c>
      <c r="U17">
        <v>4.0200000000000001E-3</v>
      </c>
      <c r="V17">
        <v>4.3800000000000002E-3</v>
      </c>
      <c r="W17">
        <v>4.4799999999999996E-3</v>
      </c>
      <c r="X17">
        <v>0</v>
      </c>
      <c r="Y17">
        <v>0</v>
      </c>
    </row>
    <row r="18" spans="1:25" x14ac:dyDescent="0.25">
      <c r="A18" s="36">
        <v>17.753299999999999</v>
      </c>
      <c r="B18" s="36">
        <v>33.328769999999999</v>
      </c>
      <c r="C18" s="36">
        <v>4.87622</v>
      </c>
      <c r="D18" s="36">
        <v>5.0748199999999999</v>
      </c>
      <c r="E18" s="36">
        <v>26.61964</v>
      </c>
      <c r="F18" s="36">
        <v>-1.18512</v>
      </c>
      <c r="G18">
        <v>2.0119999999999999E-2</v>
      </c>
      <c r="H18">
        <v>0.11079</v>
      </c>
      <c r="I18">
        <v>9.672E-2</v>
      </c>
      <c r="J18" s="36">
        <v>-3.0244200000000001</v>
      </c>
      <c r="K18">
        <v>4.2900000000000004E-3</v>
      </c>
      <c r="L18">
        <v>-8.5769999999999999E-2</v>
      </c>
      <c r="M18" s="36">
        <v>-85.088729999999998</v>
      </c>
      <c r="N18">
        <v>-0.98453000000000002</v>
      </c>
      <c r="O18" s="36">
        <v>28.546610000000001</v>
      </c>
      <c r="P18" s="36">
        <v>32.698459999999997</v>
      </c>
      <c r="Q18" s="36">
        <v>-20146.678660000001</v>
      </c>
      <c r="R18" s="36">
        <v>-4178.8657499999999</v>
      </c>
      <c r="S18">
        <v>4.15E-3</v>
      </c>
      <c r="T18">
        <v>2.0000000000000002E-5</v>
      </c>
      <c r="U18">
        <v>4.0099999999999997E-3</v>
      </c>
      <c r="V18">
        <v>4.3899999999999998E-3</v>
      </c>
      <c r="W18">
        <v>4.4900000000000001E-3</v>
      </c>
      <c r="X18">
        <v>0</v>
      </c>
      <c r="Y18">
        <v>0</v>
      </c>
    </row>
    <row r="19" spans="1:25" x14ac:dyDescent="0.25">
      <c r="A19" s="36">
        <v>18.75329</v>
      </c>
      <c r="B19" s="36">
        <v>33.329799999999999</v>
      </c>
      <c r="C19" s="36">
        <v>4.8761400000000004</v>
      </c>
      <c r="D19" s="36">
        <v>5.0744499999999997</v>
      </c>
      <c r="E19" s="36">
        <v>26.620049999999999</v>
      </c>
      <c r="F19" s="36">
        <v>-1.18512</v>
      </c>
      <c r="G19">
        <v>1.661E-2</v>
      </c>
      <c r="H19">
        <v>0.10831</v>
      </c>
      <c r="I19">
        <v>0.10065</v>
      </c>
      <c r="J19" s="36">
        <v>-3.0244200000000001</v>
      </c>
      <c r="K19">
        <v>1.1220000000000001E-2</v>
      </c>
      <c r="L19">
        <v>-8.5620000000000002E-2</v>
      </c>
      <c r="M19" s="36">
        <v>-85.096559999999997</v>
      </c>
      <c r="N19">
        <v>-0.98311000000000004</v>
      </c>
      <c r="O19" s="36">
        <v>29.704450000000001</v>
      </c>
      <c r="P19" s="36">
        <v>31.966049999999999</v>
      </c>
      <c r="Q19" s="36">
        <v>-20146.992340000001</v>
      </c>
      <c r="R19" s="36">
        <v>-4178.8390099999997</v>
      </c>
      <c r="S19">
        <v>4.1599999999999996E-3</v>
      </c>
      <c r="T19">
        <v>3.0000000000000001E-5</v>
      </c>
      <c r="U19">
        <v>4.0400000000000002E-3</v>
      </c>
      <c r="V19">
        <v>4.3200000000000001E-3</v>
      </c>
      <c r="W19">
        <v>4.47E-3</v>
      </c>
      <c r="X19">
        <v>0</v>
      </c>
      <c r="Y19">
        <v>0</v>
      </c>
    </row>
    <row r="20" spans="1:25" x14ac:dyDescent="0.25">
      <c r="A20" s="36">
        <v>19.753299999999999</v>
      </c>
      <c r="B20" s="36">
        <v>33.329799999999999</v>
      </c>
      <c r="C20" s="36">
        <v>4.8754400000000002</v>
      </c>
      <c r="D20" s="36">
        <v>5.0736999999999997</v>
      </c>
      <c r="E20" s="36">
        <v>26.620149999999999</v>
      </c>
      <c r="F20" s="36">
        <v>-1.18512</v>
      </c>
      <c r="G20">
        <v>1.704E-2</v>
      </c>
      <c r="H20">
        <v>0.10784000000000001</v>
      </c>
      <c r="I20">
        <v>0.1023</v>
      </c>
      <c r="J20" s="36">
        <v>-3.0244200000000001</v>
      </c>
      <c r="K20">
        <v>9.6100000000000005E-3</v>
      </c>
      <c r="L20">
        <v>-8.5830000000000004E-2</v>
      </c>
      <c r="M20" s="36">
        <v>-85.095299999999995</v>
      </c>
      <c r="N20">
        <v>-0.98285999999999996</v>
      </c>
      <c r="O20" s="36">
        <v>30.19135</v>
      </c>
      <c r="P20" s="36">
        <v>31.826820000000001</v>
      </c>
      <c r="Q20" s="36">
        <v>-20147.014709999999</v>
      </c>
      <c r="R20" s="36">
        <v>-4178.7521999999999</v>
      </c>
      <c r="S20">
        <v>4.1599999999999996E-3</v>
      </c>
      <c r="T20">
        <v>2.0000000000000002E-5</v>
      </c>
      <c r="U20">
        <v>4.0299999999999997E-3</v>
      </c>
      <c r="V20">
        <v>4.3299999999999996E-3</v>
      </c>
      <c r="W20">
        <v>4.47E-3</v>
      </c>
      <c r="X20">
        <v>0</v>
      </c>
      <c r="Y20">
        <v>0</v>
      </c>
    </row>
    <row r="21" spans="1:25" x14ac:dyDescent="0.25">
      <c r="A21" s="36">
        <v>20.753319999999999</v>
      </c>
      <c r="B21" s="36">
        <v>33.330289999999998</v>
      </c>
      <c r="C21" s="36">
        <v>4.8756599999999999</v>
      </c>
      <c r="D21" s="36">
        <v>5.07362</v>
      </c>
      <c r="E21" s="36">
        <v>26.619289999999999</v>
      </c>
      <c r="F21" s="36">
        <v>-1.18512</v>
      </c>
      <c r="G21">
        <v>1.84E-2</v>
      </c>
      <c r="H21">
        <v>0.10836</v>
      </c>
      <c r="I21">
        <v>9.3469999999999998E-2</v>
      </c>
      <c r="J21" s="36">
        <v>-3.0244200000000001</v>
      </c>
      <c r="K21">
        <v>9.1900000000000003E-3</v>
      </c>
      <c r="L21">
        <v>-8.5760000000000003E-2</v>
      </c>
      <c r="M21" s="36">
        <v>-85.112470000000002</v>
      </c>
      <c r="N21">
        <v>-0.98134999999999994</v>
      </c>
      <c r="O21" s="36">
        <v>27.58709</v>
      </c>
      <c r="P21" s="36">
        <v>31.982240000000001</v>
      </c>
      <c r="Q21" s="36">
        <v>-20146.934229999999</v>
      </c>
      <c r="R21" s="36">
        <v>-4178.7606599999999</v>
      </c>
      <c r="S21">
        <v>4.15E-3</v>
      </c>
      <c r="T21">
        <v>2.0000000000000002E-5</v>
      </c>
      <c r="U21">
        <v>4.0299999999999997E-3</v>
      </c>
      <c r="V21">
        <v>4.3499999999999997E-3</v>
      </c>
      <c r="W21">
        <v>4.47E-3</v>
      </c>
      <c r="X21">
        <v>0</v>
      </c>
      <c r="Y21">
        <v>0</v>
      </c>
    </row>
    <row r="22" spans="1:25" x14ac:dyDescent="0.25">
      <c r="A22" s="36">
        <v>21.754300000000001</v>
      </c>
      <c r="B22" s="36">
        <v>33.330370000000002</v>
      </c>
      <c r="C22" s="36">
        <v>4.87554</v>
      </c>
      <c r="D22" s="36">
        <v>5.0735700000000001</v>
      </c>
      <c r="E22" s="36">
        <v>26.616689999999998</v>
      </c>
      <c r="F22" s="36">
        <v>-1.18512</v>
      </c>
      <c r="G22">
        <v>1.7469999999999999E-2</v>
      </c>
      <c r="H22">
        <v>0.10714</v>
      </c>
      <c r="I22">
        <v>0.10019</v>
      </c>
      <c r="J22" s="36">
        <v>-3.0244200000000001</v>
      </c>
      <c r="K22">
        <v>5.7499999999999999E-3</v>
      </c>
      <c r="L22">
        <v>-8.5730000000000001E-2</v>
      </c>
      <c r="M22" s="36">
        <v>-85.146529999999998</v>
      </c>
      <c r="N22">
        <v>-0.98170000000000002</v>
      </c>
      <c r="O22" s="36">
        <v>29.568560000000002</v>
      </c>
      <c r="P22" s="36">
        <v>31.62191</v>
      </c>
      <c r="Q22" s="36">
        <v>-20146.383570000002</v>
      </c>
      <c r="R22" s="36">
        <v>-4178.7503800000004</v>
      </c>
      <c r="S22">
        <v>4.1599999999999996E-3</v>
      </c>
      <c r="T22">
        <v>3.0000000000000001E-5</v>
      </c>
      <c r="U22">
        <v>4.0200000000000001E-3</v>
      </c>
      <c r="V22">
        <v>4.3400000000000001E-3</v>
      </c>
      <c r="W22">
        <v>4.47E-3</v>
      </c>
      <c r="X22">
        <v>0</v>
      </c>
      <c r="Y22">
        <v>0</v>
      </c>
    </row>
    <row r="23" spans="1:25" x14ac:dyDescent="0.25">
      <c r="A23" s="36">
        <v>22.754539999999999</v>
      </c>
      <c r="B23" s="36">
        <v>33.330309999999997</v>
      </c>
      <c r="C23" s="36">
        <v>4.8748699999999996</v>
      </c>
      <c r="D23" s="36">
        <v>5.0737899999999998</v>
      </c>
      <c r="E23" s="36">
        <v>26.614000000000001</v>
      </c>
      <c r="F23" s="36">
        <v>-1.18512</v>
      </c>
      <c r="G23">
        <v>1.864E-2</v>
      </c>
      <c r="H23">
        <v>0.107</v>
      </c>
      <c r="I23">
        <v>9.4020000000000006E-2</v>
      </c>
      <c r="J23" s="36">
        <v>-3.0244200000000001</v>
      </c>
      <c r="K23">
        <v>9.3799999999999994E-3</v>
      </c>
      <c r="L23">
        <v>-8.5680000000000006E-2</v>
      </c>
      <c r="M23" s="36">
        <v>-85.179810000000003</v>
      </c>
      <c r="N23">
        <v>-0.98614000000000002</v>
      </c>
      <c r="O23" s="36">
        <v>27.749929999999999</v>
      </c>
      <c r="P23" s="36">
        <v>31.580629999999999</v>
      </c>
      <c r="Q23" s="36">
        <v>-20145.783879999999</v>
      </c>
      <c r="R23" s="36">
        <v>-4178.72361</v>
      </c>
      <c r="S23">
        <v>4.15E-3</v>
      </c>
      <c r="T23">
        <v>3.0000000000000001E-5</v>
      </c>
      <c r="U23">
        <v>4.0299999999999997E-3</v>
      </c>
      <c r="V23">
        <v>4.3600000000000002E-3</v>
      </c>
      <c r="W23">
        <v>4.47E-3</v>
      </c>
      <c r="X23">
        <v>0</v>
      </c>
      <c r="Y23">
        <v>0</v>
      </c>
    </row>
    <row r="24" spans="1:25" x14ac:dyDescent="0.25">
      <c r="A24" s="36">
        <v>23.754149999999999</v>
      </c>
      <c r="B24" s="36">
        <v>33.331310000000002</v>
      </c>
      <c r="C24" s="36">
        <v>4.8744500000000004</v>
      </c>
      <c r="D24" s="36">
        <v>5.0723399999999996</v>
      </c>
      <c r="E24" s="36">
        <v>26.61138</v>
      </c>
      <c r="F24" s="36">
        <v>-1.18512</v>
      </c>
      <c r="G24">
        <v>1.9060000000000001E-2</v>
      </c>
      <c r="H24">
        <v>0.10845</v>
      </c>
      <c r="I24">
        <v>9.8979999999999999E-2</v>
      </c>
      <c r="J24" s="36">
        <v>-3.0244200000000001</v>
      </c>
      <c r="K24">
        <v>4.8599999999999997E-3</v>
      </c>
      <c r="L24">
        <v>-8.5809999999999997E-2</v>
      </c>
      <c r="M24" s="36">
        <v>-85.225679999999997</v>
      </c>
      <c r="N24">
        <v>-0.98099000000000003</v>
      </c>
      <c r="O24" s="36">
        <v>29.212689999999998</v>
      </c>
      <c r="P24" s="36">
        <v>32.009050000000002</v>
      </c>
      <c r="Q24" s="36">
        <v>-20145.429940000002</v>
      </c>
      <c r="R24" s="36">
        <v>-4178.6119500000004</v>
      </c>
      <c r="S24">
        <v>4.1599999999999996E-3</v>
      </c>
      <c r="T24">
        <v>2.0000000000000002E-5</v>
      </c>
      <c r="U24">
        <v>4.0200000000000001E-3</v>
      </c>
      <c r="V24">
        <v>4.3699999999999998E-3</v>
      </c>
      <c r="W24">
        <v>4.47E-3</v>
      </c>
      <c r="X24">
        <v>0</v>
      </c>
      <c r="Y24">
        <v>0</v>
      </c>
    </row>
    <row r="25" spans="1:25" x14ac:dyDescent="0.25">
      <c r="A25" s="36">
        <v>24.75385</v>
      </c>
      <c r="B25" s="36">
        <v>33.33126</v>
      </c>
      <c r="C25" s="36">
        <v>4.8749799999999999</v>
      </c>
      <c r="D25" s="36">
        <v>5.0727399999999996</v>
      </c>
      <c r="E25" s="36">
        <v>26.60716</v>
      </c>
      <c r="F25" s="36">
        <v>-1.18512</v>
      </c>
      <c r="G25">
        <v>1.805E-2</v>
      </c>
      <c r="H25">
        <v>0.10526000000000001</v>
      </c>
      <c r="I25">
        <v>9.9760000000000001E-2</v>
      </c>
      <c r="J25" s="36">
        <v>-3.0244200000000001</v>
      </c>
      <c r="K25">
        <v>6.0499999999999998E-3</v>
      </c>
      <c r="L25">
        <v>-8.5819999999999994E-2</v>
      </c>
      <c r="M25" s="36">
        <v>-85.278700000000001</v>
      </c>
      <c r="N25">
        <v>-0.98038999999999998</v>
      </c>
      <c r="O25" s="36">
        <v>29.444050000000001</v>
      </c>
      <c r="P25" s="36">
        <v>31.06493</v>
      </c>
      <c r="Q25" s="36">
        <v>-20144.497930000001</v>
      </c>
      <c r="R25" s="36">
        <v>-4178.6677300000001</v>
      </c>
      <c r="S25">
        <v>4.1599999999999996E-3</v>
      </c>
      <c r="T25">
        <v>2.0000000000000002E-5</v>
      </c>
      <c r="U25">
        <v>4.0200000000000001E-3</v>
      </c>
      <c r="V25">
        <v>4.3499999999999997E-3</v>
      </c>
      <c r="W25">
        <v>4.4600000000000004E-3</v>
      </c>
      <c r="X25">
        <v>0</v>
      </c>
      <c r="Y25">
        <v>0</v>
      </c>
    </row>
    <row r="26" spans="1:25" x14ac:dyDescent="0.25">
      <c r="A26" s="36">
        <v>25.754079999999998</v>
      </c>
      <c r="B26" s="36">
        <v>33.330440000000003</v>
      </c>
      <c r="C26" s="36">
        <v>4.8745099999999999</v>
      </c>
      <c r="D26" s="36">
        <v>5.0723799999999999</v>
      </c>
      <c r="E26" s="36">
        <v>26.601859999999999</v>
      </c>
      <c r="F26" s="36">
        <v>-1.18512</v>
      </c>
      <c r="G26">
        <v>1.652E-2</v>
      </c>
      <c r="H26">
        <v>0.10253</v>
      </c>
      <c r="I26">
        <v>9.715E-2</v>
      </c>
      <c r="J26" s="36">
        <v>-3.0244200000000001</v>
      </c>
      <c r="K26">
        <v>9.2300000000000004E-3</v>
      </c>
      <c r="L26">
        <v>-8.5769999999999999E-2</v>
      </c>
      <c r="M26" s="36">
        <v>-85.335359999999994</v>
      </c>
      <c r="N26">
        <v>-0.98089999999999999</v>
      </c>
      <c r="O26" s="36">
        <v>28.671420000000001</v>
      </c>
      <c r="P26" s="36">
        <v>30.260950000000001</v>
      </c>
      <c r="Q26" s="36">
        <v>-20143.160230000001</v>
      </c>
      <c r="R26" s="36">
        <v>-4178.6178799999998</v>
      </c>
      <c r="S26">
        <v>4.1599999999999996E-3</v>
      </c>
      <c r="T26">
        <v>2.0000000000000002E-5</v>
      </c>
      <c r="U26">
        <v>4.0299999999999997E-3</v>
      </c>
      <c r="V26">
        <v>4.3200000000000001E-3</v>
      </c>
      <c r="W26">
        <v>4.45E-3</v>
      </c>
      <c r="X26">
        <v>0</v>
      </c>
      <c r="Y26">
        <v>0</v>
      </c>
    </row>
    <row r="27" spans="1:25" x14ac:dyDescent="0.25">
      <c r="A27" s="36">
        <v>26.753730000000001</v>
      </c>
      <c r="B27" s="36">
        <v>33.330930000000002</v>
      </c>
      <c r="C27" s="36">
        <v>4.8731900000000001</v>
      </c>
      <c r="D27" s="36">
        <v>5.0723200000000004</v>
      </c>
      <c r="E27" s="36">
        <v>26.59667</v>
      </c>
      <c r="F27" s="36">
        <v>-1.18512</v>
      </c>
      <c r="G27">
        <v>1.857E-2</v>
      </c>
      <c r="H27">
        <v>0.10513</v>
      </c>
      <c r="I27">
        <v>8.6569999999999994E-2</v>
      </c>
      <c r="J27" s="36">
        <v>-3.0244200000000001</v>
      </c>
      <c r="K27">
        <v>1.031E-2</v>
      </c>
      <c r="L27">
        <v>-8.5709999999999995E-2</v>
      </c>
      <c r="M27" s="36">
        <v>-85.407449999999997</v>
      </c>
      <c r="N27">
        <v>-0.98716000000000004</v>
      </c>
      <c r="O27" s="36">
        <v>25.55068</v>
      </c>
      <c r="P27" s="36">
        <v>31.026789999999998</v>
      </c>
      <c r="Q27" s="36">
        <v>-20142.135109999999</v>
      </c>
      <c r="R27" s="36">
        <v>-4178.5352899999998</v>
      </c>
      <c r="S27">
        <v>4.1399999999999996E-3</v>
      </c>
      <c r="T27">
        <v>3.0000000000000001E-5</v>
      </c>
      <c r="U27">
        <v>4.0299999999999997E-3</v>
      </c>
      <c r="V27">
        <v>4.3600000000000002E-3</v>
      </c>
      <c r="W27">
        <v>4.4600000000000004E-3</v>
      </c>
      <c r="X27">
        <v>0</v>
      </c>
      <c r="Y27">
        <v>0</v>
      </c>
    </row>
    <row r="28" spans="1:25" x14ac:dyDescent="0.25">
      <c r="A28" s="36">
        <v>27.75468</v>
      </c>
      <c r="B28" s="36">
        <v>33.3294</v>
      </c>
      <c r="C28" s="36">
        <v>4.8724600000000002</v>
      </c>
      <c r="D28" s="36">
        <v>5.0705799999999996</v>
      </c>
      <c r="E28" s="36">
        <v>26.590599999999998</v>
      </c>
      <c r="F28" s="36">
        <v>-1.18512</v>
      </c>
      <c r="G28">
        <v>1.9800000000000002E-2</v>
      </c>
      <c r="H28">
        <v>0.10523</v>
      </c>
      <c r="I28">
        <v>9.0450000000000003E-2</v>
      </c>
      <c r="J28" s="36">
        <v>-3.0244200000000001</v>
      </c>
      <c r="K28">
        <v>5.5700000000000003E-3</v>
      </c>
      <c r="L28">
        <v>-8.5750000000000007E-2</v>
      </c>
      <c r="M28" s="36">
        <v>-85.465119999999999</v>
      </c>
      <c r="N28">
        <v>-0.98214000000000001</v>
      </c>
      <c r="O28" s="36">
        <v>26.694310000000002</v>
      </c>
      <c r="P28" s="36">
        <v>31.05742</v>
      </c>
      <c r="Q28" s="36">
        <v>-20140.474539999999</v>
      </c>
      <c r="R28" s="36">
        <v>-4178.3887800000002</v>
      </c>
      <c r="S28">
        <v>4.1399999999999996E-3</v>
      </c>
      <c r="T28">
        <v>2.0000000000000002E-5</v>
      </c>
      <c r="U28">
        <v>4.0200000000000001E-3</v>
      </c>
      <c r="V28">
        <v>4.3800000000000002E-3</v>
      </c>
      <c r="W28">
        <v>4.4600000000000004E-3</v>
      </c>
      <c r="X28">
        <v>0</v>
      </c>
      <c r="Y28">
        <v>0</v>
      </c>
    </row>
    <row r="29" spans="1:25" x14ac:dyDescent="0.25">
      <c r="A29" s="36">
        <v>28.753820000000001</v>
      </c>
      <c r="B29" s="36">
        <v>33.33061</v>
      </c>
      <c r="C29" s="36">
        <v>4.8725100000000001</v>
      </c>
      <c r="D29" s="36">
        <v>5.06942</v>
      </c>
      <c r="E29" s="36">
        <v>26.583210000000001</v>
      </c>
      <c r="F29" s="36">
        <v>-1.18512</v>
      </c>
      <c r="G29">
        <v>1.721E-2</v>
      </c>
      <c r="H29">
        <v>0.10471999999999999</v>
      </c>
      <c r="I29">
        <v>9.7780000000000006E-2</v>
      </c>
      <c r="J29" s="36">
        <v>-3.0244200000000001</v>
      </c>
      <c r="K29">
        <v>6.4599999999999996E-3</v>
      </c>
      <c r="L29">
        <v>-8.5669999999999996E-2</v>
      </c>
      <c r="M29" s="36">
        <v>-85.57423</v>
      </c>
      <c r="N29">
        <v>-0.97619</v>
      </c>
      <c r="O29" s="36">
        <v>28.860009999999999</v>
      </c>
      <c r="P29" s="36">
        <v>30.907630000000001</v>
      </c>
      <c r="Q29" s="36">
        <v>-20139.124970000001</v>
      </c>
      <c r="R29" s="36">
        <v>-4178.3222400000004</v>
      </c>
      <c r="S29">
        <v>4.1599999999999996E-3</v>
      </c>
      <c r="T29">
        <v>3.0000000000000001E-5</v>
      </c>
      <c r="U29">
        <v>4.0200000000000001E-3</v>
      </c>
      <c r="V29">
        <v>4.3299999999999996E-3</v>
      </c>
      <c r="W29">
        <v>4.4600000000000004E-3</v>
      </c>
      <c r="X29">
        <v>0</v>
      </c>
      <c r="Y29">
        <v>0</v>
      </c>
    </row>
    <row r="30" spans="1:25" x14ac:dyDescent="0.25">
      <c r="A30" s="36">
        <v>29.75384</v>
      </c>
      <c r="B30" s="36">
        <v>33.32967</v>
      </c>
      <c r="C30" s="36">
        <v>4.8722300000000001</v>
      </c>
      <c r="D30" s="36">
        <v>5.0696000000000003</v>
      </c>
      <c r="E30" s="36">
        <v>26.57714</v>
      </c>
      <c r="F30" s="36">
        <v>-1.18512</v>
      </c>
      <c r="G30">
        <v>1.754E-2</v>
      </c>
      <c r="H30">
        <v>0.10575</v>
      </c>
      <c r="I30">
        <v>9.3710000000000002E-2</v>
      </c>
      <c r="J30" s="36">
        <v>-3.0244200000000001</v>
      </c>
      <c r="K30">
        <v>8.5100000000000002E-3</v>
      </c>
      <c r="L30">
        <v>-8.5680000000000006E-2</v>
      </c>
      <c r="M30" s="36">
        <v>-85.639219999999995</v>
      </c>
      <c r="N30">
        <v>-0.97843000000000002</v>
      </c>
      <c r="O30" s="36">
        <v>27.658660000000001</v>
      </c>
      <c r="P30" s="36">
        <v>31.210039999999999</v>
      </c>
      <c r="Q30" s="36">
        <v>-20137.59447</v>
      </c>
      <c r="R30" s="36">
        <v>-4178.3161300000002</v>
      </c>
      <c r="S30">
        <v>4.15E-3</v>
      </c>
      <c r="T30">
        <v>3.0000000000000001E-5</v>
      </c>
      <c r="U30">
        <v>4.0299999999999997E-3</v>
      </c>
      <c r="V30">
        <v>4.3400000000000001E-3</v>
      </c>
      <c r="W30">
        <v>4.4600000000000004E-3</v>
      </c>
      <c r="X30">
        <v>0</v>
      </c>
      <c r="Y30">
        <v>0</v>
      </c>
    </row>
    <row r="31" spans="1:25" x14ac:dyDescent="0.25">
      <c r="A31" s="36">
        <v>30.754729999999999</v>
      </c>
      <c r="B31" s="36">
        <v>33.329439999999998</v>
      </c>
      <c r="C31" s="36">
        <v>4.8718599999999999</v>
      </c>
      <c r="D31" s="36">
        <v>5.0696199999999996</v>
      </c>
      <c r="E31" s="36">
        <v>26.571770000000001</v>
      </c>
      <c r="F31" s="36">
        <v>-1.18512</v>
      </c>
      <c r="G31">
        <v>1.738E-2</v>
      </c>
      <c r="H31">
        <v>0.10796</v>
      </c>
      <c r="I31">
        <v>9.8369999999999999E-2</v>
      </c>
      <c r="J31" s="36">
        <v>-3.0244200000000001</v>
      </c>
      <c r="K31">
        <v>5.3099999999999996E-3</v>
      </c>
      <c r="L31">
        <v>-8.5629999999999998E-2</v>
      </c>
      <c r="M31" s="36">
        <v>-85.704480000000004</v>
      </c>
      <c r="N31">
        <v>-0.98033000000000003</v>
      </c>
      <c r="O31" s="36">
        <v>29.032229999999998</v>
      </c>
      <c r="P31" s="36">
        <v>31.862839999999998</v>
      </c>
      <c r="Q31" s="36">
        <v>-20136.37213</v>
      </c>
      <c r="R31" s="36">
        <v>-4178.2955000000002</v>
      </c>
      <c r="S31">
        <v>4.1599999999999996E-3</v>
      </c>
      <c r="T31">
        <v>3.0000000000000001E-5</v>
      </c>
      <c r="U31">
        <v>4.0200000000000001E-3</v>
      </c>
      <c r="V31">
        <v>4.3299999999999996E-3</v>
      </c>
      <c r="W31">
        <v>4.47E-3</v>
      </c>
      <c r="X31">
        <v>0</v>
      </c>
      <c r="Y31">
        <v>0</v>
      </c>
    </row>
    <row r="32" spans="1:25" x14ac:dyDescent="0.25">
      <c r="A32" s="36">
        <v>31.75479</v>
      </c>
      <c r="B32" s="36">
        <v>33.32884</v>
      </c>
      <c r="C32" s="36">
        <v>4.8714500000000003</v>
      </c>
      <c r="D32" s="36">
        <v>5.0689099999999998</v>
      </c>
      <c r="E32" s="36">
        <v>26.566800000000001</v>
      </c>
      <c r="F32" s="36">
        <v>-1.18512</v>
      </c>
      <c r="G32">
        <v>1.847E-2</v>
      </c>
      <c r="H32">
        <v>0.10929</v>
      </c>
      <c r="I32">
        <v>9.3820000000000001E-2</v>
      </c>
      <c r="J32" s="36">
        <v>-3.0244200000000001</v>
      </c>
      <c r="K32">
        <v>8.0599999999999995E-3</v>
      </c>
      <c r="L32">
        <v>-8.5819999999999994E-2</v>
      </c>
      <c r="M32" s="36">
        <v>-85.760059999999996</v>
      </c>
      <c r="N32">
        <v>-0.97892000000000001</v>
      </c>
      <c r="O32" s="36">
        <v>27.688459999999999</v>
      </c>
      <c r="P32" s="36">
        <v>32.254280000000001</v>
      </c>
      <c r="Q32" s="36">
        <v>-20135.156470000002</v>
      </c>
      <c r="R32" s="36">
        <v>-4178.2286100000001</v>
      </c>
      <c r="S32">
        <v>4.15E-3</v>
      </c>
      <c r="T32">
        <v>2.0000000000000002E-5</v>
      </c>
      <c r="U32">
        <v>4.0299999999999997E-3</v>
      </c>
      <c r="V32">
        <v>4.3499999999999997E-3</v>
      </c>
      <c r="W32">
        <v>4.4799999999999996E-3</v>
      </c>
      <c r="X32">
        <v>0</v>
      </c>
      <c r="Y32">
        <v>0</v>
      </c>
    </row>
    <row r="33" spans="1:25" x14ac:dyDescent="0.25">
      <c r="A33" s="36">
        <v>32.755490000000002</v>
      </c>
      <c r="B33" s="36">
        <v>33.329970000000003</v>
      </c>
      <c r="C33" s="36">
        <v>4.8713800000000003</v>
      </c>
      <c r="D33" s="36">
        <v>5.0684699999999996</v>
      </c>
      <c r="E33" s="36">
        <v>26.562429999999999</v>
      </c>
      <c r="F33" s="36">
        <v>-1.18512</v>
      </c>
      <c r="G33">
        <v>1.7919999999999998E-2</v>
      </c>
      <c r="H33">
        <v>0.10931</v>
      </c>
      <c r="I33">
        <v>0.10067</v>
      </c>
      <c r="J33" s="36">
        <v>-3.0244200000000001</v>
      </c>
      <c r="K33">
        <v>9.2200000000000008E-3</v>
      </c>
      <c r="L33">
        <v>-8.5739999999999997E-2</v>
      </c>
      <c r="M33" s="36">
        <v>-85.829669999999993</v>
      </c>
      <c r="N33">
        <v>-0.97701000000000005</v>
      </c>
      <c r="O33" s="36">
        <v>29.711490000000001</v>
      </c>
      <c r="P33" s="36">
        <v>32.262039999999999</v>
      </c>
      <c r="Q33" s="36">
        <v>-20134.45059</v>
      </c>
      <c r="R33" s="36">
        <v>-4178.1982600000001</v>
      </c>
      <c r="S33">
        <v>4.1599999999999996E-3</v>
      </c>
      <c r="T33">
        <v>3.0000000000000001E-5</v>
      </c>
      <c r="U33">
        <v>4.0299999999999997E-3</v>
      </c>
      <c r="V33">
        <v>4.3400000000000001E-3</v>
      </c>
      <c r="W33">
        <v>4.4799999999999996E-3</v>
      </c>
      <c r="X33">
        <v>0</v>
      </c>
      <c r="Y33">
        <v>0</v>
      </c>
    </row>
    <row r="34" spans="1:25" x14ac:dyDescent="0.25">
      <c r="A34" s="36">
        <v>33.75609</v>
      </c>
      <c r="B34" s="36">
        <v>33.32931</v>
      </c>
      <c r="C34" s="36">
        <v>4.87026</v>
      </c>
      <c r="D34" s="36">
        <v>5.0682400000000003</v>
      </c>
      <c r="E34" s="36">
        <v>26.560359999999999</v>
      </c>
      <c r="F34" s="36">
        <v>-1.18512</v>
      </c>
      <c r="G34">
        <v>1.899E-2</v>
      </c>
      <c r="H34">
        <v>0.11181000000000001</v>
      </c>
      <c r="I34">
        <v>0.10193000000000001</v>
      </c>
      <c r="J34" s="36">
        <v>-3.0244200000000001</v>
      </c>
      <c r="K34">
        <v>4.6899999999999997E-3</v>
      </c>
      <c r="L34">
        <v>-8.5779999999999995E-2</v>
      </c>
      <c r="M34" s="36">
        <v>-85.847710000000006</v>
      </c>
      <c r="N34">
        <v>-0.98146999999999995</v>
      </c>
      <c r="O34" s="36">
        <v>30.084890000000001</v>
      </c>
      <c r="P34" s="36">
        <v>32.999139999999997</v>
      </c>
      <c r="Q34" s="36">
        <v>-20133.852999999999</v>
      </c>
      <c r="R34" s="36">
        <v>-4178.1179700000002</v>
      </c>
      <c r="S34">
        <v>4.1599999999999996E-3</v>
      </c>
      <c r="T34">
        <v>2.0000000000000002E-5</v>
      </c>
      <c r="U34">
        <v>4.0200000000000001E-3</v>
      </c>
      <c r="V34">
        <v>4.3600000000000002E-3</v>
      </c>
      <c r="W34">
        <v>4.4900000000000001E-3</v>
      </c>
      <c r="X34">
        <v>0</v>
      </c>
      <c r="Y34">
        <v>0</v>
      </c>
    </row>
    <row r="35" spans="1:25" x14ac:dyDescent="0.25">
      <c r="A35" s="36">
        <v>34.756270000000001</v>
      </c>
      <c r="B35" s="36">
        <v>33.329540000000001</v>
      </c>
      <c r="C35" s="36">
        <v>4.8702899999999998</v>
      </c>
      <c r="D35" s="36">
        <v>5.0676300000000003</v>
      </c>
      <c r="E35" s="36">
        <v>26.559480000000001</v>
      </c>
      <c r="F35" s="36">
        <v>-1.18512</v>
      </c>
      <c r="G35">
        <v>1.7500000000000002E-2</v>
      </c>
      <c r="H35">
        <v>0.10977000000000001</v>
      </c>
      <c r="I35">
        <v>9.9010000000000001E-2</v>
      </c>
      <c r="J35" s="36">
        <v>-3.0244200000000001</v>
      </c>
      <c r="K35">
        <v>8.7899999999999992E-3</v>
      </c>
      <c r="L35">
        <v>-8.5680000000000006E-2</v>
      </c>
      <c r="M35" s="36">
        <v>-85.861810000000006</v>
      </c>
      <c r="N35">
        <v>-0.97828999999999999</v>
      </c>
      <c r="O35" s="36">
        <v>29.22288</v>
      </c>
      <c r="P35" s="36">
        <v>32.396129999999999</v>
      </c>
      <c r="Q35" s="36">
        <v>-20133.711240000001</v>
      </c>
      <c r="R35" s="36">
        <v>-4178.0830500000002</v>
      </c>
      <c r="S35">
        <v>4.1599999999999996E-3</v>
      </c>
      <c r="T35">
        <v>3.0000000000000001E-5</v>
      </c>
      <c r="U35">
        <v>4.0299999999999997E-3</v>
      </c>
      <c r="V35">
        <v>4.3400000000000001E-3</v>
      </c>
      <c r="W35">
        <v>4.4799999999999996E-3</v>
      </c>
      <c r="X35">
        <v>0</v>
      </c>
      <c r="Y35">
        <v>0</v>
      </c>
    </row>
    <row r="36" spans="1:25" x14ac:dyDescent="0.25">
      <c r="A36" s="36">
        <v>35.756250000000001</v>
      </c>
      <c r="B36" s="36">
        <v>33.330159999999999</v>
      </c>
      <c r="C36" s="36">
        <v>4.8695700000000004</v>
      </c>
      <c r="D36" s="36">
        <v>5.0666500000000001</v>
      </c>
      <c r="E36" s="36">
        <v>26.559979999999999</v>
      </c>
      <c r="F36" s="36">
        <v>-1.18512</v>
      </c>
      <c r="G36">
        <v>1.7770000000000001E-2</v>
      </c>
      <c r="H36">
        <v>0.11166</v>
      </c>
      <c r="I36">
        <v>9.9580000000000002E-2</v>
      </c>
      <c r="J36" s="36">
        <v>-3.0244200000000001</v>
      </c>
      <c r="K36">
        <v>7.1900000000000002E-3</v>
      </c>
      <c r="L36">
        <v>-8.5730000000000001E-2</v>
      </c>
      <c r="M36" s="36">
        <v>-85.863280000000003</v>
      </c>
      <c r="N36">
        <v>-0.97701000000000005</v>
      </c>
      <c r="O36" s="36">
        <v>29.390779999999999</v>
      </c>
      <c r="P36" s="36">
        <v>32.955539999999999</v>
      </c>
      <c r="Q36" s="36">
        <v>-20133.95449</v>
      </c>
      <c r="R36" s="36">
        <v>-4177.9818500000001</v>
      </c>
      <c r="S36">
        <v>4.1599999999999996E-3</v>
      </c>
      <c r="T36">
        <v>3.0000000000000001E-5</v>
      </c>
      <c r="U36">
        <v>4.0200000000000001E-3</v>
      </c>
      <c r="V36">
        <v>4.3400000000000001E-3</v>
      </c>
      <c r="W36">
        <v>4.4900000000000001E-3</v>
      </c>
      <c r="X36">
        <v>0</v>
      </c>
      <c r="Y36">
        <v>0</v>
      </c>
    </row>
    <row r="37" spans="1:25" x14ac:dyDescent="0.25">
      <c r="A37" s="36">
        <v>36.757190000000001</v>
      </c>
      <c r="B37" s="36">
        <v>33.33014</v>
      </c>
      <c r="C37" s="36">
        <v>4.8693900000000001</v>
      </c>
      <c r="D37" s="36">
        <v>5.0662799999999999</v>
      </c>
      <c r="E37" s="36">
        <v>26.561920000000001</v>
      </c>
      <c r="F37" s="36">
        <v>-1.18512</v>
      </c>
      <c r="G37">
        <v>2.0129999999999999E-2</v>
      </c>
      <c r="H37">
        <v>0.11477</v>
      </c>
      <c r="I37">
        <v>9.9979999999999999E-2</v>
      </c>
      <c r="J37" s="36">
        <v>-3.0244200000000001</v>
      </c>
      <c r="K37">
        <v>7.5199999999999998E-3</v>
      </c>
      <c r="L37">
        <v>-8.5730000000000001E-2</v>
      </c>
      <c r="M37" s="36">
        <v>-85.838390000000004</v>
      </c>
      <c r="N37">
        <v>-0.97611000000000003</v>
      </c>
      <c r="O37" s="36">
        <v>29.508330000000001</v>
      </c>
      <c r="P37" s="36">
        <v>33.872529999999998</v>
      </c>
      <c r="Q37" s="36">
        <v>-20134.374459999999</v>
      </c>
      <c r="R37" s="36">
        <v>-4177.9490999999998</v>
      </c>
      <c r="S37">
        <v>4.1599999999999996E-3</v>
      </c>
      <c r="T37">
        <v>3.0000000000000001E-5</v>
      </c>
      <c r="U37">
        <v>4.0200000000000001E-3</v>
      </c>
      <c r="V37">
        <v>4.3899999999999998E-3</v>
      </c>
      <c r="W37">
        <v>4.4999999999999997E-3</v>
      </c>
      <c r="X37">
        <v>0</v>
      </c>
      <c r="Y37">
        <v>0</v>
      </c>
    </row>
    <row r="38" spans="1:25" x14ac:dyDescent="0.25">
      <c r="A38" s="36">
        <v>37.757179999999998</v>
      </c>
      <c r="B38" s="36">
        <v>33.329929999999997</v>
      </c>
      <c r="C38" s="36">
        <v>4.8689600000000004</v>
      </c>
      <c r="D38" s="36">
        <v>5.0662399999999996</v>
      </c>
      <c r="E38" s="36">
        <v>26.564440000000001</v>
      </c>
      <c r="F38" s="36">
        <v>-1.18512</v>
      </c>
      <c r="G38">
        <v>1.8929999999999999E-2</v>
      </c>
      <c r="H38">
        <v>0.11291</v>
      </c>
      <c r="I38">
        <v>0.10603</v>
      </c>
      <c r="J38" s="36">
        <v>-3.0244200000000001</v>
      </c>
      <c r="K38">
        <v>5.28E-3</v>
      </c>
      <c r="L38">
        <v>-8.5739999999999997E-2</v>
      </c>
      <c r="M38" s="36">
        <v>-85.803790000000006</v>
      </c>
      <c r="N38">
        <v>-0.97796000000000005</v>
      </c>
      <c r="O38" s="36">
        <v>31.293109999999999</v>
      </c>
      <c r="P38" s="36">
        <v>33.323810000000002</v>
      </c>
      <c r="Q38" s="36">
        <v>-20134.878840000001</v>
      </c>
      <c r="R38" s="36">
        <v>-4177.9211299999997</v>
      </c>
      <c r="S38">
        <v>4.1700000000000001E-3</v>
      </c>
      <c r="T38">
        <v>2.0000000000000002E-5</v>
      </c>
      <c r="U38">
        <v>4.0200000000000001E-3</v>
      </c>
      <c r="V38">
        <v>4.3600000000000002E-3</v>
      </c>
      <c r="W38">
        <v>4.4999999999999997E-3</v>
      </c>
      <c r="X38">
        <v>0</v>
      </c>
      <c r="Y38">
        <v>0</v>
      </c>
    </row>
    <row r="39" spans="1:25" x14ac:dyDescent="0.25">
      <c r="A39" s="36">
        <v>38.757199999999997</v>
      </c>
      <c r="B39" s="36">
        <v>33.330260000000003</v>
      </c>
      <c r="C39" s="36">
        <v>4.8687500000000004</v>
      </c>
      <c r="D39" s="36">
        <v>5.0662500000000001</v>
      </c>
      <c r="E39" s="36">
        <v>26.56701</v>
      </c>
      <c r="F39" s="36">
        <v>-1.18512</v>
      </c>
      <c r="G39">
        <v>1.9089999999999999E-2</v>
      </c>
      <c r="H39">
        <v>0.11305999999999999</v>
      </c>
      <c r="I39">
        <v>0.10765</v>
      </c>
      <c r="J39" s="36">
        <v>-3.0244200000000001</v>
      </c>
      <c r="K39">
        <v>6.28E-3</v>
      </c>
      <c r="L39">
        <v>-8.566E-2</v>
      </c>
      <c r="M39" s="36">
        <v>-85.775409999999994</v>
      </c>
      <c r="N39">
        <v>-0.97907999999999995</v>
      </c>
      <c r="O39" s="36">
        <v>31.77216</v>
      </c>
      <c r="P39" s="36">
        <v>33.368009999999998</v>
      </c>
      <c r="Q39" s="36">
        <v>-20135.514159999999</v>
      </c>
      <c r="R39" s="36">
        <v>-4177.9096300000001</v>
      </c>
      <c r="S39">
        <v>4.1700000000000001E-3</v>
      </c>
      <c r="T39">
        <v>3.0000000000000001E-5</v>
      </c>
      <c r="U39">
        <v>4.0200000000000001E-3</v>
      </c>
      <c r="V39">
        <v>4.3699999999999998E-3</v>
      </c>
      <c r="W39">
        <v>4.4999999999999997E-3</v>
      </c>
      <c r="X39">
        <v>0</v>
      </c>
      <c r="Y39">
        <v>0</v>
      </c>
    </row>
    <row r="40" spans="1:25" x14ac:dyDescent="0.25">
      <c r="A40" s="36">
        <v>39.759410000000003</v>
      </c>
      <c r="B40" s="36">
        <v>33.330080000000002</v>
      </c>
      <c r="C40" s="36">
        <v>4.8680300000000001</v>
      </c>
      <c r="D40" s="36">
        <v>5.0674900000000003</v>
      </c>
      <c r="E40" s="36">
        <v>26.571570000000001</v>
      </c>
      <c r="F40" s="36">
        <v>-1.18512</v>
      </c>
      <c r="G40">
        <v>1.8589999999999999E-2</v>
      </c>
      <c r="H40">
        <v>0.11283</v>
      </c>
      <c r="I40">
        <v>0.10772</v>
      </c>
      <c r="J40" s="36">
        <v>-3.0244200000000001</v>
      </c>
      <c r="K40">
        <v>7.9100000000000004E-3</v>
      </c>
      <c r="L40">
        <v>-8.5699999999999998E-2</v>
      </c>
      <c r="M40" s="36">
        <v>-85.715170000000001</v>
      </c>
      <c r="N40">
        <v>-0.98880000000000001</v>
      </c>
      <c r="O40" s="36">
        <v>31.792439999999999</v>
      </c>
      <c r="P40" s="36">
        <v>33.300310000000003</v>
      </c>
      <c r="Q40" s="36">
        <v>-20136.468980000001</v>
      </c>
      <c r="R40" s="36">
        <v>-4177.9402600000003</v>
      </c>
      <c r="S40">
        <v>4.1700000000000001E-3</v>
      </c>
      <c r="T40">
        <v>3.0000000000000001E-5</v>
      </c>
      <c r="U40">
        <v>4.0299999999999997E-3</v>
      </c>
      <c r="V40">
        <v>4.3600000000000002E-3</v>
      </c>
      <c r="W40">
        <v>4.4900000000000001E-3</v>
      </c>
      <c r="X40">
        <v>0</v>
      </c>
      <c r="Y40">
        <v>0</v>
      </c>
    </row>
    <row r="41" spans="1:25" x14ac:dyDescent="0.25">
      <c r="A41" s="36">
        <v>40.760550000000002</v>
      </c>
      <c r="B41" s="36">
        <v>33.330770000000001</v>
      </c>
      <c r="C41" s="36">
        <v>4.8678100000000004</v>
      </c>
      <c r="D41" s="36">
        <v>5.0664699999999998</v>
      </c>
      <c r="E41" s="36">
        <v>26.576560000000001</v>
      </c>
      <c r="F41" s="36">
        <v>-1.18512</v>
      </c>
      <c r="G41">
        <v>1.9120000000000002E-2</v>
      </c>
      <c r="H41">
        <v>0.11341</v>
      </c>
      <c r="I41">
        <v>0.10485</v>
      </c>
      <c r="J41" s="36">
        <v>-3.0244200000000001</v>
      </c>
      <c r="K41">
        <v>5.3699999999999998E-3</v>
      </c>
      <c r="L41">
        <v>-8.5779999999999995E-2</v>
      </c>
      <c r="M41" s="36">
        <v>-85.660740000000004</v>
      </c>
      <c r="N41">
        <v>-0.98480000000000001</v>
      </c>
      <c r="O41" s="36">
        <v>30.944520000000001</v>
      </c>
      <c r="P41" s="36">
        <v>33.473179999999999</v>
      </c>
      <c r="Q41" s="36">
        <v>-20137.709180000002</v>
      </c>
      <c r="R41" s="36">
        <v>-4177.8661000000002</v>
      </c>
      <c r="S41">
        <v>4.1700000000000001E-3</v>
      </c>
      <c r="T41">
        <v>2.0000000000000002E-5</v>
      </c>
      <c r="U41">
        <v>4.0200000000000001E-3</v>
      </c>
      <c r="V41">
        <v>4.3699999999999998E-3</v>
      </c>
      <c r="W41">
        <v>4.4999999999999997E-3</v>
      </c>
      <c r="X41">
        <v>0</v>
      </c>
      <c r="Y41">
        <v>0</v>
      </c>
    </row>
    <row r="42" spans="1:25" x14ac:dyDescent="0.25">
      <c r="A42" s="36">
        <v>41.760669999999998</v>
      </c>
      <c r="B42" s="36">
        <v>33.33014</v>
      </c>
      <c r="C42" s="36">
        <v>4.86836</v>
      </c>
      <c r="D42" s="36">
        <v>5.06623</v>
      </c>
      <c r="E42" s="36">
        <v>26.581669999999999</v>
      </c>
      <c r="F42" s="36">
        <v>-1.18512</v>
      </c>
      <c r="G42">
        <v>1.7950000000000001E-2</v>
      </c>
      <c r="H42">
        <v>0.11297</v>
      </c>
      <c r="I42">
        <v>0.11008</v>
      </c>
      <c r="J42" s="36">
        <v>-3.0244200000000001</v>
      </c>
      <c r="K42">
        <v>7.2100000000000003E-3</v>
      </c>
      <c r="L42">
        <v>-8.5809999999999997E-2</v>
      </c>
      <c r="M42" s="36">
        <v>-85.587950000000006</v>
      </c>
      <c r="N42">
        <v>-0.98089999999999999</v>
      </c>
      <c r="O42" s="36">
        <v>32.488430000000001</v>
      </c>
      <c r="P42" s="36">
        <v>33.340769999999999</v>
      </c>
      <c r="Q42" s="36">
        <v>-20138.685300000001</v>
      </c>
      <c r="R42" s="36">
        <v>-4177.8848900000003</v>
      </c>
      <c r="S42">
        <v>4.1799999999999997E-3</v>
      </c>
      <c r="T42">
        <v>2.0000000000000002E-5</v>
      </c>
      <c r="U42">
        <v>4.0200000000000001E-3</v>
      </c>
      <c r="V42">
        <v>4.3400000000000001E-3</v>
      </c>
      <c r="W42">
        <v>4.4999999999999997E-3</v>
      </c>
      <c r="X42">
        <v>0</v>
      </c>
      <c r="Y42">
        <v>0</v>
      </c>
    </row>
    <row r="43" spans="1:25" x14ac:dyDescent="0.25">
      <c r="A43" s="36">
        <v>42.759799999999998</v>
      </c>
      <c r="B43" s="36">
        <v>33.331299999999999</v>
      </c>
      <c r="C43" s="36">
        <v>4.8678800000000004</v>
      </c>
      <c r="D43" s="36">
        <v>5.0667099999999996</v>
      </c>
      <c r="E43" s="36">
        <v>26.587759999999999</v>
      </c>
      <c r="F43" s="36">
        <v>-1.18512</v>
      </c>
      <c r="G43">
        <v>1.8540000000000001E-2</v>
      </c>
      <c r="H43">
        <v>0.11496000000000001</v>
      </c>
      <c r="I43">
        <v>0.11042</v>
      </c>
      <c r="J43" s="36">
        <v>-3.0244200000000001</v>
      </c>
      <c r="K43">
        <v>5.8700000000000002E-3</v>
      </c>
      <c r="L43">
        <v>-8.584E-2</v>
      </c>
      <c r="M43" s="36">
        <v>-85.525480000000002</v>
      </c>
      <c r="N43">
        <v>-0.98567000000000005</v>
      </c>
      <c r="O43" s="36">
        <v>32.590139999999998</v>
      </c>
      <c r="P43" s="36">
        <v>33.92895</v>
      </c>
      <c r="Q43" s="36">
        <v>-20140.268700000001</v>
      </c>
      <c r="R43" s="36">
        <v>-4177.8852100000004</v>
      </c>
      <c r="S43">
        <v>4.1799999999999997E-3</v>
      </c>
      <c r="T43">
        <v>2.0000000000000002E-5</v>
      </c>
      <c r="U43">
        <v>4.0200000000000001E-3</v>
      </c>
      <c r="V43">
        <v>4.3600000000000002E-3</v>
      </c>
      <c r="W43">
        <v>4.4999999999999997E-3</v>
      </c>
      <c r="X43">
        <v>0</v>
      </c>
      <c r="Y43">
        <v>0</v>
      </c>
    </row>
    <row r="44" spans="1:25" x14ac:dyDescent="0.25">
      <c r="A44" s="36">
        <v>43.76146</v>
      </c>
      <c r="B44" s="36">
        <v>33.331479999999999</v>
      </c>
      <c r="C44" s="36">
        <v>4.8680899999999996</v>
      </c>
      <c r="D44" s="36">
        <v>5.0678200000000002</v>
      </c>
      <c r="E44" s="36">
        <v>26.594180000000001</v>
      </c>
      <c r="F44" s="36">
        <v>-1.18512</v>
      </c>
      <c r="G44">
        <v>1.8440000000000002E-2</v>
      </c>
      <c r="H44">
        <v>0.11407</v>
      </c>
      <c r="I44">
        <v>0.10278</v>
      </c>
      <c r="J44" s="36">
        <v>-3.0244200000000001</v>
      </c>
      <c r="K44">
        <v>4.6800000000000001E-3</v>
      </c>
      <c r="L44">
        <v>-8.5699999999999998E-2</v>
      </c>
      <c r="M44" s="36">
        <v>-85.446240000000003</v>
      </c>
      <c r="N44">
        <v>-0.99014999999999997</v>
      </c>
      <c r="O44" s="36">
        <v>30.333549999999999</v>
      </c>
      <c r="P44" s="36">
        <v>33.667909999999999</v>
      </c>
      <c r="Q44" s="36">
        <v>-20141.709849999999</v>
      </c>
      <c r="R44" s="36">
        <v>-4177.9637899999998</v>
      </c>
      <c r="S44">
        <v>4.1599999999999996E-3</v>
      </c>
      <c r="T44">
        <v>3.0000000000000001E-5</v>
      </c>
      <c r="U44">
        <v>4.0099999999999997E-3</v>
      </c>
      <c r="V44">
        <v>4.3499999999999997E-3</v>
      </c>
      <c r="W44">
        <v>4.4999999999999997E-3</v>
      </c>
      <c r="X44">
        <v>0</v>
      </c>
      <c r="Y44">
        <v>0</v>
      </c>
    </row>
    <row r="45" spans="1:25" x14ac:dyDescent="0.25">
      <c r="A45" s="36">
        <v>44.761749999999999</v>
      </c>
      <c r="B45" s="36">
        <v>33.331600000000002</v>
      </c>
      <c r="C45" s="36">
        <v>4.8685799999999997</v>
      </c>
      <c r="D45" s="36">
        <v>5.0671999999999997</v>
      </c>
      <c r="E45" s="36">
        <v>26.600490000000001</v>
      </c>
      <c r="F45" s="36">
        <v>-1.18512</v>
      </c>
      <c r="G45">
        <v>1.821E-2</v>
      </c>
      <c r="H45">
        <v>0.11149000000000001</v>
      </c>
      <c r="I45">
        <v>9.8159999999999997E-2</v>
      </c>
      <c r="J45" s="36">
        <v>-3.0244200000000001</v>
      </c>
      <c r="K45">
        <v>9.5200000000000007E-3</v>
      </c>
      <c r="L45">
        <v>-8.5680000000000006E-2</v>
      </c>
      <c r="M45" s="36">
        <v>-85.367750000000001</v>
      </c>
      <c r="N45">
        <v>-0.98465999999999998</v>
      </c>
      <c r="O45" s="36">
        <v>28.971979999999999</v>
      </c>
      <c r="P45" s="36">
        <v>32.906089999999999</v>
      </c>
      <c r="Q45" s="36">
        <v>-20143.114710000002</v>
      </c>
      <c r="R45" s="36">
        <v>-4177.9557100000002</v>
      </c>
      <c r="S45">
        <v>4.1599999999999996E-3</v>
      </c>
      <c r="T45">
        <v>3.0000000000000001E-5</v>
      </c>
      <c r="U45">
        <v>4.0299999999999997E-3</v>
      </c>
      <c r="V45">
        <v>4.3499999999999997E-3</v>
      </c>
      <c r="W45">
        <v>4.4900000000000001E-3</v>
      </c>
      <c r="X45">
        <v>0</v>
      </c>
      <c r="Y45">
        <v>0</v>
      </c>
    </row>
    <row r="46" spans="1:25" x14ac:dyDescent="0.25">
      <c r="A46" s="36">
        <v>45.763260000000002</v>
      </c>
      <c r="B46" s="36">
        <v>33.33334</v>
      </c>
      <c r="C46" s="36">
        <v>4.8687699999999996</v>
      </c>
      <c r="D46" s="36">
        <v>5.0680899999999998</v>
      </c>
      <c r="E46" s="36">
        <v>26.604880000000001</v>
      </c>
      <c r="F46" s="36">
        <v>-1.18512</v>
      </c>
      <c r="G46">
        <v>2.0289999999999999E-2</v>
      </c>
      <c r="H46">
        <v>0.11321000000000001</v>
      </c>
      <c r="I46">
        <v>0.10351</v>
      </c>
      <c r="J46" s="36">
        <v>-3.0244200000000001</v>
      </c>
      <c r="K46">
        <v>7.0499999999999998E-3</v>
      </c>
      <c r="L46">
        <v>-8.5750000000000007E-2</v>
      </c>
      <c r="M46" s="36">
        <v>-85.33417</v>
      </c>
      <c r="N46">
        <v>-0.98812</v>
      </c>
      <c r="O46" s="36">
        <v>30.549859999999999</v>
      </c>
      <c r="P46" s="36">
        <v>33.412860000000002</v>
      </c>
      <c r="Q46" s="36">
        <v>-20144.452450000001</v>
      </c>
      <c r="R46" s="36">
        <v>-4178.0196800000003</v>
      </c>
      <c r="S46">
        <v>4.1700000000000001E-3</v>
      </c>
      <c r="T46">
        <v>2.0000000000000002E-5</v>
      </c>
      <c r="U46">
        <v>4.0200000000000001E-3</v>
      </c>
      <c r="V46">
        <v>4.3899999999999998E-3</v>
      </c>
      <c r="W46">
        <v>4.4999999999999997E-3</v>
      </c>
      <c r="X46">
        <v>0</v>
      </c>
      <c r="Y46">
        <v>0</v>
      </c>
    </row>
    <row r="47" spans="1:25" x14ac:dyDescent="0.25">
      <c r="A47" s="36">
        <v>46.764180000000003</v>
      </c>
      <c r="B47" s="36">
        <v>33.334009999999999</v>
      </c>
      <c r="C47" s="36">
        <v>4.8681900000000002</v>
      </c>
      <c r="D47" s="36">
        <v>5.0676800000000002</v>
      </c>
      <c r="E47" s="36">
        <v>26.609729999999999</v>
      </c>
      <c r="F47" s="36">
        <v>-1.18512</v>
      </c>
      <c r="G47">
        <v>1.9769999999999999E-2</v>
      </c>
      <c r="H47">
        <v>0.11123</v>
      </c>
      <c r="I47">
        <v>0.10134</v>
      </c>
      <c r="J47" s="36">
        <v>-3.0244200000000001</v>
      </c>
      <c r="K47">
        <v>7.8399999999999997E-3</v>
      </c>
      <c r="L47">
        <v>-8.5750000000000007E-2</v>
      </c>
      <c r="M47" s="36">
        <v>-85.281099999999995</v>
      </c>
      <c r="N47">
        <v>-0.98892000000000002</v>
      </c>
      <c r="O47" s="36">
        <v>29.908719999999999</v>
      </c>
      <c r="P47" s="36">
        <v>32.829619999999998</v>
      </c>
      <c r="Q47" s="36">
        <v>-20145.65898</v>
      </c>
      <c r="R47" s="36">
        <v>-4177.9608900000003</v>
      </c>
      <c r="S47">
        <v>4.1599999999999996E-3</v>
      </c>
      <c r="T47">
        <v>2.0000000000000002E-5</v>
      </c>
      <c r="U47">
        <v>4.0299999999999997E-3</v>
      </c>
      <c r="V47">
        <v>4.3800000000000002E-3</v>
      </c>
      <c r="W47">
        <v>4.4900000000000001E-3</v>
      </c>
      <c r="X47">
        <v>0</v>
      </c>
      <c r="Y47">
        <v>0</v>
      </c>
    </row>
    <row r="48" spans="1:25" x14ac:dyDescent="0.25">
      <c r="A48" s="36">
        <v>47.766219999999997</v>
      </c>
      <c r="B48" s="36">
        <v>33.332129999999999</v>
      </c>
      <c r="C48" s="36">
        <v>4.8676599999999999</v>
      </c>
      <c r="D48" s="36">
        <v>5.0687199999999999</v>
      </c>
      <c r="E48" s="36">
        <v>26.614550000000001</v>
      </c>
      <c r="F48" s="36">
        <v>-1.18512</v>
      </c>
      <c r="G48">
        <v>1.823E-2</v>
      </c>
      <c r="H48">
        <v>0.11196</v>
      </c>
      <c r="I48">
        <v>0.10449</v>
      </c>
      <c r="J48" s="36">
        <v>-3.0244200000000001</v>
      </c>
      <c r="K48">
        <v>8.6199999999999992E-3</v>
      </c>
      <c r="L48">
        <v>-8.5779999999999995E-2</v>
      </c>
      <c r="M48" s="36">
        <v>-85.196119999999993</v>
      </c>
      <c r="N48">
        <v>-0.99673</v>
      </c>
      <c r="O48" s="36">
        <v>30.838000000000001</v>
      </c>
      <c r="P48" s="36">
        <v>33.042949999999998</v>
      </c>
      <c r="Q48" s="36">
        <v>-20146.30039</v>
      </c>
      <c r="R48" s="36">
        <v>-4177.9917800000003</v>
      </c>
      <c r="S48">
        <v>4.1700000000000001E-3</v>
      </c>
      <c r="T48">
        <v>2.0000000000000002E-5</v>
      </c>
      <c r="U48">
        <v>4.0299999999999997E-3</v>
      </c>
      <c r="V48">
        <v>4.3499999999999997E-3</v>
      </c>
      <c r="W48">
        <v>4.4900000000000001E-3</v>
      </c>
      <c r="X48">
        <v>0</v>
      </c>
      <c r="Y48">
        <v>0</v>
      </c>
    </row>
    <row r="49" spans="1:25" x14ac:dyDescent="0.25">
      <c r="A49" s="36">
        <v>48.766300000000001</v>
      </c>
      <c r="B49" s="36">
        <v>33.333069999999999</v>
      </c>
      <c r="C49" s="36">
        <v>4.8682800000000004</v>
      </c>
      <c r="D49" s="36">
        <v>5.0678299999999998</v>
      </c>
      <c r="E49" s="36">
        <v>26.617819999999998</v>
      </c>
      <c r="F49" s="36">
        <v>-1.18512</v>
      </c>
      <c r="G49">
        <v>1.738E-2</v>
      </c>
      <c r="H49">
        <v>0.11157</v>
      </c>
      <c r="I49">
        <v>0.10804</v>
      </c>
      <c r="J49" s="36">
        <v>-3.0244200000000001</v>
      </c>
      <c r="K49">
        <v>6.1399999999999996E-3</v>
      </c>
      <c r="L49">
        <v>-8.5730000000000001E-2</v>
      </c>
      <c r="M49" s="36">
        <v>-85.166550000000001</v>
      </c>
      <c r="N49">
        <v>-0.98921999999999999</v>
      </c>
      <c r="O49" s="36">
        <v>31.887740000000001</v>
      </c>
      <c r="P49" s="36">
        <v>32.930100000000003</v>
      </c>
      <c r="Q49" s="36">
        <v>-20147.21976</v>
      </c>
      <c r="R49" s="36">
        <v>-4177.9751699999997</v>
      </c>
      <c r="S49">
        <v>4.1700000000000001E-3</v>
      </c>
      <c r="T49">
        <v>3.0000000000000001E-5</v>
      </c>
      <c r="U49">
        <v>4.0200000000000001E-3</v>
      </c>
      <c r="V49">
        <v>4.3299999999999996E-3</v>
      </c>
      <c r="W49">
        <v>4.4900000000000001E-3</v>
      </c>
      <c r="X49">
        <v>0</v>
      </c>
      <c r="Y49">
        <v>0</v>
      </c>
    </row>
    <row r="50" spans="1:25" x14ac:dyDescent="0.25">
      <c r="A50" s="36">
        <v>49.767189999999999</v>
      </c>
      <c r="B50" s="36">
        <v>33.333950000000002</v>
      </c>
      <c r="C50" s="36">
        <v>4.8678400000000002</v>
      </c>
      <c r="D50" s="36">
        <v>5.0677899999999996</v>
      </c>
      <c r="E50" s="36">
        <v>26.620149999999999</v>
      </c>
      <c r="F50" s="36">
        <v>-1.18512</v>
      </c>
      <c r="G50">
        <v>1.899E-2</v>
      </c>
      <c r="H50">
        <v>0.11126</v>
      </c>
      <c r="I50">
        <v>9.7369999999999998E-2</v>
      </c>
      <c r="J50" s="36">
        <v>-3.0244200000000001</v>
      </c>
      <c r="K50">
        <v>9.3399999999999993E-3</v>
      </c>
      <c r="L50">
        <v>-8.5690000000000002E-2</v>
      </c>
      <c r="M50" s="36">
        <v>-85.148319999999998</v>
      </c>
      <c r="N50">
        <v>-0.99121999999999999</v>
      </c>
      <c r="O50" s="36">
        <v>28.73798</v>
      </c>
      <c r="P50" s="36">
        <v>32.836129999999997</v>
      </c>
      <c r="Q50" s="36">
        <v>-20147.92138</v>
      </c>
      <c r="R50" s="36">
        <v>-4177.9467299999997</v>
      </c>
      <c r="S50">
        <v>4.1599999999999996E-3</v>
      </c>
      <c r="T50">
        <v>3.0000000000000001E-5</v>
      </c>
      <c r="U50">
        <v>4.0299999999999997E-3</v>
      </c>
      <c r="V50">
        <v>4.3600000000000002E-3</v>
      </c>
      <c r="W50">
        <v>4.4900000000000001E-3</v>
      </c>
      <c r="X50">
        <v>0</v>
      </c>
      <c r="Y50">
        <v>0</v>
      </c>
    </row>
    <row r="51" spans="1:25" x14ac:dyDescent="0.25">
      <c r="A51" s="36">
        <v>50.767180000000003</v>
      </c>
      <c r="B51" s="36">
        <v>33.33426</v>
      </c>
      <c r="C51" s="36">
        <v>4.8676300000000001</v>
      </c>
      <c r="D51" s="36">
        <v>5.0680500000000004</v>
      </c>
      <c r="E51" s="36">
        <v>26.62284</v>
      </c>
      <c r="F51" s="36">
        <v>-1.18512</v>
      </c>
      <c r="G51">
        <v>1.883E-2</v>
      </c>
      <c r="H51">
        <v>0.11097</v>
      </c>
      <c r="I51">
        <v>9.9640000000000006E-2</v>
      </c>
      <c r="J51" s="36">
        <v>-3.0244200000000001</v>
      </c>
      <c r="K51">
        <v>7.3800000000000003E-3</v>
      </c>
      <c r="L51">
        <v>-8.5800000000000001E-2</v>
      </c>
      <c r="M51" s="36">
        <v>-85.117980000000003</v>
      </c>
      <c r="N51">
        <v>-0.99351999999999996</v>
      </c>
      <c r="O51" s="36">
        <v>29.408439999999999</v>
      </c>
      <c r="P51" s="36">
        <v>32.750419999999998</v>
      </c>
      <c r="Q51" s="36">
        <v>-20148.575499999999</v>
      </c>
      <c r="R51" s="36">
        <v>-4177.9496499999996</v>
      </c>
      <c r="S51">
        <v>4.1599999999999996E-3</v>
      </c>
      <c r="T51">
        <v>2.0000000000000002E-5</v>
      </c>
      <c r="U51">
        <v>4.0200000000000001E-3</v>
      </c>
      <c r="V51">
        <v>4.3600000000000002E-3</v>
      </c>
      <c r="W51">
        <v>4.4900000000000001E-3</v>
      </c>
      <c r="X51">
        <v>0</v>
      </c>
      <c r="Y51">
        <v>0</v>
      </c>
    </row>
    <row r="52" spans="1:25" x14ac:dyDescent="0.25">
      <c r="A52" s="36">
        <v>51.767180000000003</v>
      </c>
      <c r="B52" s="36">
        <v>33.335030000000003</v>
      </c>
      <c r="C52" s="36">
        <v>4.8674900000000001</v>
      </c>
      <c r="D52" s="36">
        <v>5.0664199999999999</v>
      </c>
      <c r="E52" s="36">
        <v>26.623819999999998</v>
      </c>
      <c r="F52" s="36">
        <v>-1.18512</v>
      </c>
      <c r="G52">
        <v>1.9040000000000001E-2</v>
      </c>
      <c r="H52">
        <v>0.11090999999999999</v>
      </c>
      <c r="I52">
        <v>0.10317</v>
      </c>
      <c r="J52" s="36">
        <v>-3.0244200000000001</v>
      </c>
      <c r="K52">
        <v>4.9300000000000004E-3</v>
      </c>
      <c r="L52">
        <v>-8.5830000000000004E-2</v>
      </c>
      <c r="M52" s="36">
        <v>-85.115399999999994</v>
      </c>
      <c r="N52">
        <v>-0.98619000000000001</v>
      </c>
      <c r="O52" s="36">
        <v>30.450769999999999</v>
      </c>
      <c r="P52" s="36">
        <v>32.732579999999999</v>
      </c>
      <c r="Q52" s="36">
        <v>-20148.960040000002</v>
      </c>
      <c r="R52" s="36">
        <v>-4177.84393</v>
      </c>
      <c r="S52">
        <v>4.1700000000000001E-3</v>
      </c>
      <c r="T52">
        <v>2.0000000000000002E-5</v>
      </c>
      <c r="U52">
        <v>4.0200000000000001E-3</v>
      </c>
      <c r="V52">
        <v>4.3699999999999998E-3</v>
      </c>
      <c r="W52">
        <v>4.4900000000000001E-3</v>
      </c>
      <c r="X52">
        <v>0</v>
      </c>
      <c r="Y52">
        <v>0</v>
      </c>
    </row>
    <row r="53" spans="1:25" x14ac:dyDescent="0.25">
      <c r="A53" s="36">
        <v>52.767180000000003</v>
      </c>
      <c r="B53" s="36">
        <v>33.335099999999997</v>
      </c>
      <c r="C53" s="36">
        <v>4.8669200000000004</v>
      </c>
      <c r="D53" s="36">
        <v>5.0670000000000002</v>
      </c>
      <c r="E53" s="36">
        <v>26.624210000000001</v>
      </c>
      <c r="F53" s="36">
        <v>-1.18512</v>
      </c>
      <c r="G53">
        <v>1.8489999999999999E-2</v>
      </c>
      <c r="H53">
        <v>0.11061</v>
      </c>
      <c r="I53">
        <v>0.10009999999999999</v>
      </c>
      <c r="J53" s="36">
        <v>-3.0244200000000001</v>
      </c>
      <c r="K53">
        <v>5.3699999999999998E-3</v>
      </c>
      <c r="L53">
        <v>-8.5769999999999999E-2</v>
      </c>
      <c r="M53" s="36">
        <v>-85.111289999999997</v>
      </c>
      <c r="N53">
        <v>-0.99182999999999999</v>
      </c>
      <c r="O53" s="36">
        <v>29.542300000000001</v>
      </c>
      <c r="P53" s="36">
        <v>32.645330000000001</v>
      </c>
      <c r="Q53" s="36">
        <v>-20149.05932</v>
      </c>
      <c r="R53" s="36">
        <v>-4177.8447500000002</v>
      </c>
      <c r="S53">
        <v>4.1599999999999996E-3</v>
      </c>
      <c r="T53">
        <v>2.0000000000000002E-5</v>
      </c>
      <c r="U53">
        <v>4.0200000000000001E-3</v>
      </c>
      <c r="V53">
        <v>4.3499999999999997E-3</v>
      </c>
      <c r="W53">
        <v>4.4799999999999996E-3</v>
      </c>
      <c r="X53">
        <v>0</v>
      </c>
      <c r="Y53">
        <v>0</v>
      </c>
    </row>
    <row r="54" spans="1:25" x14ac:dyDescent="0.25">
      <c r="A54" s="36">
        <v>53.768340000000002</v>
      </c>
      <c r="B54" s="36">
        <v>33.334510000000002</v>
      </c>
      <c r="C54" s="36">
        <v>4.8675100000000002</v>
      </c>
      <c r="D54" s="36">
        <v>5.0672499999999996</v>
      </c>
      <c r="E54" s="36">
        <v>26.624759999999998</v>
      </c>
      <c r="F54" s="36">
        <v>-1.18512</v>
      </c>
      <c r="G54">
        <v>1.9570000000000001E-2</v>
      </c>
      <c r="H54">
        <v>0.11124000000000001</v>
      </c>
      <c r="I54">
        <v>0.1055</v>
      </c>
      <c r="J54" s="36">
        <v>-3.0244200000000001</v>
      </c>
      <c r="K54">
        <v>7.8100000000000001E-3</v>
      </c>
      <c r="L54">
        <v>-8.5849999999999996E-2</v>
      </c>
      <c r="M54" s="36">
        <v>-85.096819999999994</v>
      </c>
      <c r="N54">
        <v>-0.99017999999999995</v>
      </c>
      <c r="O54" s="36">
        <v>31.135829999999999</v>
      </c>
      <c r="P54" s="36">
        <v>32.830469999999998</v>
      </c>
      <c r="Q54" s="36">
        <v>-20149.050759999998</v>
      </c>
      <c r="R54" s="36">
        <v>-4177.8950599999998</v>
      </c>
      <c r="S54">
        <v>4.1700000000000001E-3</v>
      </c>
      <c r="T54">
        <v>2.0000000000000002E-5</v>
      </c>
      <c r="U54">
        <v>4.0200000000000001E-3</v>
      </c>
      <c r="V54">
        <v>4.3800000000000002E-3</v>
      </c>
      <c r="W54">
        <v>4.4900000000000001E-3</v>
      </c>
      <c r="X54">
        <v>0</v>
      </c>
      <c r="Y54">
        <v>0</v>
      </c>
    </row>
    <row r="55" spans="1:25" x14ac:dyDescent="0.25">
      <c r="A55" s="36">
        <v>54.76925</v>
      </c>
      <c r="B55" s="36">
        <v>33.335459999999998</v>
      </c>
      <c r="C55" s="36">
        <v>4.8667899999999999</v>
      </c>
      <c r="D55" s="36">
        <v>5.0670700000000002</v>
      </c>
      <c r="E55" s="36">
        <v>26.623629999999999</v>
      </c>
      <c r="F55" s="36">
        <v>-1.18512</v>
      </c>
      <c r="G55">
        <v>1.8880000000000001E-2</v>
      </c>
      <c r="H55">
        <v>0.10897</v>
      </c>
      <c r="I55">
        <v>9.6610000000000001E-2</v>
      </c>
      <c r="J55" s="36">
        <v>-3.0244200000000001</v>
      </c>
      <c r="K55">
        <v>5.6100000000000004E-3</v>
      </c>
      <c r="L55">
        <v>-8.5709999999999995E-2</v>
      </c>
      <c r="M55" s="36">
        <v>-85.123289999999997</v>
      </c>
      <c r="N55">
        <v>-0.99282999999999999</v>
      </c>
      <c r="O55" s="36">
        <v>28.512090000000001</v>
      </c>
      <c r="P55" s="36">
        <v>32.162050000000001</v>
      </c>
      <c r="Q55" s="36">
        <v>-20149.009730000002</v>
      </c>
      <c r="R55" s="36">
        <v>-4177.8413200000005</v>
      </c>
      <c r="S55">
        <v>4.15E-3</v>
      </c>
      <c r="T55">
        <v>3.0000000000000001E-5</v>
      </c>
      <c r="U55">
        <v>4.0200000000000001E-3</v>
      </c>
      <c r="V55">
        <v>4.3600000000000002E-3</v>
      </c>
      <c r="W55">
        <v>4.4799999999999996E-3</v>
      </c>
      <c r="X55">
        <v>0</v>
      </c>
      <c r="Y55">
        <v>0</v>
      </c>
    </row>
    <row r="56" spans="1:25" x14ac:dyDescent="0.25">
      <c r="A56" s="36">
        <v>55.769179999999999</v>
      </c>
      <c r="B56" s="36">
        <v>33.336219999999997</v>
      </c>
      <c r="C56" s="36">
        <v>4.8673500000000001</v>
      </c>
      <c r="D56" s="36">
        <v>5.0662200000000004</v>
      </c>
      <c r="E56" s="36">
        <v>26.622140000000002</v>
      </c>
      <c r="F56" s="36">
        <v>-1.18512</v>
      </c>
      <c r="G56">
        <v>1.881E-2</v>
      </c>
      <c r="H56">
        <v>0.10915999999999999</v>
      </c>
      <c r="I56">
        <v>9.9339999999999998E-2</v>
      </c>
      <c r="J56" s="36">
        <v>-3.0244200000000001</v>
      </c>
      <c r="K56">
        <v>6.1999999999999998E-3</v>
      </c>
      <c r="L56">
        <v>-8.5809999999999997E-2</v>
      </c>
      <c r="M56" s="36">
        <v>-85.151769999999999</v>
      </c>
      <c r="N56">
        <v>-0.98590999999999995</v>
      </c>
      <c r="O56" s="36">
        <v>29.320150000000002</v>
      </c>
      <c r="P56" s="36">
        <v>32.21678</v>
      </c>
      <c r="Q56" s="36">
        <v>-20148.851930000001</v>
      </c>
      <c r="R56" s="36">
        <v>-4177.8239700000004</v>
      </c>
      <c r="S56">
        <v>4.1599999999999996E-3</v>
      </c>
      <c r="T56">
        <v>2.0000000000000002E-5</v>
      </c>
      <c r="U56">
        <v>4.0200000000000001E-3</v>
      </c>
      <c r="V56">
        <v>4.3600000000000002E-3</v>
      </c>
      <c r="W56">
        <v>4.4799999999999996E-3</v>
      </c>
      <c r="X56">
        <v>0</v>
      </c>
      <c r="Y56">
        <v>0</v>
      </c>
    </row>
    <row r="57" spans="1:25" x14ac:dyDescent="0.25">
      <c r="A57" s="36">
        <v>56.769199999999998</v>
      </c>
      <c r="B57" s="36">
        <v>33.335450000000002</v>
      </c>
      <c r="C57" s="36">
        <v>4.86693</v>
      </c>
      <c r="D57" s="36">
        <v>5.0662099999999999</v>
      </c>
      <c r="E57" s="36">
        <v>26.61957</v>
      </c>
      <c r="F57" s="36">
        <v>-1.18512</v>
      </c>
      <c r="G57">
        <v>1.9630000000000002E-2</v>
      </c>
      <c r="H57">
        <v>0.10682</v>
      </c>
      <c r="I57">
        <v>9.4030000000000002E-2</v>
      </c>
      <c r="J57" s="36">
        <v>-3.0244200000000001</v>
      </c>
      <c r="K57">
        <v>9.1699999999999993E-3</v>
      </c>
      <c r="L57">
        <v>-8.584E-2</v>
      </c>
      <c r="M57" s="36">
        <v>-85.174629999999993</v>
      </c>
      <c r="N57">
        <v>-0.98792999999999997</v>
      </c>
      <c r="O57" s="36">
        <v>27.750530000000001</v>
      </c>
      <c r="P57" s="36">
        <v>31.526219999999999</v>
      </c>
      <c r="Q57" s="36">
        <v>-20148.120330000002</v>
      </c>
      <c r="R57" s="36">
        <v>-4177.7982599999996</v>
      </c>
      <c r="S57">
        <v>4.15E-3</v>
      </c>
      <c r="T57">
        <v>2.0000000000000002E-5</v>
      </c>
      <c r="U57">
        <v>4.0299999999999997E-3</v>
      </c>
      <c r="V57">
        <v>4.3800000000000002E-3</v>
      </c>
      <c r="W57">
        <v>4.47E-3</v>
      </c>
      <c r="X57">
        <v>0</v>
      </c>
      <c r="Y57">
        <v>0</v>
      </c>
    </row>
    <row r="58" spans="1:25" x14ac:dyDescent="0.25">
      <c r="A58" s="36">
        <v>57.769500000000001</v>
      </c>
      <c r="B58" s="36">
        <v>33.335149999999999</v>
      </c>
      <c r="C58" s="36">
        <v>4.8666799999999997</v>
      </c>
      <c r="D58" s="36">
        <v>5.0658099999999999</v>
      </c>
      <c r="E58" s="36">
        <v>26.617270000000001</v>
      </c>
      <c r="F58" s="36">
        <v>-1.18512</v>
      </c>
      <c r="G58">
        <v>1.9730000000000001E-2</v>
      </c>
      <c r="H58">
        <v>0.10793999999999999</v>
      </c>
      <c r="I58">
        <v>9.7420000000000007E-2</v>
      </c>
      <c r="J58" s="36">
        <v>-3.0244200000000001</v>
      </c>
      <c r="K58">
        <v>6.2100000000000002E-3</v>
      </c>
      <c r="L58">
        <v>-8.5760000000000003E-2</v>
      </c>
      <c r="M58" s="36">
        <v>-85.19999</v>
      </c>
      <c r="N58">
        <v>-0.98716999999999999</v>
      </c>
      <c r="O58" s="36">
        <v>28.75273</v>
      </c>
      <c r="P58" s="36">
        <v>31.856249999999999</v>
      </c>
      <c r="Q58" s="36">
        <v>-20147.553899999999</v>
      </c>
      <c r="R58" s="36">
        <v>-4177.7591899999998</v>
      </c>
      <c r="S58">
        <v>4.1599999999999996E-3</v>
      </c>
      <c r="T58">
        <v>2.0000000000000002E-5</v>
      </c>
      <c r="U58">
        <v>4.0200000000000001E-3</v>
      </c>
      <c r="V58">
        <v>4.3800000000000002E-3</v>
      </c>
      <c r="W58">
        <v>4.47E-3</v>
      </c>
      <c r="X58">
        <v>0</v>
      </c>
      <c r="Y58">
        <v>0</v>
      </c>
    </row>
    <row r="59" spans="1:25" x14ac:dyDescent="0.25">
      <c r="A59" s="36">
        <v>58.769710000000003</v>
      </c>
      <c r="B59" s="36">
        <v>33.335250000000002</v>
      </c>
      <c r="C59" s="36">
        <v>4.8668100000000001</v>
      </c>
      <c r="D59" s="36">
        <v>5.0656999999999996</v>
      </c>
      <c r="E59" s="36">
        <v>26.612970000000001</v>
      </c>
      <c r="F59" s="36">
        <v>-1.18512</v>
      </c>
      <c r="G59">
        <v>2.0240000000000001E-2</v>
      </c>
      <c r="H59">
        <v>0.10865</v>
      </c>
      <c r="I59">
        <v>9.4030000000000002E-2</v>
      </c>
      <c r="J59" s="36">
        <v>-3.0244200000000001</v>
      </c>
      <c r="K59">
        <v>7.4900000000000001E-3</v>
      </c>
      <c r="L59">
        <v>-8.5739999999999997E-2</v>
      </c>
      <c r="M59" s="36">
        <v>-85.255809999999997</v>
      </c>
      <c r="N59">
        <v>-0.98595999999999995</v>
      </c>
      <c r="O59" s="36">
        <v>27.751090000000001</v>
      </c>
      <c r="P59" s="36">
        <v>32.066380000000002</v>
      </c>
      <c r="Q59" s="36">
        <v>-20146.637559999999</v>
      </c>
      <c r="R59" s="36">
        <v>-4177.7608700000001</v>
      </c>
      <c r="S59">
        <v>4.15E-3</v>
      </c>
      <c r="T59">
        <v>3.0000000000000001E-5</v>
      </c>
      <c r="U59">
        <v>4.0200000000000001E-3</v>
      </c>
      <c r="V59">
        <v>4.3899999999999998E-3</v>
      </c>
      <c r="W59">
        <v>4.4799999999999996E-3</v>
      </c>
      <c r="X59">
        <v>0</v>
      </c>
      <c r="Y59">
        <v>0</v>
      </c>
    </row>
    <row r="60" spans="1:25" x14ac:dyDescent="0.25">
      <c r="A60" s="36">
        <v>59.770150000000001</v>
      </c>
      <c r="B60" s="36">
        <v>33.335239999999999</v>
      </c>
      <c r="C60" s="36">
        <v>4.8661099999999999</v>
      </c>
      <c r="D60" s="36">
        <v>5.0652299999999997</v>
      </c>
      <c r="E60" s="36">
        <v>26.60859</v>
      </c>
      <c r="F60" s="36">
        <v>-1.18512</v>
      </c>
      <c r="G60">
        <v>1.83E-2</v>
      </c>
      <c r="H60">
        <v>0.10543</v>
      </c>
      <c r="I60">
        <v>0.10213999999999999</v>
      </c>
      <c r="J60" s="36">
        <v>-3.0244200000000001</v>
      </c>
      <c r="K60">
        <v>6.2300000000000003E-3</v>
      </c>
      <c r="L60">
        <v>-8.5809999999999997E-2</v>
      </c>
      <c r="M60" s="36">
        <v>-85.311390000000003</v>
      </c>
      <c r="N60">
        <v>-0.98712</v>
      </c>
      <c r="O60" s="36">
        <v>30.146059999999999</v>
      </c>
      <c r="P60" s="36">
        <v>31.117049999999999</v>
      </c>
      <c r="Q60" s="36">
        <v>-20145.678680000001</v>
      </c>
      <c r="R60" s="36">
        <v>-4177.6910500000004</v>
      </c>
      <c r="S60">
        <v>4.1599999999999996E-3</v>
      </c>
      <c r="T60">
        <v>2.0000000000000002E-5</v>
      </c>
      <c r="U60">
        <v>4.0200000000000001E-3</v>
      </c>
      <c r="V60">
        <v>4.3499999999999997E-3</v>
      </c>
      <c r="W60">
        <v>4.4600000000000004E-3</v>
      </c>
      <c r="X60">
        <v>0</v>
      </c>
      <c r="Y60">
        <v>0</v>
      </c>
    </row>
    <row r="61" spans="1:25" x14ac:dyDescent="0.25">
      <c r="A61" s="36">
        <v>60.770420000000001</v>
      </c>
      <c r="B61" s="36">
        <v>33.334699999999998</v>
      </c>
      <c r="C61" s="36">
        <v>4.8676199999999996</v>
      </c>
      <c r="D61" s="36">
        <v>5.06501</v>
      </c>
      <c r="E61" s="36">
        <v>26.60183</v>
      </c>
      <c r="F61" s="36">
        <v>-1.18512</v>
      </c>
      <c r="G61">
        <v>1.9230000000000001E-2</v>
      </c>
      <c r="H61">
        <v>0.10437</v>
      </c>
      <c r="I61">
        <v>8.8300000000000003E-2</v>
      </c>
      <c r="J61" s="36">
        <v>-3.0244200000000001</v>
      </c>
      <c r="K61">
        <v>6.6699999999999997E-3</v>
      </c>
      <c r="L61">
        <v>-8.5699999999999998E-2</v>
      </c>
      <c r="M61" s="36">
        <v>-85.390110000000007</v>
      </c>
      <c r="N61">
        <v>-0.97851999999999995</v>
      </c>
      <c r="O61" s="36">
        <v>26.061119999999999</v>
      </c>
      <c r="P61" s="36">
        <v>30.804120000000001</v>
      </c>
      <c r="Q61" s="36">
        <v>-20144.08325</v>
      </c>
      <c r="R61" s="36">
        <v>-4177.7681499999999</v>
      </c>
      <c r="S61">
        <v>4.1399999999999996E-3</v>
      </c>
      <c r="T61">
        <v>3.0000000000000001E-5</v>
      </c>
      <c r="U61">
        <v>4.0200000000000001E-3</v>
      </c>
      <c r="V61">
        <v>4.3699999999999998E-3</v>
      </c>
      <c r="W61">
        <v>4.4600000000000004E-3</v>
      </c>
      <c r="X61">
        <v>0</v>
      </c>
      <c r="Y61">
        <v>0</v>
      </c>
    </row>
    <row r="62" spans="1:25" x14ac:dyDescent="0.25">
      <c r="A62" s="36">
        <v>61.771320000000003</v>
      </c>
      <c r="B62" s="36">
        <v>33.334539999999997</v>
      </c>
      <c r="C62" s="36">
        <v>4.8666299999999998</v>
      </c>
      <c r="D62" s="36">
        <v>5.0661500000000004</v>
      </c>
      <c r="E62" s="36">
        <v>26.596589999999999</v>
      </c>
      <c r="F62" s="36">
        <v>-1.18512</v>
      </c>
      <c r="G62">
        <v>1.7340000000000001E-2</v>
      </c>
      <c r="H62">
        <v>0.10446999999999999</v>
      </c>
      <c r="I62">
        <v>9.5899999999999999E-2</v>
      </c>
      <c r="J62" s="36">
        <v>-3.0244200000000001</v>
      </c>
      <c r="K62">
        <v>7.5199999999999998E-3</v>
      </c>
      <c r="L62">
        <v>-8.5650000000000004E-2</v>
      </c>
      <c r="M62" s="36">
        <v>-85.454560000000001</v>
      </c>
      <c r="N62">
        <v>-0.98909000000000002</v>
      </c>
      <c r="O62" s="36">
        <v>28.303599999999999</v>
      </c>
      <c r="P62" s="36">
        <v>30.83286</v>
      </c>
      <c r="Q62" s="36">
        <v>-20142.905750000002</v>
      </c>
      <c r="R62" s="36">
        <v>-4177.7771499999999</v>
      </c>
      <c r="S62">
        <v>4.15E-3</v>
      </c>
      <c r="T62">
        <v>3.0000000000000001E-5</v>
      </c>
      <c r="U62">
        <v>4.0200000000000001E-3</v>
      </c>
      <c r="V62">
        <v>4.3299999999999996E-3</v>
      </c>
      <c r="W62">
        <v>4.4600000000000004E-3</v>
      </c>
      <c r="X62">
        <v>0</v>
      </c>
      <c r="Y62">
        <v>0</v>
      </c>
    </row>
    <row r="63" spans="1:25" x14ac:dyDescent="0.25">
      <c r="A63" s="36">
        <v>62.77073</v>
      </c>
      <c r="B63" s="36">
        <v>33.334429999999998</v>
      </c>
      <c r="C63" s="36">
        <v>4.8666799999999997</v>
      </c>
      <c r="D63" s="36">
        <v>5.0661800000000001</v>
      </c>
      <c r="E63" s="36">
        <v>26.59064</v>
      </c>
      <c r="F63" s="36">
        <v>-1.18512</v>
      </c>
      <c r="G63">
        <v>1.9539999999999998E-2</v>
      </c>
      <c r="H63">
        <v>0.10589999999999999</v>
      </c>
      <c r="I63">
        <v>9.0520000000000003E-2</v>
      </c>
      <c r="J63" s="36">
        <v>-3.0244200000000001</v>
      </c>
      <c r="K63">
        <v>9.5499999999999995E-3</v>
      </c>
      <c r="L63">
        <v>-8.5739999999999997E-2</v>
      </c>
      <c r="M63" s="36">
        <v>-85.528710000000004</v>
      </c>
      <c r="N63">
        <v>-0.98899999999999999</v>
      </c>
      <c r="O63" s="36">
        <v>26.716049999999999</v>
      </c>
      <c r="P63" s="36">
        <v>31.254519999999999</v>
      </c>
      <c r="Q63" s="36">
        <v>-20141.581709999999</v>
      </c>
      <c r="R63" s="36">
        <v>-4177.7819499999996</v>
      </c>
      <c r="S63">
        <v>4.1399999999999996E-3</v>
      </c>
      <c r="T63">
        <v>3.0000000000000001E-5</v>
      </c>
      <c r="U63">
        <v>4.0299999999999997E-3</v>
      </c>
      <c r="V63">
        <v>4.3800000000000002E-3</v>
      </c>
      <c r="W63">
        <v>4.4600000000000004E-3</v>
      </c>
      <c r="X63">
        <v>0</v>
      </c>
      <c r="Y63">
        <v>0</v>
      </c>
    </row>
    <row r="64" spans="1:25" x14ac:dyDescent="0.25">
      <c r="A64" s="36">
        <v>63.772320000000001</v>
      </c>
      <c r="B64" s="36">
        <v>33.333579999999998</v>
      </c>
      <c r="C64" s="36">
        <v>4.8669399999999996</v>
      </c>
      <c r="D64" s="36">
        <v>5.0664100000000003</v>
      </c>
      <c r="E64" s="36">
        <v>26.583860000000001</v>
      </c>
      <c r="F64" s="36">
        <v>-1.18512</v>
      </c>
      <c r="G64">
        <v>1.6490000000000001E-2</v>
      </c>
      <c r="H64">
        <v>0.10681</v>
      </c>
      <c r="I64">
        <v>9.8430000000000004E-2</v>
      </c>
      <c r="J64" s="36">
        <v>-3.0244200000000001</v>
      </c>
      <c r="K64">
        <v>4.8799999999999998E-3</v>
      </c>
      <c r="L64">
        <v>-8.5779999999999995E-2</v>
      </c>
      <c r="M64" s="36">
        <v>-85.603840000000005</v>
      </c>
      <c r="N64">
        <v>-0.98885000000000001</v>
      </c>
      <c r="O64" s="36">
        <v>29.049769999999999</v>
      </c>
      <c r="P64" s="36">
        <v>31.52411</v>
      </c>
      <c r="Q64" s="36">
        <v>-20139.918099999999</v>
      </c>
      <c r="R64" s="36">
        <v>-4177.8105100000002</v>
      </c>
      <c r="S64">
        <v>4.1599999999999996E-3</v>
      </c>
      <c r="T64">
        <v>2.0000000000000002E-5</v>
      </c>
      <c r="U64">
        <v>4.0200000000000001E-3</v>
      </c>
      <c r="V64">
        <v>4.3200000000000001E-3</v>
      </c>
      <c r="W64">
        <v>4.47E-3</v>
      </c>
      <c r="X64">
        <v>0</v>
      </c>
      <c r="Y64">
        <v>0</v>
      </c>
    </row>
    <row r="65" spans="1:25" x14ac:dyDescent="0.25">
      <c r="A65" s="36">
        <v>64.772319999999993</v>
      </c>
      <c r="B65" s="36">
        <v>33.333219999999997</v>
      </c>
      <c r="C65" s="36">
        <v>4.86686</v>
      </c>
      <c r="D65" s="36">
        <v>5.0655400000000004</v>
      </c>
      <c r="E65" s="36">
        <v>26.577069999999999</v>
      </c>
      <c r="F65" s="36">
        <v>-1.18512</v>
      </c>
      <c r="G65">
        <v>1.8620000000000001E-2</v>
      </c>
      <c r="H65">
        <v>0.10699</v>
      </c>
      <c r="I65">
        <v>9.8720000000000002E-2</v>
      </c>
      <c r="J65" s="36">
        <v>-3.0244200000000001</v>
      </c>
      <c r="K65">
        <v>7.0299999999999998E-3</v>
      </c>
      <c r="L65">
        <v>-8.5769999999999999E-2</v>
      </c>
      <c r="M65" s="36">
        <v>-85.685460000000006</v>
      </c>
      <c r="N65">
        <v>-0.98490999999999995</v>
      </c>
      <c r="O65" s="36">
        <v>29.135190000000001</v>
      </c>
      <c r="P65" s="36">
        <v>31.578340000000001</v>
      </c>
      <c r="Q65" s="36">
        <v>-20138.35529</v>
      </c>
      <c r="R65" s="36">
        <v>-4177.7537899999998</v>
      </c>
      <c r="S65">
        <v>4.1599999999999996E-3</v>
      </c>
      <c r="T65">
        <v>2.0000000000000002E-5</v>
      </c>
      <c r="U65">
        <v>4.0200000000000001E-3</v>
      </c>
      <c r="V65">
        <v>4.3600000000000002E-3</v>
      </c>
      <c r="W65">
        <v>4.47E-3</v>
      </c>
      <c r="X65">
        <v>0</v>
      </c>
      <c r="Y65">
        <v>0</v>
      </c>
    </row>
    <row r="66" spans="1:25" x14ac:dyDescent="0.25">
      <c r="A66" s="36">
        <v>65.772509999999997</v>
      </c>
      <c r="B66" s="36">
        <v>33.332520000000002</v>
      </c>
      <c r="C66" s="36">
        <v>4.8661700000000003</v>
      </c>
      <c r="D66" s="36">
        <v>5.0654000000000003</v>
      </c>
      <c r="E66" s="36">
        <v>26.572299999999998</v>
      </c>
      <c r="F66" s="36">
        <v>-1.18512</v>
      </c>
      <c r="G66">
        <v>1.9189999999999999E-2</v>
      </c>
      <c r="H66">
        <v>0.10972</v>
      </c>
      <c r="I66">
        <v>9.4969999999999999E-2</v>
      </c>
      <c r="J66" s="36">
        <v>-3.0244200000000001</v>
      </c>
      <c r="K66">
        <v>6.0299999999999998E-3</v>
      </c>
      <c r="L66">
        <v>-8.5779999999999995E-2</v>
      </c>
      <c r="M66" s="36">
        <v>-85.737070000000003</v>
      </c>
      <c r="N66">
        <v>-0.98768999999999996</v>
      </c>
      <c r="O66" s="36">
        <v>28.028089999999999</v>
      </c>
      <c r="P66" s="36">
        <v>32.3812</v>
      </c>
      <c r="Q66" s="36">
        <v>-20137.16156</v>
      </c>
      <c r="R66" s="36">
        <v>-4177.7043899999999</v>
      </c>
      <c r="S66">
        <v>4.15E-3</v>
      </c>
      <c r="T66">
        <v>2.0000000000000002E-5</v>
      </c>
      <c r="U66">
        <v>4.0200000000000001E-3</v>
      </c>
      <c r="V66">
        <v>4.3699999999999998E-3</v>
      </c>
      <c r="W66">
        <v>4.4799999999999996E-3</v>
      </c>
      <c r="X66">
        <v>0</v>
      </c>
      <c r="Y66">
        <v>0</v>
      </c>
    </row>
    <row r="67" spans="1:25" x14ac:dyDescent="0.25">
      <c r="A67" s="36">
        <v>66.772580000000005</v>
      </c>
      <c r="B67" s="36">
        <v>33.333210000000001</v>
      </c>
      <c r="C67" s="36">
        <v>4.8656899999999998</v>
      </c>
      <c r="D67" s="36">
        <v>5.0648999999999997</v>
      </c>
      <c r="E67" s="36">
        <v>26.567399999999999</v>
      </c>
      <c r="F67" s="36">
        <v>-1.18512</v>
      </c>
      <c r="G67">
        <v>1.8759999999999999E-2</v>
      </c>
      <c r="H67">
        <v>0.10892</v>
      </c>
      <c r="I67">
        <v>0.10198</v>
      </c>
      <c r="J67" s="36">
        <v>-3.0244200000000001</v>
      </c>
      <c r="K67">
        <v>5.79E-3</v>
      </c>
      <c r="L67">
        <v>-8.5800000000000001E-2</v>
      </c>
      <c r="M67" s="36">
        <v>-85.807980000000001</v>
      </c>
      <c r="N67">
        <v>-0.98755000000000004</v>
      </c>
      <c r="O67" s="36">
        <v>30.097110000000001</v>
      </c>
      <c r="P67" s="36">
        <v>32.146389999999997</v>
      </c>
      <c r="Q67" s="36">
        <v>-20136.24135</v>
      </c>
      <c r="R67" s="36">
        <v>-4177.6464999999998</v>
      </c>
      <c r="S67">
        <v>4.1599999999999996E-3</v>
      </c>
      <c r="T67">
        <v>2.0000000000000002E-5</v>
      </c>
      <c r="U67">
        <v>4.0200000000000001E-3</v>
      </c>
      <c r="V67">
        <v>4.3600000000000002E-3</v>
      </c>
      <c r="W67">
        <v>4.4799999999999996E-3</v>
      </c>
      <c r="X67">
        <v>0</v>
      </c>
      <c r="Y67">
        <v>0</v>
      </c>
    </row>
    <row r="68" spans="1:25" x14ac:dyDescent="0.25">
      <c r="A68" s="36">
        <v>67.773380000000003</v>
      </c>
      <c r="B68" s="36">
        <v>33.3324</v>
      </c>
      <c r="C68" s="36">
        <v>4.86632</v>
      </c>
      <c r="D68" s="36">
        <v>5.0654700000000004</v>
      </c>
      <c r="E68" s="36">
        <v>26.56504</v>
      </c>
      <c r="F68" s="36">
        <v>-1.18512</v>
      </c>
      <c r="G68">
        <v>1.753E-2</v>
      </c>
      <c r="H68">
        <v>0.10986</v>
      </c>
      <c r="I68">
        <v>0.10271</v>
      </c>
      <c r="J68" s="36">
        <v>-3.0244200000000001</v>
      </c>
      <c r="K68">
        <v>6.9800000000000001E-3</v>
      </c>
      <c r="L68">
        <v>-8.5779999999999995E-2</v>
      </c>
      <c r="M68" s="36">
        <v>-85.827500000000001</v>
      </c>
      <c r="N68">
        <v>-0.98723000000000005</v>
      </c>
      <c r="O68" s="36">
        <v>30.31287</v>
      </c>
      <c r="P68" s="36">
        <v>32.4251</v>
      </c>
      <c r="Q68" s="36">
        <v>-20135.550139999999</v>
      </c>
      <c r="R68" s="36">
        <v>-4177.7176900000004</v>
      </c>
      <c r="S68">
        <v>4.1599999999999996E-3</v>
      </c>
      <c r="T68">
        <v>2.0000000000000002E-5</v>
      </c>
      <c r="U68">
        <v>4.0200000000000001E-3</v>
      </c>
      <c r="V68">
        <v>4.3400000000000001E-3</v>
      </c>
      <c r="W68">
        <v>4.4799999999999996E-3</v>
      </c>
      <c r="X68">
        <v>0</v>
      </c>
      <c r="Y68">
        <v>0</v>
      </c>
    </row>
    <row r="69" spans="1:25" x14ac:dyDescent="0.25">
      <c r="A69" s="36">
        <v>68.77346</v>
      </c>
      <c r="B69" s="36">
        <v>33.331000000000003</v>
      </c>
      <c r="C69" s="36">
        <v>4.8661799999999999</v>
      </c>
      <c r="D69" s="36">
        <v>5.0655799999999997</v>
      </c>
      <c r="E69" s="36">
        <v>26.563649999999999</v>
      </c>
      <c r="F69" s="36">
        <v>-1.18512</v>
      </c>
      <c r="G69">
        <v>1.8450000000000001E-2</v>
      </c>
      <c r="H69">
        <v>0.11183999999999999</v>
      </c>
      <c r="I69">
        <v>0.10158</v>
      </c>
      <c r="J69" s="36">
        <v>-3.0244200000000001</v>
      </c>
      <c r="K69">
        <v>7.5700000000000003E-3</v>
      </c>
      <c r="L69">
        <v>-8.5800000000000001E-2</v>
      </c>
      <c r="M69" s="36">
        <v>-85.827470000000005</v>
      </c>
      <c r="N69">
        <v>-0.98848999999999998</v>
      </c>
      <c r="O69" s="36">
        <v>29.97945</v>
      </c>
      <c r="P69" s="36">
        <v>33.007599999999996</v>
      </c>
      <c r="Q69" s="36">
        <v>-20134.940299999998</v>
      </c>
      <c r="R69" s="36">
        <v>-4177.7162099999996</v>
      </c>
      <c r="S69">
        <v>4.1599999999999996E-3</v>
      </c>
      <c r="T69">
        <v>2.0000000000000002E-5</v>
      </c>
      <c r="U69">
        <v>4.0200000000000001E-3</v>
      </c>
      <c r="V69">
        <v>4.3499999999999997E-3</v>
      </c>
      <c r="W69">
        <v>4.4900000000000001E-3</v>
      </c>
      <c r="X69">
        <v>0</v>
      </c>
      <c r="Y69">
        <v>0</v>
      </c>
    </row>
    <row r="70" spans="1:25" x14ac:dyDescent="0.25">
      <c r="A70" s="36">
        <v>69.773849999999996</v>
      </c>
      <c r="B70" s="36">
        <v>33.33135</v>
      </c>
      <c r="C70" s="36">
        <v>4.8661000000000003</v>
      </c>
      <c r="D70" s="36">
        <v>5.0661100000000001</v>
      </c>
      <c r="E70" s="36">
        <v>26.56325</v>
      </c>
      <c r="F70" s="36">
        <v>-1.18512</v>
      </c>
      <c r="G70">
        <v>1.9400000000000001E-2</v>
      </c>
      <c r="H70">
        <v>0.11332</v>
      </c>
      <c r="I70">
        <v>0.10045999999999999</v>
      </c>
      <c r="J70" s="36">
        <v>-3.0244200000000001</v>
      </c>
      <c r="K70">
        <v>6.3400000000000001E-3</v>
      </c>
      <c r="L70">
        <v>-8.5800000000000001E-2</v>
      </c>
      <c r="M70" s="36">
        <v>-85.836969999999994</v>
      </c>
      <c r="N70">
        <v>-0.99156</v>
      </c>
      <c r="O70" s="36">
        <v>29.65005</v>
      </c>
      <c r="P70" s="36">
        <v>33.444769999999998</v>
      </c>
      <c r="Q70" s="36">
        <v>-20134.927660000001</v>
      </c>
      <c r="R70" s="36">
        <v>-4177.7429499999998</v>
      </c>
      <c r="S70">
        <v>4.1599999999999996E-3</v>
      </c>
      <c r="T70">
        <v>2.0000000000000002E-5</v>
      </c>
      <c r="U70">
        <v>4.0200000000000001E-3</v>
      </c>
      <c r="V70">
        <v>4.3699999999999998E-3</v>
      </c>
      <c r="W70">
        <v>4.4999999999999997E-3</v>
      </c>
      <c r="X70">
        <v>0</v>
      </c>
      <c r="Y70">
        <v>0</v>
      </c>
    </row>
    <row r="71" spans="1:25" x14ac:dyDescent="0.25">
      <c r="A71" s="36">
        <v>70.775109999999998</v>
      </c>
      <c r="B71" s="36">
        <v>33.331740000000003</v>
      </c>
      <c r="C71" s="36">
        <v>4.8652300000000004</v>
      </c>
      <c r="D71" s="36">
        <v>5.0653300000000003</v>
      </c>
      <c r="E71" s="36">
        <v>26.564330000000002</v>
      </c>
      <c r="F71" s="36">
        <v>-1.18512</v>
      </c>
      <c r="G71">
        <v>1.839E-2</v>
      </c>
      <c r="H71">
        <v>0.1116</v>
      </c>
      <c r="I71">
        <v>0.10902000000000001</v>
      </c>
      <c r="J71" s="36">
        <v>-3.0244200000000001</v>
      </c>
      <c r="K71">
        <v>6.3800000000000003E-3</v>
      </c>
      <c r="L71">
        <v>-8.5699999999999998E-2</v>
      </c>
      <c r="M71" s="36">
        <v>-85.828230000000005</v>
      </c>
      <c r="N71">
        <v>-0.99195</v>
      </c>
      <c r="O71" s="36">
        <v>32.176490000000001</v>
      </c>
      <c r="P71" s="36">
        <v>32.938839999999999</v>
      </c>
      <c r="Q71" s="36">
        <v>-20135.250169999999</v>
      </c>
      <c r="R71" s="36">
        <v>-4177.6446599999999</v>
      </c>
      <c r="S71">
        <v>4.1700000000000001E-3</v>
      </c>
      <c r="T71">
        <v>3.0000000000000001E-5</v>
      </c>
      <c r="U71">
        <v>4.0200000000000001E-3</v>
      </c>
      <c r="V71">
        <v>4.3499999999999997E-3</v>
      </c>
      <c r="W71">
        <v>4.4900000000000001E-3</v>
      </c>
      <c r="X71">
        <v>0</v>
      </c>
      <c r="Y71">
        <v>0</v>
      </c>
    </row>
    <row r="72" spans="1:25" x14ac:dyDescent="0.25">
      <c r="A72" s="36">
        <v>71.775700000000001</v>
      </c>
      <c r="B72" s="36">
        <v>33.331960000000002</v>
      </c>
      <c r="C72" s="36">
        <v>4.8653000000000004</v>
      </c>
      <c r="D72" s="36">
        <v>5.0649600000000001</v>
      </c>
      <c r="E72" s="36">
        <v>26.565850000000001</v>
      </c>
      <c r="F72" s="36">
        <v>-1.18512</v>
      </c>
      <c r="G72">
        <v>1.6889999999999999E-2</v>
      </c>
      <c r="H72">
        <v>0.11287999999999999</v>
      </c>
      <c r="I72">
        <v>0.10394</v>
      </c>
      <c r="J72" s="36">
        <v>-3.0244200000000001</v>
      </c>
      <c r="K72">
        <v>7.8300000000000002E-3</v>
      </c>
      <c r="L72">
        <v>-8.5800000000000001E-2</v>
      </c>
      <c r="M72" s="36">
        <v>-85.811760000000007</v>
      </c>
      <c r="N72">
        <v>-0.98978999999999995</v>
      </c>
      <c r="O72" s="36">
        <v>30.676069999999999</v>
      </c>
      <c r="P72" s="36">
        <v>33.315280000000001</v>
      </c>
      <c r="Q72" s="36">
        <v>-20135.63219</v>
      </c>
      <c r="R72" s="36">
        <v>-4177.6259899999995</v>
      </c>
      <c r="S72">
        <v>4.1700000000000001E-3</v>
      </c>
      <c r="T72">
        <v>2.0000000000000002E-5</v>
      </c>
      <c r="U72">
        <v>4.0299999999999997E-3</v>
      </c>
      <c r="V72">
        <v>4.3200000000000001E-3</v>
      </c>
      <c r="W72">
        <v>4.4999999999999997E-3</v>
      </c>
      <c r="X72">
        <v>0</v>
      </c>
      <c r="Y72">
        <v>0</v>
      </c>
    </row>
    <row r="73" spans="1:25" x14ac:dyDescent="0.25">
      <c r="A73" s="36">
        <v>72.775300000000001</v>
      </c>
      <c r="B73" s="36">
        <v>33.331600000000002</v>
      </c>
      <c r="C73" s="36">
        <v>4.8649399999999998</v>
      </c>
      <c r="D73" s="36">
        <v>5.0652999999999997</v>
      </c>
      <c r="E73" s="36">
        <v>26.5684</v>
      </c>
      <c r="F73" s="36">
        <v>-1.18512</v>
      </c>
      <c r="G73">
        <v>1.9300000000000001E-2</v>
      </c>
      <c r="H73">
        <v>0.11354</v>
      </c>
      <c r="I73">
        <v>0.1012</v>
      </c>
      <c r="J73" s="36">
        <v>-3.0244200000000001</v>
      </c>
      <c r="K73">
        <v>7.7099999999999998E-3</v>
      </c>
      <c r="L73">
        <v>-8.5760000000000003E-2</v>
      </c>
      <c r="M73" s="36">
        <v>-85.774770000000004</v>
      </c>
      <c r="N73">
        <v>-0.99321999999999999</v>
      </c>
      <c r="O73" s="36">
        <v>29.869489999999999</v>
      </c>
      <c r="P73" s="36">
        <v>33.511240000000001</v>
      </c>
      <c r="Q73" s="36">
        <v>-20136.10757</v>
      </c>
      <c r="R73" s="36">
        <v>-4177.6251899999997</v>
      </c>
      <c r="S73">
        <v>4.1599999999999996E-3</v>
      </c>
      <c r="T73">
        <v>2.0000000000000002E-5</v>
      </c>
      <c r="U73">
        <v>4.0200000000000001E-3</v>
      </c>
      <c r="V73">
        <v>4.3699999999999998E-3</v>
      </c>
      <c r="W73">
        <v>4.4999999999999997E-3</v>
      </c>
      <c r="X73">
        <v>0</v>
      </c>
      <c r="Y73">
        <v>0</v>
      </c>
    </row>
    <row r="74" spans="1:25" x14ac:dyDescent="0.25">
      <c r="A74" s="36">
        <v>73.775949999999995</v>
      </c>
      <c r="B74" s="36">
        <v>33.331220000000002</v>
      </c>
      <c r="C74" s="36">
        <v>4.8656300000000003</v>
      </c>
      <c r="D74" s="36">
        <v>5.0657800000000002</v>
      </c>
      <c r="E74" s="36">
        <v>26.572040000000001</v>
      </c>
      <c r="F74" s="36">
        <v>-1.18512</v>
      </c>
      <c r="G74">
        <v>1.9939999999999999E-2</v>
      </c>
      <c r="H74">
        <v>0.11521000000000001</v>
      </c>
      <c r="I74">
        <v>0.10163</v>
      </c>
      <c r="J74" s="36">
        <v>-3.0244200000000001</v>
      </c>
      <c r="K74">
        <v>5.8399999999999997E-3</v>
      </c>
      <c r="L74">
        <v>-8.5819999999999994E-2</v>
      </c>
      <c r="M74" s="36">
        <v>-85.723860000000002</v>
      </c>
      <c r="N74">
        <v>-0.99224999999999997</v>
      </c>
      <c r="O74" s="36">
        <v>29.996130000000001</v>
      </c>
      <c r="P74" s="36">
        <v>34.001629999999999</v>
      </c>
      <c r="Q74" s="36">
        <v>-20136.81912</v>
      </c>
      <c r="R74" s="36">
        <v>-4177.6952199999996</v>
      </c>
      <c r="S74">
        <v>4.1599999999999996E-3</v>
      </c>
      <c r="T74">
        <v>2.0000000000000002E-5</v>
      </c>
      <c r="U74">
        <v>4.0200000000000001E-3</v>
      </c>
      <c r="V74">
        <v>4.3800000000000002E-3</v>
      </c>
      <c r="W74">
        <v>4.5100000000000001E-3</v>
      </c>
      <c r="X74">
        <v>0</v>
      </c>
      <c r="Y74">
        <v>0</v>
      </c>
    </row>
    <row r="75" spans="1:25" x14ac:dyDescent="0.25">
      <c r="A75" s="36">
        <v>74.776250000000005</v>
      </c>
      <c r="B75" s="36">
        <v>33.32987</v>
      </c>
      <c r="C75" s="36">
        <v>4.8655499999999998</v>
      </c>
      <c r="D75" s="36">
        <v>5.0656699999999999</v>
      </c>
      <c r="E75" s="36">
        <v>26.576989999999999</v>
      </c>
      <c r="F75" s="36">
        <v>-1.18512</v>
      </c>
      <c r="G75">
        <v>1.9480000000000001E-2</v>
      </c>
      <c r="H75">
        <v>0.11545999999999999</v>
      </c>
      <c r="I75">
        <v>0.10335</v>
      </c>
      <c r="J75" s="36">
        <v>-3.0244200000000001</v>
      </c>
      <c r="K75">
        <v>5.9899999999999997E-3</v>
      </c>
      <c r="L75">
        <v>-8.5680000000000006E-2</v>
      </c>
      <c r="M75" s="36">
        <v>-85.643940000000001</v>
      </c>
      <c r="N75">
        <v>-0.99207999999999996</v>
      </c>
      <c r="O75" s="36">
        <v>30.501629999999999</v>
      </c>
      <c r="P75" s="36">
        <v>34.077330000000003</v>
      </c>
      <c r="Q75" s="36">
        <v>-20137.60614</v>
      </c>
      <c r="R75" s="36">
        <v>-4177.6838500000003</v>
      </c>
      <c r="S75">
        <v>4.1700000000000001E-3</v>
      </c>
      <c r="T75">
        <v>3.0000000000000001E-5</v>
      </c>
      <c r="U75">
        <v>4.0200000000000001E-3</v>
      </c>
      <c r="V75">
        <v>4.3699999999999998E-3</v>
      </c>
      <c r="W75">
        <v>4.5100000000000001E-3</v>
      </c>
      <c r="X75">
        <v>0</v>
      </c>
      <c r="Y75">
        <v>0</v>
      </c>
    </row>
    <row r="76" spans="1:25" x14ac:dyDescent="0.25">
      <c r="A76" s="36">
        <v>75.776300000000006</v>
      </c>
      <c r="B76" s="36">
        <v>33.331159999999997</v>
      </c>
      <c r="C76" s="36">
        <v>4.8639200000000002</v>
      </c>
      <c r="D76" s="36">
        <v>5.0652699999999999</v>
      </c>
      <c r="E76" s="36">
        <v>26.581469999999999</v>
      </c>
      <c r="F76" s="36">
        <v>-1.18512</v>
      </c>
      <c r="G76">
        <v>1.7319999999999999E-2</v>
      </c>
      <c r="H76">
        <v>0.11397</v>
      </c>
      <c r="I76">
        <v>0.10310999999999999</v>
      </c>
      <c r="J76" s="36">
        <v>-3.0244200000000001</v>
      </c>
      <c r="K76">
        <v>8.4600000000000005E-3</v>
      </c>
      <c r="L76">
        <v>-8.5830000000000004E-2</v>
      </c>
      <c r="M76" s="36">
        <v>-85.603629999999995</v>
      </c>
      <c r="N76">
        <v>-0.99817</v>
      </c>
      <c r="O76" s="36">
        <v>30.430299999999999</v>
      </c>
      <c r="P76" s="36">
        <v>33.635800000000003</v>
      </c>
      <c r="Q76" s="36">
        <v>-20138.866030000001</v>
      </c>
      <c r="R76" s="36">
        <v>-4177.5629600000002</v>
      </c>
      <c r="S76">
        <v>4.1599999999999996E-3</v>
      </c>
      <c r="T76">
        <v>2.0000000000000002E-5</v>
      </c>
      <c r="U76">
        <v>4.0299999999999997E-3</v>
      </c>
      <c r="V76">
        <v>4.3299999999999996E-3</v>
      </c>
      <c r="W76">
        <v>4.4999999999999997E-3</v>
      </c>
      <c r="X76">
        <v>0</v>
      </c>
      <c r="Y76">
        <v>0</v>
      </c>
    </row>
    <row r="77" spans="1:25" x14ac:dyDescent="0.25">
      <c r="A77" s="36">
        <v>76.777259999999998</v>
      </c>
      <c r="B77" s="36">
        <v>33.330649999999999</v>
      </c>
      <c r="C77" s="36">
        <v>4.8648699999999998</v>
      </c>
      <c r="D77" s="36">
        <v>5.0656400000000001</v>
      </c>
      <c r="E77" s="36">
        <v>26.58671</v>
      </c>
      <c r="F77" s="36">
        <v>-1.18512</v>
      </c>
      <c r="G77">
        <v>1.686E-2</v>
      </c>
      <c r="H77">
        <v>0.11224000000000001</v>
      </c>
      <c r="I77">
        <v>0.10879999999999999</v>
      </c>
      <c r="J77" s="36">
        <v>-3.0244200000000001</v>
      </c>
      <c r="K77">
        <v>8.09E-3</v>
      </c>
      <c r="L77">
        <v>-8.5699999999999998E-2</v>
      </c>
      <c r="M77" s="36">
        <v>-85.530550000000005</v>
      </c>
      <c r="N77">
        <v>-0.99529000000000001</v>
      </c>
      <c r="O77" s="36">
        <v>32.109650000000002</v>
      </c>
      <c r="P77" s="36">
        <v>33.125079999999997</v>
      </c>
      <c r="Q77" s="36">
        <v>-20139.897540000002</v>
      </c>
      <c r="R77" s="36">
        <v>-4177.6413899999998</v>
      </c>
      <c r="S77">
        <v>4.1700000000000001E-3</v>
      </c>
      <c r="T77">
        <v>3.0000000000000001E-5</v>
      </c>
      <c r="U77">
        <v>4.0299999999999997E-3</v>
      </c>
      <c r="V77">
        <v>4.3200000000000001E-3</v>
      </c>
      <c r="W77">
        <v>4.4900000000000001E-3</v>
      </c>
      <c r="X77">
        <v>0</v>
      </c>
      <c r="Y77">
        <v>0</v>
      </c>
    </row>
    <row r="78" spans="1:25" x14ac:dyDescent="0.25">
      <c r="A78" s="36">
        <v>77.779330000000002</v>
      </c>
      <c r="B78" s="36">
        <v>33.330280000000002</v>
      </c>
      <c r="C78" s="36">
        <v>4.8642500000000002</v>
      </c>
      <c r="D78" s="36">
        <v>5.0645800000000003</v>
      </c>
      <c r="E78" s="36">
        <v>26.591719999999999</v>
      </c>
      <c r="F78" s="36">
        <v>-1.18512</v>
      </c>
      <c r="G78">
        <v>1.7780000000000001E-2</v>
      </c>
      <c r="H78">
        <v>0.11264</v>
      </c>
      <c r="I78">
        <v>0.10807</v>
      </c>
      <c r="J78" s="36">
        <v>-3.0244200000000001</v>
      </c>
      <c r="K78">
        <v>7.43E-3</v>
      </c>
      <c r="L78">
        <v>-8.5750000000000007E-2</v>
      </c>
      <c r="M78" s="36">
        <v>-85.462389999999999</v>
      </c>
      <c r="N78">
        <v>-0.99309999999999998</v>
      </c>
      <c r="O78" s="36">
        <v>31.89593</v>
      </c>
      <c r="P78" s="36">
        <v>33.244639999999997</v>
      </c>
      <c r="Q78" s="36">
        <v>-20140.913519999998</v>
      </c>
      <c r="R78" s="36">
        <v>-4177.54151</v>
      </c>
      <c r="S78">
        <v>4.1700000000000001E-3</v>
      </c>
      <c r="T78">
        <v>2.0000000000000002E-5</v>
      </c>
      <c r="U78">
        <v>4.0200000000000001E-3</v>
      </c>
      <c r="V78">
        <v>4.3400000000000001E-3</v>
      </c>
      <c r="W78">
        <v>4.4900000000000001E-3</v>
      </c>
      <c r="X78">
        <v>0</v>
      </c>
      <c r="Y78">
        <v>0</v>
      </c>
    </row>
    <row r="79" spans="1:25" x14ac:dyDescent="0.25">
      <c r="A79" s="36">
        <v>78.779210000000006</v>
      </c>
      <c r="B79" s="36">
        <v>33.330680000000001</v>
      </c>
      <c r="C79" s="36">
        <v>4.8647</v>
      </c>
      <c r="D79" s="36">
        <v>5.0643799999999999</v>
      </c>
      <c r="E79" s="36">
        <v>26.596520000000002</v>
      </c>
      <c r="F79" s="36">
        <v>-1.18512</v>
      </c>
      <c r="G79">
        <v>1.933E-2</v>
      </c>
      <c r="H79">
        <v>0.1115</v>
      </c>
      <c r="I79">
        <v>0.11186</v>
      </c>
      <c r="J79" s="36">
        <v>-3.0244200000000001</v>
      </c>
      <c r="K79">
        <v>7.0200000000000002E-3</v>
      </c>
      <c r="L79">
        <v>-8.5830000000000004E-2</v>
      </c>
      <c r="M79" s="36">
        <v>-85.406580000000005</v>
      </c>
      <c r="N79">
        <v>-0.98985000000000001</v>
      </c>
      <c r="O79" s="36">
        <v>33.01446</v>
      </c>
      <c r="P79" s="36">
        <v>32.908679999999997</v>
      </c>
      <c r="Q79" s="36">
        <v>-20142.047920000001</v>
      </c>
      <c r="R79" s="36">
        <v>-4177.5560599999999</v>
      </c>
      <c r="S79">
        <v>4.1799999999999997E-3</v>
      </c>
      <c r="T79">
        <v>2.0000000000000002E-5</v>
      </c>
      <c r="U79">
        <v>4.0200000000000001E-3</v>
      </c>
      <c r="V79">
        <v>4.3699999999999998E-3</v>
      </c>
      <c r="W79">
        <v>4.4900000000000001E-3</v>
      </c>
      <c r="X79">
        <v>0</v>
      </c>
      <c r="Y79">
        <v>0</v>
      </c>
    </row>
    <row r="80" spans="1:25" x14ac:dyDescent="0.25">
      <c r="A80" s="36">
        <v>79.781270000000006</v>
      </c>
      <c r="B80" s="36">
        <v>33.331249999999997</v>
      </c>
      <c r="C80" s="36">
        <v>4.8639200000000002</v>
      </c>
      <c r="D80" s="36">
        <v>5.0644</v>
      </c>
      <c r="E80" s="36">
        <v>26.601150000000001</v>
      </c>
      <c r="F80" s="36">
        <v>-1.18512</v>
      </c>
      <c r="G80">
        <v>2.06E-2</v>
      </c>
      <c r="H80">
        <v>0.11088000000000001</v>
      </c>
      <c r="I80">
        <v>9.9610000000000004E-2</v>
      </c>
      <c r="J80" s="36">
        <v>-3.0244200000000001</v>
      </c>
      <c r="K80">
        <v>9.8899999999999995E-3</v>
      </c>
      <c r="L80">
        <v>-8.5589999999999999E-2</v>
      </c>
      <c r="M80" s="36">
        <v>-85.354979999999998</v>
      </c>
      <c r="N80">
        <v>-0.99385000000000001</v>
      </c>
      <c r="O80" s="36">
        <v>29.39819</v>
      </c>
      <c r="P80" s="36">
        <v>32.72569</v>
      </c>
      <c r="Q80" s="36">
        <v>-20143.182390000002</v>
      </c>
      <c r="R80" s="36">
        <v>-4177.5109199999997</v>
      </c>
      <c r="S80">
        <v>4.1599999999999996E-3</v>
      </c>
      <c r="T80">
        <v>3.0000000000000001E-5</v>
      </c>
      <c r="U80">
        <v>4.0299999999999997E-3</v>
      </c>
      <c r="V80">
        <v>4.4000000000000003E-3</v>
      </c>
      <c r="W80">
        <v>4.4900000000000001E-3</v>
      </c>
      <c r="X80">
        <v>0</v>
      </c>
      <c r="Y80">
        <v>0</v>
      </c>
    </row>
    <row r="81" spans="1:25" x14ac:dyDescent="0.25">
      <c r="A81" s="36">
        <v>80.781239999999997</v>
      </c>
      <c r="B81" s="36">
        <v>33.330190000000002</v>
      </c>
      <c r="C81" s="36">
        <v>4.8647099999999996</v>
      </c>
      <c r="D81" s="36">
        <v>5.0649100000000002</v>
      </c>
      <c r="E81" s="36">
        <v>26.604900000000001</v>
      </c>
      <c r="F81" s="36">
        <v>-1.18512</v>
      </c>
      <c r="G81">
        <v>1.8599999999999998E-2</v>
      </c>
      <c r="H81">
        <v>0.11119</v>
      </c>
      <c r="I81">
        <v>0.10586</v>
      </c>
      <c r="J81" s="36">
        <v>-3.0244200000000001</v>
      </c>
      <c r="K81">
        <v>4.9100000000000003E-3</v>
      </c>
      <c r="L81">
        <v>-8.5819999999999994E-2</v>
      </c>
      <c r="M81" s="36">
        <v>-85.294060000000002</v>
      </c>
      <c r="N81">
        <v>-0.99248000000000003</v>
      </c>
      <c r="O81" s="36">
        <v>31.24344</v>
      </c>
      <c r="P81" s="36">
        <v>32.816380000000002</v>
      </c>
      <c r="Q81" s="36">
        <v>-20143.770519999998</v>
      </c>
      <c r="R81" s="36">
        <v>-4177.5879500000001</v>
      </c>
      <c r="S81">
        <v>4.1700000000000001E-3</v>
      </c>
      <c r="T81">
        <v>2.0000000000000002E-5</v>
      </c>
      <c r="U81">
        <v>4.0200000000000001E-3</v>
      </c>
      <c r="V81">
        <v>4.3600000000000002E-3</v>
      </c>
      <c r="W81">
        <v>4.4900000000000001E-3</v>
      </c>
      <c r="X81">
        <v>0</v>
      </c>
      <c r="Y81">
        <v>0</v>
      </c>
    </row>
    <row r="82" spans="1:25" x14ac:dyDescent="0.25">
      <c r="A82" s="36">
        <v>81.781620000000004</v>
      </c>
      <c r="B82" s="36">
        <v>33.330440000000003</v>
      </c>
      <c r="C82" s="36">
        <v>4.8649399999999998</v>
      </c>
      <c r="D82" s="36">
        <v>5.06426</v>
      </c>
      <c r="E82" s="36">
        <v>26.609190000000002</v>
      </c>
      <c r="F82" s="36">
        <v>-1.18512</v>
      </c>
      <c r="G82">
        <v>1.932E-2</v>
      </c>
      <c r="H82">
        <v>0.1113</v>
      </c>
      <c r="I82">
        <v>9.9479999999999999E-2</v>
      </c>
      <c r="J82" s="36">
        <v>-3.0244200000000001</v>
      </c>
      <c r="K82">
        <v>8.8500000000000002E-3</v>
      </c>
      <c r="L82">
        <v>-8.5730000000000001E-2</v>
      </c>
      <c r="M82" s="36">
        <v>-85.242829999999998</v>
      </c>
      <c r="N82">
        <v>-0.98811000000000004</v>
      </c>
      <c r="O82" s="36">
        <v>29.361499999999999</v>
      </c>
      <c r="P82" s="36">
        <v>32.849460000000001</v>
      </c>
      <c r="Q82" s="36">
        <v>-20144.761740000002</v>
      </c>
      <c r="R82" s="36">
        <v>-4177.5635700000003</v>
      </c>
      <c r="S82">
        <v>4.1599999999999996E-3</v>
      </c>
      <c r="T82">
        <v>3.0000000000000001E-5</v>
      </c>
      <c r="U82">
        <v>4.0299999999999997E-3</v>
      </c>
      <c r="V82">
        <v>4.3699999999999998E-3</v>
      </c>
      <c r="W82">
        <v>4.4900000000000001E-3</v>
      </c>
      <c r="X82">
        <v>0</v>
      </c>
      <c r="Y82">
        <v>0</v>
      </c>
    </row>
    <row r="83" spans="1:25" x14ac:dyDescent="0.25">
      <c r="A83" s="36">
        <v>82.78219</v>
      </c>
      <c r="B83" s="36">
        <v>33.330260000000003</v>
      </c>
      <c r="C83" s="36">
        <v>4.8640999999999996</v>
      </c>
      <c r="D83" s="36">
        <v>5.0633299999999997</v>
      </c>
      <c r="E83" s="36">
        <v>26.611560000000001</v>
      </c>
      <c r="F83" s="36">
        <v>-1.18512</v>
      </c>
      <c r="G83">
        <v>1.873E-2</v>
      </c>
      <c r="H83">
        <v>0.10971</v>
      </c>
      <c r="I83">
        <v>9.6299999999999997E-2</v>
      </c>
      <c r="J83" s="36">
        <v>-3.0244200000000001</v>
      </c>
      <c r="K83">
        <v>8.6E-3</v>
      </c>
      <c r="L83">
        <v>-8.5629999999999998E-2</v>
      </c>
      <c r="M83" s="36">
        <v>-85.210480000000004</v>
      </c>
      <c r="N83">
        <v>-0.98767000000000005</v>
      </c>
      <c r="O83" s="36">
        <v>28.422779999999999</v>
      </c>
      <c r="P83" s="36">
        <v>32.379339999999999</v>
      </c>
      <c r="Q83" s="36">
        <v>-20145.238549999998</v>
      </c>
      <c r="R83" s="36">
        <v>-4177.4581799999996</v>
      </c>
      <c r="S83">
        <v>4.15E-3</v>
      </c>
      <c r="T83">
        <v>3.0000000000000001E-5</v>
      </c>
      <c r="U83">
        <v>4.0299999999999997E-3</v>
      </c>
      <c r="V83">
        <v>4.3600000000000002E-3</v>
      </c>
      <c r="W83">
        <v>4.4799999999999996E-3</v>
      </c>
      <c r="X83">
        <v>0</v>
      </c>
      <c r="Y83">
        <v>0</v>
      </c>
    </row>
    <row r="84" spans="1:25" x14ac:dyDescent="0.25">
      <c r="A84" s="36">
        <v>83.783479999999997</v>
      </c>
      <c r="B84" s="36">
        <v>33.330590000000001</v>
      </c>
      <c r="C84" s="36">
        <v>4.8643400000000003</v>
      </c>
      <c r="D84" s="36">
        <v>5.0636999999999999</v>
      </c>
      <c r="E84" s="36">
        <v>26.6145</v>
      </c>
      <c r="F84" s="36">
        <v>-1.18512</v>
      </c>
      <c r="G84">
        <v>1.959E-2</v>
      </c>
      <c r="H84">
        <v>0.11269999999999999</v>
      </c>
      <c r="I84">
        <v>9.9349999999999994E-2</v>
      </c>
      <c r="J84" s="36">
        <v>-3.0244200000000001</v>
      </c>
      <c r="K84">
        <v>6.2700000000000004E-3</v>
      </c>
      <c r="L84">
        <v>-8.5730000000000001E-2</v>
      </c>
      <c r="M84" s="36">
        <v>-85.177520000000001</v>
      </c>
      <c r="N84">
        <v>-0.98831999999999998</v>
      </c>
      <c r="O84" s="36">
        <v>29.321010000000001</v>
      </c>
      <c r="P84" s="36">
        <v>33.261040000000001</v>
      </c>
      <c r="Q84" s="36">
        <v>-20145.953109999999</v>
      </c>
      <c r="R84" s="36">
        <v>-4177.49424</v>
      </c>
      <c r="S84">
        <v>4.1599999999999996E-3</v>
      </c>
      <c r="T84">
        <v>3.0000000000000001E-5</v>
      </c>
      <c r="U84">
        <v>4.0200000000000001E-3</v>
      </c>
      <c r="V84">
        <v>4.3800000000000002E-3</v>
      </c>
      <c r="W84">
        <v>4.4900000000000001E-3</v>
      </c>
      <c r="X84">
        <v>0</v>
      </c>
      <c r="Y84">
        <v>0</v>
      </c>
    </row>
    <row r="85" spans="1:25" x14ac:dyDescent="0.25">
      <c r="A85" s="36">
        <v>84.782939999999996</v>
      </c>
      <c r="B85" s="36">
        <v>33.330129999999997</v>
      </c>
      <c r="C85" s="36">
        <v>4.86449</v>
      </c>
      <c r="D85" s="36">
        <v>5.0627899999999997</v>
      </c>
      <c r="E85" s="36">
        <v>26.616230000000002</v>
      </c>
      <c r="F85" s="36">
        <v>-1.18512</v>
      </c>
      <c r="G85">
        <v>1.8929999999999999E-2</v>
      </c>
      <c r="H85">
        <v>0.11125</v>
      </c>
      <c r="I85">
        <v>0.10290000000000001</v>
      </c>
      <c r="J85" s="36">
        <v>-3.0244200000000001</v>
      </c>
      <c r="K85">
        <v>4.8500000000000001E-3</v>
      </c>
      <c r="L85">
        <v>-8.5809999999999997E-2</v>
      </c>
      <c r="M85" s="36">
        <v>-85.149649999999994</v>
      </c>
      <c r="N85">
        <v>-0.98306000000000004</v>
      </c>
      <c r="O85" s="36">
        <v>30.370069999999998</v>
      </c>
      <c r="P85" s="36">
        <v>32.834209999999999</v>
      </c>
      <c r="Q85" s="36">
        <v>-20146.232739999999</v>
      </c>
      <c r="R85" s="36">
        <v>-4177.44841</v>
      </c>
      <c r="S85">
        <v>4.1599999999999996E-3</v>
      </c>
      <c r="T85">
        <v>2.0000000000000002E-5</v>
      </c>
      <c r="U85">
        <v>4.0200000000000001E-3</v>
      </c>
      <c r="V85">
        <v>4.3600000000000002E-3</v>
      </c>
      <c r="W85">
        <v>4.4900000000000001E-3</v>
      </c>
      <c r="X85">
        <v>0</v>
      </c>
      <c r="Y85">
        <v>0</v>
      </c>
    </row>
    <row r="86" spans="1:25" x14ac:dyDescent="0.25">
      <c r="A86" s="36">
        <v>85.782929999999993</v>
      </c>
      <c r="B86" s="36">
        <v>33.329590000000003</v>
      </c>
      <c r="C86" s="36">
        <v>4.86334</v>
      </c>
      <c r="D86" s="36">
        <v>5.0632000000000001</v>
      </c>
      <c r="E86" s="36">
        <v>26.616969999999998</v>
      </c>
      <c r="F86" s="36">
        <v>-1.18512</v>
      </c>
      <c r="G86">
        <v>1.839E-2</v>
      </c>
      <c r="H86">
        <v>0.1103</v>
      </c>
      <c r="I86">
        <v>9.9449999999999997E-2</v>
      </c>
      <c r="J86" s="36">
        <v>-3.0244200000000001</v>
      </c>
      <c r="K86">
        <v>5.0899999999999999E-3</v>
      </c>
      <c r="L86">
        <v>-8.5750000000000007E-2</v>
      </c>
      <c r="M86" s="36">
        <v>-85.133439999999993</v>
      </c>
      <c r="N86">
        <v>-0.99080000000000001</v>
      </c>
      <c r="O86" s="36">
        <v>29.353020000000001</v>
      </c>
      <c r="P86" s="36">
        <v>32.552880000000002</v>
      </c>
      <c r="Q86" s="36">
        <v>-20146.275740000001</v>
      </c>
      <c r="R86" s="36">
        <v>-4177.4044000000004</v>
      </c>
      <c r="S86">
        <v>4.1599999999999996E-3</v>
      </c>
      <c r="T86">
        <v>2.0000000000000002E-5</v>
      </c>
      <c r="U86">
        <v>4.0200000000000001E-3</v>
      </c>
      <c r="V86">
        <v>4.3499999999999997E-3</v>
      </c>
      <c r="W86">
        <v>4.4799999999999996E-3</v>
      </c>
      <c r="X86">
        <v>0</v>
      </c>
      <c r="Y86">
        <v>0</v>
      </c>
    </row>
    <row r="87" spans="1:25" x14ac:dyDescent="0.25">
      <c r="A87" s="36">
        <v>86.783540000000002</v>
      </c>
      <c r="B87" s="36">
        <v>33.330019999999998</v>
      </c>
      <c r="C87" s="36">
        <v>4.8635799999999998</v>
      </c>
      <c r="D87" s="36">
        <v>5.0626499999999997</v>
      </c>
      <c r="E87" s="36">
        <v>26.61739</v>
      </c>
      <c r="F87" s="36">
        <v>-1.18512</v>
      </c>
      <c r="G87">
        <v>1.7860000000000001E-2</v>
      </c>
      <c r="H87">
        <v>0.10963000000000001</v>
      </c>
      <c r="I87">
        <v>9.9830000000000002E-2</v>
      </c>
      <c r="J87" s="36">
        <v>-3.0244200000000001</v>
      </c>
      <c r="K87">
        <v>4.9899999999999996E-3</v>
      </c>
      <c r="L87">
        <v>-8.5699999999999998E-2</v>
      </c>
      <c r="M87" s="36">
        <v>-85.133619999999993</v>
      </c>
      <c r="N87">
        <v>-0.98689000000000004</v>
      </c>
      <c r="O87" s="36">
        <v>29.463950000000001</v>
      </c>
      <c r="P87" s="36">
        <v>32.356110000000001</v>
      </c>
      <c r="Q87" s="36">
        <v>-20146.460490000001</v>
      </c>
      <c r="R87" s="36">
        <v>-4177.3863600000004</v>
      </c>
      <c r="S87">
        <v>4.1599999999999996E-3</v>
      </c>
      <c r="T87">
        <v>3.0000000000000001E-5</v>
      </c>
      <c r="U87">
        <v>4.0200000000000001E-3</v>
      </c>
      <c r="V87">
        <v>4.3400000000000001E-3</v>
      </c>
      <c r="W87">
        <v>4.4799999999999996E-3</v>
      </c>
      <c r="X87">
        <v>0</v>
      </c>
      <c r="Y87">
        <v>0</v>
      </c>
    </row>
    <row r="88" spans="1:25" x14ac:dyDescent="0.25">
      <c r="A88" s="36">
        <v>87.783169999999998</v>
      </c>
      <c r="B88" s="36">
        <v>33.329389999999997</v>
      </c>
      <c r="C88" s="36">
        <v>4.8631500000000001</v>
      </c>
      <c r="D88" s="36">
        <v>5.0624700000000002</v>
      </c>
      <c r="E88" s="36">
        <v>26.617049999999999</v>
      </c>
      <c r="F88" s="36">
        <v>-1.18512</v>
      </c>
      <c r="G88">
        <v>2.0480000000000002E-2</v>
      </c>
      <c r="H88">
        <v>0.10999</v>
      </c>
      <c r="I88">
        <v>0.10227</v>
      </c>
      <c r="J88" s="36">
        <v>-3.0244200000000001</v>
      </c>
      <c r="K88">
        <v>7.4599999999999996E-3</v>
      </c>
      <c r="L88">
        <v>-8.5760000000000003E-2</v>
      </c>
      <c r="M88" s="36">
        <v>-85.129909999999995</v>
      </c>
      <c r="N88">
        <v>-0.98807999999999996</v>
      </c>
      <c r="O88" s="36">
        <v>30.182929999999999</v>
      </c>
      <c r="P88" s="36">
        <v>32.4621</v>
      </c>
      <c r="Q88" s="36">
        <v>-20146.250189999999</v>
      </c>
      <c r="R88" s="36">
        <v>-4177.3496599999999</v>
      </c>
      <c r="S88">
        <v>4.1599999999999996E-3</v>
      </c>
      <c r="T88">
        <v>2.0000000000000002E-5</v>
      </c>
      <c r="U88">
        <v>4.0200000000000001E-3</v>
      </c>
      <c r="V88">
        <v>4.3899999999999998E-3</v>
      </c>
      <c r="W88">
        <v>4.4799999999999996E-3</v>
      </c>
      <c r="X88">
        <v>0</v>
      </c>
      <c r="Y88">
        <v>0</v>
      </c>
    </row>
    <row r="89" spans="1:25" x14ac:dyDescent="0.25">
      <c r="A89" s="36">
        <v>88.782839999999993</v>
      </c>
      <c r="B89" s="36">
        <v>33.329120000000003</v>
      </c>
      <c r="C89" s="36">
        <v>4.8639900000000003</v>
      </c>
      <c r="D89" s="36">
        <v>5.0629</v>
      </c>
      <c r="E89" s="36">
        <v>26.615410000000001</v>
      </c>
      <c r="F89" s="36">
        <v>-1.18512</v>
      </c>
      <c r="G89">
        <v>1.7680000000000001E-2</v>
      </c>
      <c r="H89">
        <v>0.10596</v>
      </c>
      <c r="I89">
        <v>9.6570000000000003E-2</v>
      </c>
      <c r="J89" s="36">
        <v>-3.0244200000000001</v>
      </c>
      <c r="K89">
        <v>9.8899999999999995E-3</v>
      </c>
      <c r="L89">
        <v>-8.5690000000000002E-2</v>
      </c>
      <c r="M89" s="36">
        <v>-85.147210000000001</v>
      </c>
      <c r="N89">
        <v>-0.98602999999999996</v>
      </c>
      <c r="O89" s="36">
        <v>28.5002</v>
      </c>
      <c r="P89" s="36">
        <v>31.27298</v>
      </c>
      <c r="Q89" s="36">
        <v>-20145.831429999998</v>
      </c>
      <c r="R89" s="36">
        <v>-4177.4255199999998</v>
      </c>
      <c r="S89">
        <v>4.15E-3</v>
      </c>
      <c r="T89">
        <v>3.0000000000000001E-5</v>
      </c>
      <c r="U89">
        <v>4.0299999999999997E-3</v>
      </c>
      <c r="V89">
        <v>4.3400000000000001E-3</v>
      </c>
      <c r="W89">
        <v>4.4600000000000004E-3</v>
      </c>
      <c r="X89">
        <v>0</v>
      </c>
      <c r="Y89">
        <v>0</v>
      </c>
    </row>
    <row r="90" spans="1:25" x14ac:dyDescent="0.25">
      <c r="A90" s="36">
        <v>89.783169999999998</v>
      </c>
      <c r="B90" s="36">
        <v>33.328279999999999</v>
      </c>
      <c r="C90" s="36">
        <v>4.8631099999999998</v>
      </c>
      <c r="D90" s="36">
        <v>5.0629</v>
      </c>
      <c r="E90" s="36">
        <v>26.612449999999999</v>
      </c>
      <c r="F90" s="36">
        <v>-1.18512</v>
      </c>
      <c r="G90">
        <v>1.8360000000000001E-2</v>
      </c>
      <c r="H90">
        <v>0.10793999999999999</v>
      </c>
      <c r="I90">
        <v>9.9970000000000003E-2</v>
      </c>
      <c r="J90" s="36">
        <v>-3.0244200000000001</v>
      </c>
      <c r="K90">
        <v>6.11E-3</v>
      </c>
      <c r="L90">
        <v>-8.5739999999999997E-2</v>
      </c>
      <c r="M90" s="36">
        <v>-85.174250000000001</v>
      </c>
      <c r="N90">
        <v>-0.99041999999999997</v>
      </c>
      <c r="O90" s="36">
        <v>29.50583</v>
      </c>
      <c r="P90" s="36">
        <v>31.85859</v>
      </c>
      <c r="Q90" s="36">
        <v>-20145.001769999999</v>
      </c>
      <c r="R90" s="36">
        <v>-4177.3727500000005</v>
      </c>
      <c r="S90">
        <v>4.1599999999999996E-3</v>
      </c>
      <c r="T90">
        <v>3.0000000000000001E-5</v>
      </c>
      <c r="U90">
        <v>4.0200000000000001E-3</v>
      </c>
      <c r="V90">
        <v>4.3499999999999997E-3</v>
      </c>
      <c r="W90">
        <v>4.47E-3</v>
      </c>
      <c r="X90">
        <v>0</v>
      </c>
      <c r="Y90">
        <v>0</v>
      </c>
    </row>
    <row r="91" spans="1:25" x14ac:dyDescent="0.25">
      <c r="A91" s="36">
        <v>90.783289999999994</v>
      </c>
      <c r="B91" s="36">
        <v>33.32788</v>
      </c>
      <c r="C91" s="36">
        <v>4.8629699999999998</v>
      </c>
      <c r="D91" s="36">
        <v>5.0625799999999996</v>
      </c>
      <c r="E91" s="36">
        <v>26.609259999999999</v>
      </c>
      <c r="F91" s="36">
        <v>-1.18512</v>
      </c>
      <c r="G91">
        <v>1.788E-2</v>
      </c>
      <c r="H91">
        <v>0.10647</v>
      </c>
      <c r="I91">
        <v>0.10055</v>
      </c>
      <c r="J91" s="36">
        <v>-3.0244200000000001</v>
      </c>
      <c r="K91">
        <v>6.3699999999999998E-3</v>
      </c>
      <c r="L91">
        <v>-8.5709999999999995E-2</v>
      </c>
      <c r="M91" s="36">
        <v>-85.209580000000003</v>
      </c>
      <c r="N91">
        <v>-0.98953000000000002</v>
      </c>
      <c r="O91" s="36">
        <v>29.675350000000002</v>
      </c>
      <c r="P91" s="36">
        <v>31.4236</v>
      </c>
      <c r="Q91" s="36">
        <v>-20144.2192</v>
      </c>
      <c r="R91" s="36">
        <v>-4177.3452799999995</v>
      </c>
      <c r="S91">
        <v>4.1599999999999996E-3</v>
      </c>
      <c r="T91">
        <v>3.0000000000000001E-5</v>
      </c>
      <c r="U91">
        <v>4.0200000000000001E-3</v>
      </c>
      <c r="V91">
        <v>4.3400000000000001E-3</v>
      </c>
      <c r="W91">
        <v>4.47E-3</v>
      </c>
      <c r="X91">
        <v>0</v>
      </c>
      <c r="Y91">
        <v>0</v>
      </c>
    </row>
    <row r="92" spans="1:25" x14ac:dyDescent="0.25">
      <c r="A92" s="36">
        <v>91.783259999999999</v>
      </c>
      <c r="B92" s="36">
        <v>33.327159999999999</v>
      </c>
      <c r="C92" s="36">
        <v>4.8629199999999999</v>
      </c>
      <c r="D92" s="36">
        <v>5.0621600000000004</v>
      </c>
      <c r="E92" s="36">
        <v>26.606349999999999</v>
      </c>
      <c r="F92" s="36">
        <v>-1.18512</v>
      </c>
      <c r="G92">
        <v>1.668E-2</v>
      </c>
      <c r="H92">
        <v>0.10724</v>
      </c>
      <c r="I92">
        <v>9.8820000000000005E-2</v>
      </c>
      <c r="J92" s="36">
        <v>-3.0244200000000001</v>
      </c>
      <c r="K92">
        <v>8.0000000000000002E-3</v>
      </c>
      <c r="L92">
        <v>-8.5739999999999997E-2</v>
      </c>
      <c r="M92" s="36">
        <v>-85.237359999999995</v>
      </c>
      <c r="N92">
        <v>-0.98772000000000004</v>
      </c>
      <c r="O92" s="36">
        <v>29.166370000000001</v>
      </c>
      <c r="P92" s="36">
        <v>31.650020000000001</v>
      </c>
      <c r="Q92" s="36">
        <v>-20143.425429999999</v>
      </c>
      <c r="R92" s="36">
        <v>-4177.3179099999998</v>
      </c>
      <c r="S92">
        <v>4.1599999999999996E-3</v>
      </c>
      <c r="T92">
        <v>2.0000000000000002E-5</v>
      </c>
      <c r="U92">
        <v>4.0299999999999997E-3</v>
      </c>
      <c r="V92">
        <v>4.3200000000000001E-3</v>
      </c>
      <c r="W92">
        <v>4.47E-3</v>
      </c>
      <c r="X92">
        <v>0</v>
      </c>
      <c r="Y92">
        <v>0</v>
      </c>
    </row>
    <row r="93" spans="1:25" x14ac:dyDescent="0.25">
      <c r="A93" s="36">
        <v>92.783379999999994</v>
      </c>
      <c r="B93" s="36">
        <v>33.326590000000003</v>
      </c>
      <c r="C93" s="36">
        <v>4.8635400000000004</v>
      </c>
      <c r="D93" s="36">
        <v>5.0625400000000003</v>
      </c>
      <c r="E93" s="36">
        <v>26.60126</v>
      </c>
      <c r="F93" s="36">
        <v>-1.18512</v>
      </c>
      <c r="G93">
        <v>1.8339999999999999E-2</v>
      </c>
      <c r="H93">
        <v>0.10445</v>
      </c>
      <c r="I93">
        <v>9.5600000000000004E-2</v>
      </c>
      <c r="J93" s="36">
        <v>-3.0244200000000001</v>
      </c>
      <c r="K93">
        <v>4.4999999999999997E-3</v>
      </c>
      <c r="L93">
        <v>-8.5760000000000003E-2</v>
      </c>
      <c r="M93" s="36">
        <v>-85.294659999999993</v>
      </c>
      <c r="N93">
        <v>-0.98653999999999997</v>
      </c>
      <c r="O93" s="36">
        <v>28.215240000000001</v>
      </c>
      <c r="P93" s="36">
        <v>30.826450000000001</v>
      </c>
      <c r="Q93" s="36">
        <v>-20142.18965</v>
      </c>
      <c r="R93" s="36">
        <v>-4177.3770199999999</v>
      </c>
      <c r="S93">
        <v>4.15E-3</v>
      </c>
      <c r="T93">
        <v>2.0000000000000002E-5</v>
      </c>
      <c r="U93">
        <v>4.0099999999999997E-3</v>
      </c>
      <c r="V93">
        <v>4.3499999999999997E-3</v>
      </c>
      <c r="W93">
        <v>4.4600000000000004E-3</v>
      </c>
      <c r="X93">
        <v>0</v>
      </c>
      <c r="Y93">
        <v>0</v>
      </c>
    </row>
    <row r="94" spans="1:25" x14ac:dyDescent="0.25">
      <c r="A94" s="36">
        <v>93.783370000000005</v>
      </c>
      <c r="B94" s="36">
        <v>33.32582</v>
      </c>
      <c r="C94" s="36">
        <v>4.8624999999999998</v>
      </c>
      <c r="D94" s="36">
        <v>5.0630499999999996</v>
      </c>
      <c r="E94" s="36">
        <v>26.596150000000002</v>
      </c>
      <c r="F94" s="36">
        <v>-1.18512</v>
      </c>
      <c r="G94">
        <v>1.7899999999999999E-2</v>
      </c>
      <c r="H94">
        <v>0.10255</v>
      </c>
      <c r="I94">
        <v>9.962E-2</v>
      </c>
      <c r="J94" s="36">
        <v>-3.0244200000000001</v>
      </c>
      <c r="K94">
        <v>6.7999999999999996E-3</v>
      </c>
      <c r="L94">
        <v>-8.5639999999999994E-2</v>
      </c>
      <c r="M94" s="36">
        <v>-85.349680000000006</v>
      </c>
      <c r="N94">
        <v>-0.99421000000000004</v>
      </c>
      <c r="O94" s="36">
        <v>29.403169999999999</v>
      </c>
      <c r="P94" s="36">
        <v>30.267880000000002</v>
      </c>
      <c r="Q94" s="36">
        <v>-20140.906019999999</v>
      </c>
      <c r="R94" s="36">
        <v>-4177.3456299999998</v>
      </c>
      <c r="S94">
        <v>4.1599999999999996E-3</v>
      </c>
      <c r="T94">
        <v>3.0000000000000001E-5</v>
      </c>
      <c r="U94">
        <v>4.0200000000000001E-3</v>
      </c>
      <c r="V94">
        <v>4.3400000000000001E-3</v>
      </c>
      <c r="W94">
        <v>4.45E-3</v>
      </c>
      <c r="X94">
        <v>0</v>
      </c>
      <c r="Y94">
        <v>0</v>
      </c>
    </row>
    <row r="95" spans="1:25" x14ac:dyDescent="0.25">
      <c r="A95" s="36">
        <v>94.783289999999994</v>
      </c>
      <c r="B95" s="36">
        <v>33.324730000000002</v>
      </c>
      <c r="C95" s="36">
        <v>4.8627399999999996</v>
      </c>
      <c r="D95" s="36">
        <v>5.0621600000000004</v>
      </c>
      <c r="E95" s="36">
        <v>26.59084</v>
      </c>
      <c r="F95" s="36">
        <v>-1.18512</v>
      </c>
      <c r="G95">
        <v>1.8339999999999999E-2</v>
      </c>
      <c r="H95">
        <v>0.10435</v>
      </c>
      <c r="I95">
        <v>9.6339999999999995E-2</v>
      </c>
      <c r="J95" s="36">
        <v>-3.0244200000000001</v>
      </c>
      <c r="K95">
        <v>7.0600000000000003E-3</v>
      </c>
      <c r="L95">
        <v>-8.5709999999999995E-2</v>
      </c>
      <c r="M95" s="36">
        <v>-85.403270000000006</v>
      </c>
      <c r="N95">
        <v>-0.98863999999999996</v>
      </c>
      <c r="O95" s="36">
        <v>28.432259999999999</v>
      </c>
      <c r="P95" s="36">
        <v>30.799140000000001</v>
      </c>
      <c r="Q95" s="36">
        <v>-20139.5069</v>
      </c>
      <c r="R95" s="36">
        <v>-4177.3069400000004</v>
      </c>
      <c r="S95">
        <v>4.15E-3</v>
      </c>
      <c r="T95">
        <v>3.0000000000000001E-5</v>
      </c>
      <c r="U95">
        <v>4.0200000000000001E-3</v>
      </c>
      <c r="V95">
        <v>4.3499999999999997E-3</v>
      </c>
      <c r="W95">
        <v>4.4600000000000004E-3</v>
      </c>
      <c r="X95">
        <v>0</v>
      </c>
      <c r="Y95">
        <v>0</v>
      </c>
    </row>
    <row r="96" spans="1:25" x14ac:dyDescent="0.25">
      <c r="A96" s="36">
        <v>95.783370000000005</v>
      </c>
      <c r="B96" s="36">
        <v>33.323700000000002</v>
      </c>
      <c r="C96" s="36">
        <v>4.8631799999999998</v>
      </c>
      <c r="D96" s="36">
        <v>5.0622499999999997</v>
      </c>
      <c r="E96" s="36">
        <v>26.584489999999999</v>
      </c>
      <c r="F96" s="36">
        <v>-1.18512</v>
      </c>
      <c r="G96">
        <v>1.7670000000000002E-2</v>
      </c>
      <c r="H96">
        <v>0.10571999999999999</v>
      </c>
      <c r="I96">
        <v>9.3700000000000006E-2</v>
      </c>
      <c r="J96" s="36">
        <v>-3.0244200000000001</v>
      </c>
      <c r="K96">
        <v>7.1700000000000002E-3</v>
      </c>
      <c r="L96">
        <v>-8.5639999999999994E-2</v>
      </c>
      <c r="M96" s="36">
        <v>-85.470709999999997</v>
      </c>
      <c r="N96">
        <v>-0.98685999999999996</v>
      </c>
      <c r="O96" s="36">
        <v>27.653860000000002</v>
      </c>
      <c r="P96" s="36">
        <v>31.202919999999999</v>
      </c>
      <c r="Q96" s="36">
        <v>-20137.895789999999</v>
      </c>
      <c r="R96" s="36">
        <v>-4177.3389399999996</v>
      </c>
      <c r="S96">
        <v>4.15E-3</v>
      </c>
      <c r="T96">
        <v>3.0000000000000001E-5</v>
      </c>
      <c r="U96">
        <v>4.0200000000000001E-3</v>
      </c>
      <c r="V96">
        <v>4.3400000000000001E-3</v>
      </c>
      <c r="W96">
        <v>4.4600000000000004E-3</v>
      </c>
      <c r="X96">
        <v>0</v>
      </c>
      <c r="Y96">
        <v>0</v>
      </c>
    </row>
    <row r="97" spans="1:25" x14ac:dyDescent="0.25">
      <c r="A97" s="36">
        <v>96.783379999999994</v>
      </c>
      <c r="B97" s="36">
        <v>33.322479999999999</v>
      </c>
      <c r="C97" s="36">
        <v>4.8628799999999996</v>
      </c>
      <c r="D97" s="36">
        <v>5.0623300000000002</v>
      </c>
      <c r="E97" s="36">
        <v>26.57694</v>
      </c>
      <c r="F97" s="36">
        <v>-1.18512</v>
      </c>
      <c r="G97">
        <v>1.711E-2</v>
      </c>
      <c r="H97">
        <v>0.10541</v>
      </c>
      <c r="I97">
        <v>9.8849999999999993E-2</v>
      </c>
      <c r="J97" s="36">
        <v>-3.0244200000000001</v>
      </c>
      <c r="K97">
        <v>7.1900000000000002E-3</v>
      </c>
      <c r="L97">
        <v>-8.5730000000000001E-2</v>
      </c>
      <c r="M97" s="36">
        <v>-85.550939999999997</v>
      </c>
      <c r="N97">
        <v>-0.98877000000000004</v>
      </c>
      <c r="O97" s="36">
        <v>29.174309999999998</v>
      </c>
      <c r="P97" s="36">
        <v>31.109359999999999</v>
      </c>
      <c r="Q97" s="36">
        <v>-20135.98199</v>
      </c>
      <c r="R97" s="36">
        <v>-4177.3251200000004</v>
      </c>
      <c r="S97">
        <v>4.1599999999999996E-3</v>
      </c>
      <c r="T97">
        <v>3.0000000000000001E-5</v>
      </c>
      <c r="U97">
        <v>4.0200000000000001E-3</v>
      </c>
      <c r="V97">
        <v>4.3299999999999996E-3</v>
      </c>
      <c r="W97">
        <v>4.4600000000000004E-3</v>
      </c>
      <c r="X97">
        <v>0</v>
      </c>
      <c r="Y97">
        <v>0</v>
      </c>
    </row>
    <row r="98" spans="1:25" x14ac:dyDescent="0.25">
      <c r="A98" s="36">
        <v>97.783739999999995</v>
      </c>
      <c r="B98" s="36">
        <v>33.322279999999999</v>
      </c>
      <c r="C98" s="36">
        <v>4.8635599999999997</v>
      </c>
      <c r="D98" s="36">
        <v>5.0625099999999996</v>
      </c>
      <c r="E98" s="36">
        <v>26.570399999999999</v>
      </c>
      <c r="F98" s="36">
        <v>-1.18512</v>
      </c>
      <c r="G98">
        <v>1.9789999999999999E-2</v>
      </c>
      <c r="H98">
        <v>0.10698000000000001</v>
      </c>
      <c r="I98">
        <v>9.9890000000000007E-2</v>
      </c>
      <c r="J98" s="36">
        <v>-3.0244200000000001</v>
      </c>
      <c r="K98">
        <v>1.1220000000000001E-2</v>
      </c>
      <c r="L98">
        <v>-8.5690000000000002E-2</v>
      </c>
      <c r="M98" s="36">
        <v>-85.631339999999994</v>
      </c>
      <c r="N98">
        <v>-0.98626999999999998</v>
      </c>
      <c r="O98" s="36">
        <v>29.481159999999999</v>
      </c>
      <c r="P98" s="36">
        <v>31.574280000000002</v>
      </c>
      <c r="Q98" s="36">
        <v>-20134.509300000002</v>
      </c>
      <c r="R98" s="36">
        <v>-4177.3770999999997</v>
      </c>
      <c r="S98">
        <v>4.1599999999999996E-3</v>
      </c>
      <c r="T98">
        <v>3.0000000000000001E-5</v>
      </c>
      <c r="U98">
        <v>4.0400000000000002E-3</v>
      </c>
      <c r="V98">
        <v>4.3800000000000002E-3</v>
      </c>
      <c r="W98">
        <v>4.47E-3</v>
      </c>
      <c r="X98">
        <v>0</v>
      </c>
      <c r="Y98">
        <v>0</v>
      </c>
    </row>
    <row r="99" spans="1:25" x14ac:dyDescent="0.25">
      <c r="A99" s="36">
        <v>98.784509999999997</v>
      </c>
      <c r="B99" s="36">
        <v>33.320900000000002</v>
      </c>
      <c r="C99" s="36">
        <v>4.8640400000000001</v>
      </c>
      <c r="D99" s="36">
        <v>5.0627000000000004</v>
      </c>
      <c r="E99" s="36">
        <v>26.56559</v>
      </c>
      <c r="F99" s="36">
        <v>-1.18512</v>
      </c>
      <c r="G99">
        <v>1.8429999999999998E-2</v>
      </c>
      <c r="H99">
        <v>0.10863</v>
      </c>
      <c r="I99">
        <v>9.6930000000000002E-2</v>
      </c>
      <c r="J99" s="36">
        <v>-3.0244200000000001</v>
      </c>
      <c r="K99">
        <v>6.8399999999999997E-3</v>
      </c>
      <c r="L99">
        <v>-8.5709999999999995E-2</v>
      </c>
      <c r="M99" s="36">
        <v>-85.674809999999994</v>
      </c>
      <c r="N99">
        <v>-0.98482999999999998</v>
      </c>
      <c r="O99" s="36">
        <v>28.608440000000002</v>
      </c>
      <c r="P99" s="36">
        <v>32.061920000000001</v>
      </c>
      <c r="Q99" s="36">
        <v>-20133.158060000002</v>
      </c>
      <c r="R99" s="36">
        <v>-4177.4162299999998</v>
      </c>
      <c r="S99">
        <v>4.1599999999999996E-3</v>
      </c>
      <c r="T99">
        <v>3.0000000000000001E-5</v>
      </c>
      <c r="U99">
        <v>4.0200000000000001E-3</v>
      </c>
      <c r="V99">
        <v>4.3499999999999997E-3</v>
      </c>
      <c r="W99">
        <v>4.4799999999999996E-3</v>
      </c>
      <c r="X99">
        <v>0</v>
      </c>
      <c r="Y99">
        <v>0</v>
      </c>
    </row>
    <row r="100" spans="1:25" x14ac:dyDescent="0.25">
      <c r="A100" s="36">
        <v>99.784570000000002</v>
      </c>
      <c r="B100" s="36">
        <v>33.319600000000001</v>
      </c>
      <c r="C100" s="36">
        <v>4.86355</v>
      </c>
      <c r="D100" s="36">
        <v>5.0618600000000002</v>
      </c>
      <c r="E100" s="36">
        <v>26.560690000000001</v>
      </c>
      <c r="F100" s="36">
        <v>-1.18512</v>
      </c>
      <c r="G100">
        <v>1.746E-2</v>
      </c>
      <c r="H100">
        <v>0.10745</v>
      </c>
      <c r="I100">
        <v>9.9150000000000002E-2</v>
      </c>
      <c r="J100" s="36">
        <v>-3.0244200000000001</v>
      </c>
      <c r="K100">
        <v>8.5599999999999999E-3</v>
      </c>
      <c r="L100">
        <v>-8.5709999999999995E-2</v>
      </c>
      <c r="M100" s="36">
        <v>-85.720550000000003</v>
      </c>
      <c r="N100">
        <v>-0.98309000000000002</v>
      </c>
      <c r="O100" s="36">
        <v>29.263280000000002</v>
      </c>
      <c r="P100" s="36">
        <v>31.713760000000001</v>
      </c>
      <c r="Q100" s="36">
        <v>-20131.805079999998</v>
      </c>
      <c r="R100" s="36">
        <v>-4177.3372099999997</v>
      </c>
      <c r="S100">
        <v>4.1599999999999996E-3</v>
      </c>
      <c r="T100">
        <v>3.0000000000000001E-5</v>
      </c>
      <c r="U100">
        <v>4.0299999999999997E-3</v>
      </c>
      <c r="V100">
        <v>4.3400000000000001E-3</v>
      </c>
      <c r="W100">
        <v>4.47E-3</v>
      </c>
      <c r="X100">
        <v>0</v>
      </c>
      <c r="Y100">
        <v>0</v>
      </c>
    </row>
    <row r="101" spans="1:25" x14ac:dyDescent="0.25">
      <c r="A101" s="36">
        <v>100.7846</v>
      </c>
      <c r="B101" s="36">
        <v>33.318840000000002</v>
      </c>
      <c r="C101" s="36">
        <v>4.8637899999999998</v>
      </c>
      <c r="D101" s="36">
        <v>5.0625299999999998</v>
      </c>
      <c r="E101" s="36">
        <v>26.557539999999999</v>
      </c>
      <c r="F101" s="36">
        <v>-1.18512</v>
      </c>
      <c r="G101">
        <v>1.8089999999999998E-2</v>
      </c>
      <c r="H101">
        <v>0.11074000000000001</v>
      </c>
      <c r="I101">
        <v>9.8040000000000002E-2</v>
      </c>
      <c r="J101" s="36">
        <v>-3.0244200000000001</v>
      </c>
      <c r="K101">
        <v>4.9500000000000004E-3</v>
      </c>
      <c r="L101">
        <v>-8.5720000000000005E-2</v>
      </c>
      <c r="M101" s="36">
        <v>-85.750860000000003</v>
      </c>
      <c r="N101">
        <v>-0.98519999999999996</v>
      </c>
      <c r="O101" s="36">
        <v>28.93572</v>
      </c>
      <c r="P101" s="36">
        <v>32.683340000000001</v>
      </c>
      <c r="Q101" s="36">
        <v>-20130.953079999999</v>
      </c>
      <c r="R101" s="36">
        <v>-4177.3917499999998</v>
      </c>
      <c r="S101">
        <v>4.1599999999999996E-3</v>
      </c>
      <c r="T101">
        <v>3.0000000000000001E-5</v>
      </c>
      <c r="U101">
        <v>4.0200000000000001E-3</v>
      </c>
      <c r="V101">
        <v>4.3499999999999997E-3</v>
      </c>
      <c r="W101">
        <v>4.4900000000000001E-3</v>
      </c>
      <c r="X101">
        <v>0</v>
      </c>
      <c r="Y101">
        <v>0</v>
      </c>
    </row>
    <row r="102" spans="1:25" x14ac:dyDescent="0.25">
      <c r="A102" s="36">
        <v>101.78440000000001</v>
      </c>
      <c r="B102" s="36">
        <v>33.317889999999998</v>
      </c>
      <c r="C102" s="36">
        <v>4.8634899999999996</v>
      </c>
      <c r="D102" s="36">
        <v>5.0634300000000003</v>
      </c>
      <c r="E102" s="36">
        <v>26.555250000000001</v>
      </c>
      <c r="F102" s="36">
        <v>-1.18512</v>
      </c>
      <c r="G102">
        <v>1.8599999999999998E-2</v>
      </c>
      <c r="H102">
        <v>0.11079</v>
      </c>
      <c r="I102">
        <v>0.10525</v>
      </c>
      <c r="J102" s="36">
        <v>-3.0244200000000001</v>
      </c>
      <c r="K102">
        <v>6.6899999999999998E-3</v>
      </c>
      <c r="L102">
        <v>-8.5720000000000005E-2</v>
      </c>
      <c r="M102" s="36">
        <v>-85.767780000000002</v>
      </c>
      <c r="N102">
        <v>-0.99117999999999995</v>
      </c>
      <c r="O102" s="36">
        <v>31.06401</v>
      </c>
      <c r="P102" s="36">
        <v>32.698360000000001</v>
      </c>
      <c r="Q102" s="36">
        <v>-20130.244439999999</v>
      </c>
      <c r="R102" s="36">
        <v>-4177.42713</v>
      </c>
      <c r="S102">
        <v>4.1700000000000001E-3</v>
      </c>
      <c r="T102">
        <v>3.0000000000000001E-5</v>
      </c>
      <c r="U102">
        <v>4.0200000000000001E-3</v>
      </c>
      <c r="V102">
        <v>4.3600000000000002E-3</v>
      </c>
      <c r="W102">
        <v>4.4900000000000001E-3</v>
      </c>
      <c r="X102">
        <v>0</v>
      </c>
      <c r="Y102">
        <v>0</v>
      </c>
    </row>
    <row r="315" spans="2:9" x14ac:dyDescent="0.25">
      <c r="B315">
        <f>AVERAGE(B2:B314)</f>
        <v>32.999412277227712</v>
      </c>
      <c r="C315">
        <f t="shared" ref="C315:I315" si="0">AVERAGE(C2:C314)</f>
        <v>4.8208448514851483</v>
      </c>
      <c r="D315">
        <f t="shared" si="0"/>
        <v>5.0178793069306922</v>
      </c>
      <c r="E315">
        <f t="shared" si="0"/>
        <v>26.329518514851479</v>
      </c>
      <c r="F315">
        <f t="shared" si="0"/>
        <v>-1.1851199999999986</v>
      </c>
      <c r="G315">
        <f t="shared" si="0"/>
        <v>1.6343762376237622E-2</v>
      </c>
      <c r="H315">
        <f t="shared" si="0"/>
        <v>0.10034970297029704</v>
      </c>
      <c r="I315">
        <f t="shared" si="0"/>
        <v>7.4739702970297028E-2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3"/>
  <dimension ref="A1:Z315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65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1.74437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2.7440000000000002</v>
      </c>
      <c r="B3" s="36">
        <v>33.366399999999999</v>
      </c>
      <c r="C3" s="36">
        <v>4.8493599999999999</v>
      </c>
      <c r="D3" s="36">
        <v>5.0459399999999999</v>
      </c>
      <c r="E3" s="36">
        <v>26.09723</v>
      </c>
      <c r="F3" s="36">
        <v>-1.18512</v>
      </c>
      <c r="G3">
        <v>1.7829999999999999E-2</v>
      </c>
      <c r="H3">
        <v>9.6509999999999999E-2</v>
      </c>
      <c r="I3">
        <v>8.3479999999999999E-2</v>
      </c>
      <c r="J3" s="36">
        <v>-3.0244200000000001</v>
      </c>
      <c r="K3">
        <v>5.5300000000000002E-3</v>
      </c>
      <c r="L3">
        <v>-8.5809999999999997E-2</v>
      </c>
      <c r="M3" s="36">
        <v>-92.192599999999999</v>
      </c>
      <c r="N3">
        <v>-0.97453000000000001</v>
      </c>
      <c r="O3" s="36">
        <v>24.637979999999999</v>
      </c>
      <c r="P3" s="36">
        <v>28.483329999999999</v>
      </c>
      <c r="Q3" s="36">
        <v>-20040.90597</v>
      </c>
      <c r="R3" s="36">
        <v>-4175.54241</v>
      </c>
      <c r="S3">
        <v>4.13E-3</v>
      </c>
      <c r="T3">
        <v>2.0000000000000002E-5</v>
      </c>
      <c r="U3">
        <v>4.0200000000000001E-3</v>
      </c>
      <c r="V3">
        <v>4.3400000000000001E-3</v>
      </c>
      <c r="W3">
        <v>4.4200000000000003E-3</v>
      </c>
      <c r="X3">
        <v>0</v>
      </c>
      <c r="Y3">
        <v>0</v>
      </c>
    </row>
    <row r="4" spans="1:26" x14ac:dyDescent="0.25">
      <c r="A4" s="36">
        <v>3.7448199999999998</v>
      </c>
      <c r="B4" s="36">
        <v>33.36795</v>
      </c>
      <c r="C4" s="36">
        <v>4.8498799999999997</v>
      </c>
      <c r="D4" s="36">
        <v>5.0463800000000001</v>
      </c>
      <c r="E4" s="36">
        <v>26.10154</v>
      </c>
      <c r="F4" s="36">
        <v>-1.18512</v>
      </c>
      <c r="G4">
        <v>1.7469999999999999E-2</v>
      </c>
      <c r="H4">
        <v>9.8210000000000006E-2</v>
      </c>
      <c r="I4">
        <v>8.5779999999999995E-2</v>
      </c>
      <c r="J4" s="36">
        <v>-3.0244200000000001</v>
      </c>
      <c r="K4">
        <v>5.0099999999999997E-3</v>
      </c>
      <c r="L4">
        <v>-8.5720000000000005E-2</v>
      </c>
      <c r="M4" s="36">
        <v>-92.157600000000002</v>
      </c>
      <c r="N4">
        <v>-0.97414000000000001</v>
      </c>
      <c r="O4" s="36">
        <v>25.318429999999999</v>
      </c>
      <c r="P4" s="36">
        <v>28.985969999999998</v>
      </c>
      <c r="Q4" s="36">
        <v>-20042.182270000001</v>
      </c>
      <c r="R4" s="36">
        <v>-4175.5999899999997</v>
      </c>
      <c r="S4">
        <v>4.1399999999999996E-3</v>
      </c>
      <c r="T4">
        <v>3.0000000000000001E-5</v>
      </c>
      <c r="U4">
        <v>4.0200000000000001E-3</v>
      </c>
      <c r="V4">
        <v>4.3400000000000001E-3</v>
      </c>
      <c r="W4">
        <v>4.4299999999999999E-3</v>
      </c>
      <c r="X4">
        <v>0</v>
      </c>
      <c r="Y4">
        <v>0</v>
      </c>
    </row>
    <row r="5" spans="1:26" x14ac:dyDescent="0.25">
      <c r="A5" s="36">
        <v>4.74472</v>
      </c>
      <c r="B5" s="36">
        <v>33.368749999999999</v>
      </c>
      <c r="C5" s="36">
        <v>4.8497899999999996</v>
      </c>
      <c r="D5" s="36">
        <v>5.0466600000000001</v>
      </c>
      <c r="E5" s="36">
        <v>26.108969999999999</v>
      </c>
      <c r="F5" s="36">
        <v>-1.18512</v>
      </c>
      <c r="G5">
        <v>1.553E-2</v>
      </c>
      <c r="H5">
        <v>9.5909999999999995E-2</v>
      </c>
      <c r="I5">
        <v>8.8609999999999994E-2</v>
      </c>
      <c r="J5" s="36">
        <v>-3.0244200000000001</v>
      </c>
      <c r="K5">
        <v>5.62E-3</v>
      </c>
      <c r="L5">
        <v>-8.566E-2</v>
      </c>
      <c r="M5" s="36">
        <v>-92.073499999999996</v>
      </c>
      <c r="N5">
        <v>-0.97599999999999998</v>
      </c>
      <c r="O5" s="36">
        <v>26.152270000000001</v>
      </c>
      <c r="P5" s="36">
        <v>28.30688</v>
      </c>
      <c r="Q5" s="36">
        <v>-20043.977780000001</v>
      </c>
      <c r="R5" s="36">
        <v>-4175.6108999999997</v>
      </c>
      <c r="S5">
        <v>4.1399999999999996E-3</v>
      </c>
      <c r="T5">
        <v>3.0000000000000001E-5</v>
      </c>
      <c r="U5">
        <v>4.0200000000000001E-3</v>
      </c>
      <c r="V5">
        <v>4.3E-3</v>
      </c>
      <c r="W5">
        <v>4.4200000000000003E-3</v>
      </c>
      <c r="X5">
        <v>0</v>
      </c>
      <c r="Y5">
        <v>0</v>
      </c>
    </row>
    <row r="6" spans="1:26" x14ac:dyDescent="0.25">
      <c r="A6" s="36">
        <v>5.7440800000000003</v>
      </c>
      <c r="B6" s="36">
        <v>33.369509999999998</v>
      </c>
      <c r="C6" s="36">
        <v>4.8501200000000004</v>
      </c>
      <c r="D6" s="36">
        <v>5.04697</v>
      </c>
      <c r="E6" s="36">
        <v>26.115580000000001</v>
      </c>
      <c r="F6" s="36">
        <v>-1.18512</v>
      </c>
      <c r="G6">
        <v>1.7309999999999999E-2</v>
      </c>
      <c r="H6">
        <v>9.8000000000000004E-2</v>
      </c>
      <c r="I6">
        <v>9.2030000000000001E-2</v>
      </c>
      <c r="J6" s="36">
        <v>-3.0244200000000001</v>
      </c>
      <c r="K6">
        <v>8.0300000000000007E-3</v>
      </c>
      <c r="L6">
        <v>-8.5720000000000005E-2</v>
      </c>
      <c r="M6" s="36">
        <v>-91.999179999999996</v>
      </c>
      <c r="N6">
        <v>-0.97587000000000002</v>
      </c>
      <c r="O6" s="36">
        <v>27.162929999999999</v>
      </c>
      <c r="P6" s="36">
        <v>28.922319999999999</v>
      </c>
      <c r="Q6" s="36">
        <v>-20045.583920000001</v>
      </c>
      <c r="R6" s="36">
        <v>-4175.6495699999996</v>
      </c>
      <c r="S6">
        <v>4.15E-3</v>
      </c>
      <c r="T6">
        <v>3.0000000000000001E-5</v>
      </c>
      <c r="U6">
        <v>4.0299999999999997E-3</v>
      </c>
      <c r="V6">
        <v>4.3299999999999996E-3</v>
      </c>
      <c r="W6">
        <v>4.4299999999999999E-3</v>
      </c>
      <c r="X6">
        <v>0</v>
      </c>
      <c r="Y6">
        <v>0</v>
      </c>
    </row>
    <row r="7" spans="1:26" x14ac:dyDescent="0.25">
      <c r="A7" s="36">
        <v>6.7444499999999996</v>
      </c>
      <c r="B7" s="36">
        <v>33.370559999999998</v>
      </c>
      <c r="C7" s="36">
        <v>4.8506299999999998</v>
      </c>
      <c r="D7" s="36">
        <v>5.0470600000000001</v>
      </c>
      <c r="E7" s="36">
        <v>26.122309999999999</v>
      </c>
      <c r="F7" s="36">
        <v>-1.18512</v>
      </c>
      <c r="G7">
        <v>1.7000000000000001E-2</v>
      </c>
      <c r="H7">
        <v>9.9479999999999999E-2</v>
      </c>
      <c r="I7">
        <v>8.1119999999999998E-2</v>
      </c>
      <c r="J7" s="36">
        <v>-3.0244200000000001</v>
      </c>
      <c r="K7">
        <v>9.0699999999999999E-3</v>
      </c>
      <c r="L7">
        <v>-8.5790000000000005E-2</v>
      </c>
      <c r="M7" s="36">
        <v>-91.927139999999994</v>
      </c>
      <c r="N7">
        <v>-0.9738</v>
      </c>
      <c r="O7" s="36">
        <v>23.942150000000002</v>
      </c>
      <c r="P7" s="36">
        <v>29.36009</v>
      </c>
      <c r="Q7" s="36">
        <v>-20047.280839999999</v>
      </c>
      <c r="R7" s="36">
        <v>-4175.6850000000004</v>
      </c>
      <c r="S7">
        <v>4.13E-3</v>
      </c>
      <c r="T7">
        <v>2.0000000000000002E-5</v>
      </c>
      <c r="U7">
        <v>4.0299999999999997E-3</v>
      </c>
      <c r="V7">
        <v>4.3299999999999996E-3</v>
      </c>
      <c r="W7">
        <v>4.4299999999999999E-3</v>
      </c>
      <c r="X7">
        <v>0</v>
      </c>
      <c r="Y7">
        <v>0</v>
      </c>
    </row>
    <row r="8" spans="1:26" x14ac:dyDescent="0.25">
      <c r="A8" s="36">
        <v>7.7444699999999997</v>
      </c>
      <c r="B8" s="36">
        <v>33.371099999999998</v>
      </c>
      <c r="C8" s="36">
        <v>4.85039</v>
      </c>
      <c r="D8" s="36">
        <v>5.0476400000000003</v>
      </c>
      <c r="E8" s="36">
        <v>26.130179999999999</v>
      </c>
      <c r="F8" s="36">
        <v>-1.18512</v>
      </c>
      <c r="G8">
        <v>1.6279999999999999E-2</v>
      </c>
      <c r="H8">
        <v>9.9449999999999997E-2</v>
      </c>
      <c r="I8">
        <v>8.3150000000000002E-2</v>
      </c>
      <c r="J8" s="36">
        <v>-3.0244200000000001</v>
      </c>
      <c r="K8">
        <v>5.8300000000000001E-3</v>
      </c>
      <c r="L8">
        <v>-8.5730000000000001E-2</v>
      </c>
      <c r="M8" s="36">
        <v>-91.834220000000002</v>
      </c>
      <c r="N8">
        <v>-0.97784000000000004</v>
      </c>
      <c r="O8" s="36">
        <v>24.54082</v>
      </c>
      <c r="P8" s="36">
        <v>29.35202</v>
      </c>
      <c r="Q8" s="36">
        <v>-20049.115720000002</v>
      </c>
      <c r="R8" s="36">
        <v>-4175.70489</v>
      </c>
      <c r="S8">
        <v>4.13E-3</v>
      </c>
      <c r="T8">
        <v>3.0000000000000001E-5</v>
      </c>
      <c r="U8">
        <v>4.0200000000000001E-3</v>
      </c>
      <c r="V8">
        <v>4.3099999999999996E-3</v>
      </c>
      <c r="W8">
        <v>4.4299999999999999E-3</v>
      </c>
      <c r="X8">
        <v>0</v>
      </c>
      <c r="Y8">
        <v>0</v>
      </c>
    </row>
    <row r="9" spans="1:26" x14ac:dyDescent="0.25">
      <c r="A9" s="36">
        <v>8.7443299999999997</v>
      </c>
      <c r="B9" s="36">
        <v>33.371589999999998</v>
      </c>
      <c r="C9" s="36">
        <v>4.8510900000000001</v>
      </c>
      <c r="D9" s="36">
        <v>5.0479399999999996</v>
      </c>
      <c r="E9" s="36">
        <v>26.136299999999999</v>
      </c>
      <c r="F9" s="36">
        <v>-1.18512</v>
      </c>
      <c r="G9">
        <v>1.8440000000000002E-2</v>
      </c>
      <c r="H9">
        <v>9.6909999999999996E-2</v>
      </c>
      <c r="I9">
        <v>8.7190000000000004E-2</v>
      </c>
      <c r="J9" s="36">
        <v>-3.0244200000000001</v>
      </c>
      <c r="K9">
        <v>7.0899999999999999E-3</v>
      </c>
      <c r="L9">
        <v>-8.5769999999999999E-2</v>
      </c>
      <c r="M9" s="36">
        <v>-91.762789999999995</v>
      </c>
      <c r="N9">
        <v>-0.97584000000000004</v>
      </c>
      <c r="O9" s="36">
        <v>25.73218</v>
      </c>
      <c r="P9" s="36">
        <v>28.60305</v>
      </c>
      <c r="Q9" s="36">
        <v>-20050.55445</v>
      </c>
      <c r="R9" s="36">
        <v>-4175.7650199999998</v>
      </c>
      <c r="S9">
        <v>4.1399999999999996E-3</v>
      </c>
      <c r="T9">
        <v>2.0000000000000002E-5</v>
      </c>
      <c r="U9">
        <v>4.0200000000000001E-3</v>
      </c>
      <c r="V9">
        <v>4.3499999999999997E-3</v>
      </c>
      <c r="W9">
        <v>4.4200000000000003E-3</v>
      </c>
      <c r="X9">
        <v>0</v>
      </c>
      <c r="Y9">
        <v>0</v>
      </c>
    </row>
    <row r="10" spans="1:26" x14ac:dyDescent="0.25">
      <c r="A10" s="36">
        <v>9.7441099999999992</v>
      </c>
      <c r="B10" s="36">
        <v>33.373460000000001</v>
      </c>
      <c r="C10" s="36">
        <v>4.8521799999999997</v>
      </c>
      <c r="D10" s="36">
        <v>5.0489100000000002</v>
      </c>
      <c r="E10" s="36">
        <v>26.142969999999998</v>
      </c>
      <c r="F10" s="36">
        <v>-1.18512</v>
      </c>
      <c r="G10">
        <v>1.651E-2</v>
      </c>
      <c r="H10">
        <v>9.7970000000000002E-2</v>
      </c>
      <c r="I10">
        <v>8.3879999999999996E-2</v>
      </c>
      <c r="J10" s="36">
        <v>-3.0244200000000001</v>
      </c>
      <c r="K10">
        <v>9.9600000000000001E-3</v>
      </c>
      <c r="L10">
        <v>-8.5769999999999999E-2</v>
      </c>
      <c r="M10" s="36">
        <v>-91.701980000000006</v>
      </c>
      <c r="N10">
        <v>-0.97528000000000004</v>
      </c>
      <c r="O10" s="36">
        <v>24.756440000000001</v>
      </c>
      <c r="P10" s="36">
        <v>28.914249999999999</v>
      </c>
      <c r="Q10" s="36">
        <v>-20052.417089999999</v>
      </c>
      <c r="R10" s="36">
        <v>-4175.8876600000003</v>
      </c>
      <c r="S10">
        <v>4.13E-3</v>
      </c>
      <c r="T10">
        <v>2.0000000000000002E-5</v>
      </c>
      <c r="U10">
        <v>4.0299999999999997E-3</v>
      </c>
      <c r="V10">
        <v>4.3200000000000001E-3</v>
      </c>
      <c r="W10">
        <v>4.4299999999999999E-3</v>
      </c>
      <c r="X10">
        <v>0</v>
      </c>
      <c r="Y10">
        <v>0</v>
      </c>
    </row>
    <row r="11" spans="1:26" x14ac:dyDescent="0.25">
      <c r="A11" s="36">
        <v>10.74447</v>
      </c>
      <c r="B11" s="36">
        <v>33.374510000000001</v>
      </c>
      <c r="C11" s="36">
        <v>4.8527699999999996</v>
      </c>
      <c r="D11" s="36">
        <v>5.0492999999999997</v>
      </c>
      <c r="E11" s="36">
        <v>26.149360000000001</v>
      </c>
      <c r="F11" s="36">
        <v>-1.18512</v>
      </c>
      <c r="G11">
        <v>1.779E-2</v>
      </c>
      <c r="H11">
        <v>9.7189999999999999E-2</v>
      </c>
      <c r="I11">
        <v>8.7779999999999997E-2</v>
      </c>
      <c r="J11" s="36">
        <v>-3.0244200000000001</v>
      </c>
      <c r="K11">
        <v>8.7500000000000008E-3</v>
      </c>
      <c r="L11">
        <v>-8.5819999999999994E-2</v>
      </c>
      <c r="M11" s="36">
        <v>-91.634060000000005</v>
      </c>
      <c r="N11">
        <v>-0.97428000000000003</v>
      </c>
      <c r="O11" s="36">
        <v>25.906610000000001</v>
      </c>
      <c r="P11" s="36">
        <v>28.684909999999999</v>
      </c>
      <c r="Q11" s="36">
        <v>-20054.040150000001</v>
      </c>
      <c r="R11" s="36">
        <v>-4175.9456399999999</v>
      </c>
      <c r="S11">
        <v>4.1399999999999996E-3</v>
      </c>
      <c r="T11">
        <v>2.0000000000000002E-5</v>
      </c>
      <c r="U11">
        <v>4.0299999999999997E-3</v>
      </c>
      <c r="V11">
        <v>4.3400000000000001E-3</v>
      </c>
      <c r="W11">
        <v>4.4200000000000003E-3</v>
      </c>
      <c r="X11">
        <v>0</v>
      </c>
      <c r="Y11">
        <v>0</v>
      </c>
    </row>
    <row r="12" spans="1:26" x14ac:dyDescent="0.25">
      <c r="A12" s="36">
        <v>11.74511</v>
      </c>
      <c r="B12" s="36">
        <v>33.375070000000001</v>
      </c>
      <c r="C12" s="36">
        <v>4.8536599999999996</v>
      </c>
      <c r="D12" s="36">
        <v>5.0497100000000001</v>
      </c>
      <c r="E12" s="36">
        <v>26.155740000000002</v>
      </c>
      <c r="F12" s="36">
        <v>-1.18512</v>
      </c>
      <c r="G12">
        <v>1.746E-2</v>
      </c>
      <c r="H12">
        <v>9.7729999999999997E-2</v>
      </c>
      <c r="I12">
        <v>8.3739999999999995E-2</v>
      </c>
      <c r="J12" s="36">
        <v>-3.0244200000000001</v>
      </c>
      <c r="K12">
        <v>8.7600000000000004E-3</v>
      </c>
      <c r="L12">
        <v>-8.5800000000000001E-2</v>
      </c>
      <c r="M12" s="36">
        <v>-91.560389999999998</v>
      </c>
      <c r="N12">
        <v>-0.97185999999999995</v>
      </c>
      <c r="O12" s="36">
        <v>24.713750000000001</v>
      </c>
      <c r="P12" s="36">
        <v>28.844899999999999</v>
      </c>
      <c r="Q12" s="36">
        <v>-20055.552540000001</v>
      </c>
      <c r="R12" s="36">
        <v>-4176.0235499999999</v>
      </c>
      <c r="S12">
        <v>4.13E-3</v>
      </c>
      <c r="T12">
        <v>2.0000000000000002E-5</v>
      </c>
      <c r="U12">
        <v>4.0299999999999997E-3</v>
      </c>
      <c r="V12">
        <v>4.3400000000000001E-3</v>
      </c>
      <c r="W12">
        <v>4.4299999999999999E-3</v>
      </c>
      <c r="X12">
        <v>0</v>
      </c>
      <c r="Y12">
        <v>0</v>
      </c>
    </row>
    <row r="13" spans="1:26" x14ac:dyDescent="0.25">
      <c r="A13" s="36">
        <v>12.74522</v>
      </c>
      <c r="B13" s="36">
        <v>33.376100000000001</v>
      </c>
      <c r="C13" s="36">
        <v>4.8531599999999999</v>
      </c>
      <c r="D13" s="36">
        <v>5.0498500000000002</v>
      </c>
      <c r="E13" s="36">
        <v>26.160329999999998</v>
      </c>
      <c r="F13" s="36">
        <v>-1.18512</v>
      </c>
      <c r="G13">
        <v>1.5990000000000001E-2</v>
      </c>
      <c r="H13">
        <v>9.5039999999999999E-2</v>
      </c>
      <c r="I13">
        <v>8.8020000000000001E-2</v>
      </c>
      <c r="J13" s="36">
        <v>-3.0244200000000001</v>
      </c>
      <c r="K13">
        <v>4.8799999999999998E-3</v>
      </c>
      <c r="L13">
        <v>-8.5709999999999995E-2</v>
      </c>
      <c r="M13" s="36">
        <v>-91.515219999999999</v>
      </c>
      <c r="N13">
        <v>-0.97502999999999995</v>
      </c>
      <c r="O13" s="36">
        <v>25.97711</v>
      </c>
      <c r="P13" s="36">
        <v>28.049939999999999</v>
      </c>
      <c r="Q13" s="36">
        <v>-20056.77965</v>
      </c>
      <c r="R13" s="36">
        <v>-4176.0019499999999</v>
      </c>
      <c r="S13">
        <v>4.1399999999999996E-3</v>
      </c>
      <c r="T13">
        <v>3.0000000000000001E-5</v>
      </c>
      <c r="U13">
        <v>4.0200000000000001E-3</v>
      </c>
      <c r="V13">
        <v>4.3099999999999996E-3</v>
      </c>
      <c r="W13">
        <v>4.4099999999999999E-3</v>
      </c>
      <c r="X13">
        <v>0</v>
      </c>
      <c r="Y13">
        <v>0</v>
      </c>
    </row>
    <row r="14" spans="1:26" x14ac:dyDescent="0.25">
      <c r="A14" s="36">
        <v>13.747479999999999</v>
      </c>
      <c r="B14" s="36">
        <v>33.376390000000001</v>
      </c>
      <c r="C14" s="36">
        <v>4.8526899999999999</v>
      </c>
      <c r="D14" s="36">
        <v>5.0505199999999997</v>
      </c>
      <c r="E14" s="36">
        <v>26.164349999999999</v>
      </c>
      <c r="F14" s="36">
        <v>-1.18512</v>
      </c>
      <c r="G14">
        <v>1.8360000000000001E-2</v>
      </c>
      <c r="H14">
        <v>9.6970000000000001E-2</v>
      </c>
      <c r="I14">
        <v>8.9050000000000004E-2</v>
      </c>
      <c r="J14" s="36">
        <v>-3.0244200000000001</v>
      </c>
      <c r="K14">
        <v>9.7999999999999997E-3</v>
      </c>
      <c r="L14">
        <v>-8.5709999999999995E-2</v>
      </c>
      <c r="M14" s="36">
        <v>-91.467889999999997</v>
      </c>
      <c r="N14">
        <v>-0.98075999999999997</v>
      </c>
      <c r="O14" s="36">
        <v>26.281420000000001</v>
      </c>
      <c r="P14" s="36">
        <v>28.619240000000001</v>
      </c>
      <c r="Q14" s="36">
        <v>-20057.717639999999</v>
      </c>
      <c r="R14" s="36">
        <v>-4176.0137699999996</v>
      </c>
      <c r="S14">
        <v>4.1399999999999996E-3</v>
      </c>
      <c r="T14">
        <v>3.0000000000000001E-5</v>
      </c>
      <c r="U14">
        <v>4.0299999999999997E-3</v>
      </c>
      <c r="V14">
        <v>4.3499999999999997E-3</v>
      </c>
      <c r="W14">
        <v>4.4200000000000003E-3</v>
      </c>
      <c r="X14">
        <v>0</v>
      </c>
      <c r="Y14">
        <v>0</v>
      </c>
    </row>
    <row r="15" spans="1:26" x14ac:dyDescent="0.25">
      <c r="A15" s="36">
        <v>14.74844</v>
      </c>
      <c r="B15" s="36">
        <v>33.377429999999997</v>
      </c>
      <c r="C15" s="36">
        <v>4.85419</v>
      </c>
      <c r="D15" s="36">
        <v>5.0506200000000003</v>
      </c>
      <c r="E15" s="36">
        <v>26.167570000000001</v>
      </c>
      <c r="F15" s="36">
        <v>-1.18512</v>
      </c>
      <c r="G15">
        <v>1.6910000000000001E-2</v>
      </c>
      <c r="H15">
        <v>9.4960000000000003E-2</v>
      </c>
      <c r="I15">
        <v>8.8120000000000004E-2</v>
      </c>
      <c r="J15" s="36">
        <v>-3.0244200000000001</v>
      </c>
      <c r="K15">
        <v>9.0399999999999994E-3</v>
      </c>
      <c r="L15">
        <v>-8.5800000000000001E-2</v>
      </c>
      <c r="M15" s="36">
        <v>-91.440200000000004</v>
      </c>
      <c r="N15">
        <v>-0.97379000000000004</v>
      </c>
      <c r="O15" s="36">
        <v>26.007159999999999</v>
      </c>
      <c r="P15" s="36">
        <v>28.025600000000001</v>
      </c>
      <c r="Q15" s="36">
        <v>-20058.649239999999</v>
      </c>
      <c r="R15" s="36">
        <v>-4176.1095400000004</v>
      </c>
      <c r="S15">
        <v>4.1399999999999996E-3</v>
      </c>
      <c r="T15">
        <v>2.0000000000000002E-5</v>
      </c>
      <c r="U15">
        <v>4.0299999999999997E-3</v>
      </c>
      <c r="V15">
        <v>4.3200000000000001E-3</v>
      </c>
      <c r="W15">
        <v>4.4099999999999999E-3</v>
      </c>
      <c r="X15">
        <v>0</v>
      </c>
      <c r="Y15">
        <v>0</v>
      </c>
    </row>
    <row r="16" spans="1:26" x14ac:dyDescent="0.25">
      <c r="A16" s="36">
        <v>15.749169999999999</v>
      </c>
      <c r="B16" s="36">
        <v>33.37773</v>
      </c>
      <c r="C16" s="36">
        <v>4.8539000000000003</v>
      </c>
      <c r="D16" s="36">
        <v>5.0506099999999998</v>
      </c>
      <c r="E16" s="36">
        <v>26.170919999999999</v>
      </c>
      <c r="F16" s="36">
        <v>-1.18512</v>
      </c>
      <c r="G16">
        <v>1.7850000000000001E-2</v>
      </c>
      <c r="H16">
        <v>9.4619999999999996E-2</v>
      </c>
      <c r="I16">
        <v>8.5989999999999997E-2</v>
      </c>
      <c r="J16" s="36">
        <v>-3.0244200000000001</v>
      </c>
      <c r="K16">
        <v>1.065E-2</v>
      </c>
      <c r="L16">
        <v>-8.5680000000000006E-2</v>
      </c>
      <c r="M16" s="36">
        <v>-91.401579999999996</v>
      </c>
      <c r="N16">
        <v>-0.97516000000000003</v>
      </c>
      <c r="O16" s="36">
        <v>25.378319999999999</v>
      </c>
      <c r="P16" s="36">
        <v>27.92672</v>
      </c>
      <c r="Q16" s="36">
        <v>-20059.444200000002</v>
      </c>
      <c r="R16" s="36">
        <v>-4176.0917499999996</v>
      </c>
      <c r="S16">
        <v>4.1399999999999996E-3</v>
      </c>
      <c r="T16">
        <v>3.0000000000000001E-5</v>
      </c>
      <c r="U16">
        <v>4.0299999999999997E-3</v>
      </c>
      <c r="V16">
        <v>4.3400000000000001E-3</v>
      </c>
      <c r="W16">
        <v>4.4099999999999999E-3</v>
      </c>
      <c r="X16">
        <v>0</v>
      </c>
      <c r="Y16">
        <v>0</v>
      </c>
    </row>
    <row r="17" spans="1:25" x14ac:dyDescent="0.25">
      <c r="A17" s="36">
        <v>16.751439999999999</v>
      </c>
      <c r="B17" s="36">
        <v>33.378639999999997</v>
      </c>
      <c r="C17" s="36">
        <v>4.8533900000000001</v>
      </c>
      <c r="D17" s="36">
        <v>5.0513500000000002</v>
      </c>
      <c r="E17" s="36">
        <v>26.17417</v>
      </c>
      <c r="F17" s="36">
        <v>-1.18512</v>
      </c>
      <c r="G17">
        <v>1.8089999999999998E-2</v>
      </c>
      <c r="H17">
        <v>9.5649999999999999E-2</v>
      </c>
      <c r="I17">
        <v>8.4790000000000004E-2</v>
      </c>
      <c r="J17" s="36">
        <v>-3.0244200000000001</v>
      </c>
      <c r="K17">
        <v>7.3899999999999999E-3</v>
      </c>
      <c r="L17">
        <v>-8.5769999999999999E-2</v>
      </c>
      <c r="M17" s="36">
        <v>-91.371840000000006</v>
      </c>
      <c r="N17">
        <v>-0.98133999999999999</v>
      </c>
      <c r="O17" s="36">
        <v>25.02542</v>
      </c>
      <c r="P17" s="36">
        <v>28.23</v>
      </c>
      <c r="Q17" s="36">
        <v>-20060.350439999998</v>
      </c>
      <c r="R17" s="36">
        <v>-4176.10509</v>
      </c>
      <c r="S17">
        <v>4.1399999999999996E-3</v>
      </c>
      <c r="T17">
        <v>2.0000000000000002E-5</v>
      </c>
      <c r="U17">
        <v>4.0200000000000001E-3</v>
      </c>
      <c r="V17">
        <v>4.3499999999999997E-3</v>
      </c>
      <c r="W17">
        <v>4.4200000000000003E-3</v>
      </c>
      <c r="X17">
        <v>0</v>
      </c>
      <c r="Y17">
        <v>0</v>
      </c>
    </row>
    <row r="18" spans="1:25" x14ac:dyDescent="0.25">
      <c r="A18" s="36">
        <v>17.751619999999999</v>
      </c>
      <c r="B18" s="36">
        <v>33.37856</v>
      </c>
      <c r="C18" s="36">
        <v>4.8533600000000003</v>
      </c>
      <c r="D18" s="36">
        <v>5.0510999999999999</v>
      </c>
      <c r="E18" s="36">
        <v>26.175370000000001</v>
      </c>
      <c r="F18" s="36">
        <v>-1.18512</v>
      </c>
      <c r="G18">
        <v>1.719E-2</v>
      </c>
      <c r="H18">
        <v>9.4490000000000005E-2</v>
      </c>
      <c r="I18">
        <v>8.0750000000000002E-2</v>
      </c>
      <c r="J18" s="36">
        <v>-3.0244200000000001</v>
      </c>
      <c r="K18">
        <v>9.4800000000000006E-3</v>
      </c>
      <c r="L18">
        <v>-8.5699999999999998E-2</v>
      </c>
      <c r="M18" s="36">
        <v>-91.355620000000002</v>
      </c>
      <c r="N18">
        <v>-0.98028000000000004</v>
      </c>
      <c r="O18" s="36">
        <v>23.833130000000001</v>
      </c>
      <c r="P18" s="36">
        <v>27.88729</v>
      </c>
      <c r="Q18" s="36">
        <v>-20060.593799999999</v>
      </c>
      <c r="R18" s="36">
        <v>-4176.0888599999998</v>
      </c>
      <c r="S18">
        <v>4.13E-3</v>
      </c>
      <c r="T18">
        <v>3.0000000000000001E-5</v>
      </c>
      <c r="U18">
        <v>4.0299999999999997E-3</v>
      </c>
      <c r="V18">
        <v>4.3299999999999996E-3</v>
      </c>
      <c r="W18">
        <v>4.4099999999999999E-3</v>
      </c>
      <c r="X18">
        <v>0</v>
      </c>
      <c r="Y18">
        <v>0</v>
      </c>
    </row>
    <row r="19" spans="1:25" x14ac:dyDescent="0.25">
      <c r="A19" s="36">
        <v>18.751550000000002</v>
      </c>
      <c r="B19" s="36">
        <v>33.378619999999998</v>
      </c>
      <c r="C19" s="36">
        <v>4.8547099999999999</v>
      </c>
      <c r="D19" s="36">
        <v>5.0510799999999998</v>
      </c>
      <c r="E19" s="36">
        <v>26.17578</v>
      </c>
      <c r="F19" s="36">
        <v>-1.18512</v>
      </c>
      <c r="G19">
        <v>1.711E-2</v>
      </c>
      <c r="H19">
        <v>9.4630000000000006E-2</v>
      </c>
      <c r="I19">
        <v>8.2720000000000002E-2</v>
      </c>
      <c r="J19" s="36">
        <v>-3.0244200000000001</v>
      </c>
      <c r="K19">
        <v>5.2399999999999999E-3</v>
      </c>
      <c r="L19">
        <v>-8.5680000000000006E-2</v>
      </c>
      <c r="M19" s="36">
        <v>-91.351079999999996</v>
      </c>
      <c r="N19">
        <v>-0.97350000000000003</v>
      </c>
      <c r="O19" s="36">
        <v>24.414349999999999</v>
      </c>
      <c r="P19" s="36">
        <v>27.929169999999999</v>
      </c>
      <c r="Q19" s="36">
        <v>-20060.69786</v>
      </c>
      <c r="R19" s="36">
        <v>-4176.1675999999998</v>
      </c>
      <c r="S19">
        <v>4.13E-3</v>
      </c>
      <c r="T19">
        <v>3.0000000000000001E-5</v>
      </c>
      <c r="U19">
        <v>4.0200000000000001E-3</v>
      </c>
      <c r="V19">
        <v>4.3299999999999996E-3</v>
      </c>
      <c r="W19">
        <v>4.4099999999999999E-3</v>
      </c>
      <c r="X19">
        <v>0</v>
      </c>
      <c r="Y19">
        <v>0</v>
      </c>
    </row>
    <row r="20" spans="1:25" x14ac:dyDescent="0.25">
      <c r="A20" s="36">
        <v>19.75168</v>
      </c>
      <c r="B20" s="36">
        <v>33.378880000000002</v>
      </c>
      <c r="C20" s="36">
        <v>4.8552600000000004</v>
      </c>
      <c r="D20" s="36">
        <v>5.0520500000000004</v>
      </c>
      <c r="E20" s="36">
        <v>26.175219999999999</v>
      </c>
      <c r="F20" s="36">
        <v>-1.18512</v>
      </c>
      <c r="G20">
        <v>1.7479999999999999E-2</v>
      </c>
      <c r="H20">
        <v>9.4219999999999998E-2</v>
      </c>
      <c r="I20">
        <v>8.5349999999999995E-2</v>
      </c>
      <c r="J20" s="36">
        <v>-3.0244200000000001</v>
      </c>
      <c r="K20">
        <v>8.0800000000000004E-3</v>
      </c>
      <c r="L20">
        <v>-8.5739999999999997E-2</v>
      </c>
      <c r="M20" s="36">
        <v>-91.361440000000002</v>
      </c>
      <c r="N20">
        <v>-0.97560999999999998</v>
      </c>
      <c r="O20" s="36">
        <v>25.191420000000001</v>
      </c>
      <c r="P20" s="36">
        <v>27.809329999999999</v>
      </c>
      <c r="Q20" s="36">
        <v>-20060.632300000001</v>
      </c>
      <c r="R20" s="36">
        <v>-4176.2582700000003</v>
      </c>
      <c r="S20">
        <v>4.1399999999999996E-3</v>
      </c>
      <c r="T20">
        <v>3.0000000000000001E-5</v>
      </c>
      <c r="U20">
        <v>4.0299999999999997E-3</v>
      </c>
      <c r="V20">
        <v>4.3400000000000001E-3</v>
      </c>
      <c r="W20">
        <v>4.4099999999999999E-3</v>
      </c>
      <c r="X20">
        <v>0</v>
      </c>
      <c r="Y20">
        <v>0</v>
      </c>
    </row>
    <row r="21" spans="1:25" x14ac:dyDescent="0.25">
      <c r="A21" s="36">
        <v>20.752369999999999</v>
      </c>
      <c r="B21" s="36">
        <v>33.379449999999999</v>
      </c>
      <c r="C21" s="36">
        <v>4.8549699999999998</v>
      </c>
      <c r="D21" s="36">
        <v>5.0525799999999998</v>
      </c>
      <c r="E21" s="36">
        <v>26.175180000000001</v>
      </c>
      <c r="F21" s="36">
        <v>-1.18512</v>
      </c>
      <c r="G21">
        <v>1.704E-2</v>
      </c>
      <c r="H21">
        <v>9.4339999999999993E-2</v>
      </c>
      <c r="I21">
        <v>7.9339999999999994E-2</v>
      </c>
      <c r="J21" s="36">
        <v>-3.0244200000000001</v>
      </c>
      <c r="K21">
        <v>6.5500000000000003E-3</v>
      </c>
      <c r="L21">
        <v>-8.5809999999999997E-2</v>
      </c>
      <c r="M21" s="36">
        <v>-91.369219999999999</v>
      </c>
      <c r="N21">
        <v>-0.97962000000000005</v>
      </c>
      <c r="O21" s="36">
        <v>23.417349999999999</v>
      </c>
      <c r="P21" s="36">
        <v>27.842479999999998</v>
      </c>
      <c r="Q21" s="36">
        <v>-20060.74812</v>
      </c>
      <c r="R21" s="36">
        <v>-4176.2725200000004</v>
      </c>
      <c r="S21">
        <v>4.13E-3</v>
      </c>
      <c r="T21">
        <v>2.0000000000000002E-5</v>
      </c>
      <c r="U21">
        <v>4.0200000000000001E-3</v>
      </c>
      <c r="V21">
        <v>4.3299999999999996E-3</v>
      </c>
      <c r="W21">
        <v>4.4099999999999999E-3</v>
      </c>
      <c r="X21">
        <v>0</v>
      </c>
      <c r="Y21">
        <v>0</v>
      </c>
    </row>
    <row r="22" spans="1:25" x14ac:dyDescent="0.25">
      <c r="A22" s="36">
        <v>21.752579999999998</v>
      </c>
      <c r="B22" s="36">
        <v>33.37912</v>
      </c>
      <c r="C22" s="36">
        <v>4.8554300000000001</v>
      </c>
      <c r="D22" s="36">
        <v>5.0522099999999996</v>
      </c>
      <c r="E22" s="36">
        <v>26.17353</v>
      </c>
      <c r="F22" s="36">
        <v>-1.18512</v>
      </c>
      <c r="G22">
        <v>1.6570000000000001E-2</v>
      </c>
      <c r="H22">
        <v>9.4469999999999998E-2</v>
      </c>
      <c r="I22">
        <v>7.8070000000000001E-2</v>
      </c>
      <c r="J22" s="36">
        <v>-3.0244200000000001</v>
      </c>
      <c r="K22">
        <v>7.92E-3</v>
      </c>
      <c r="L22">
        <v>-8.5790000000000005E-2</v>
      </c>
      <c r="M22" s="36">
        <v>-91.385990000000007</v>
      </c>
      <c r="N22">
        <v>-0.97552000000000005</v>
      </c>
      <c r="O22" s="36">
        <v>23.041599999999999</v>
      </c>
      <c r="P22" s="36">
        <v>27.881499999999999</v>
      </c>
      <c r="Q22" s="36">
        <v>-20060.315979999999</v>
      </c>
      <c r="R22" s="36">
        <v>-4176.27819</v>
      </c>
      <c r="S22">
        <v>4.1200000000000004E-3</v>
      </c>
      <c r="T22">
        <v>2.0000000000000002E-5</v>
      </c>
      <c r="U22">
        <v>4.0299999999999997E-3</v>
      </c>
      <c r="V22">
        <v>4.3200000000000001E-3</v>
      </c>
      <c r="W22">
        <v>4.4099999999999999E-3</v>
      </c>
      <c r="X22">
        <v>0</v>
      </c>
      <c r="Y22">
        <v>0</v>
      </c>
    </row>
    <row r="23" spans="1:25" x14ac:dyDescent="0.25">
      <c r="A23" s="36">
        <v>22.752970000000001</v>
      </c>
      <c r="B23" s="36">
        <v>33.378880000000002</v>
      </c>
      <c r="C23" s="36">
        <v>4.8551599999999997</v>
      </c>
      <c r="D23" s="36">
        <v>5.0528700000000004</v>
      </c>
      <c r="E23" s="36">
        <v>26.171420000000001</v>
      </c>
      <c r="F23" s="36">
        <v>-1.18512</v>
      </c>
      <c r="G23">
        <v>1.6580000000000001E-2</v>
      </c>
      <c r="H23">
        <v>9.4579999999999997E-2</v>
      </c>
      <c r="I23">
        <v>8.5360000000000005E-2</v>
      </c>
      <c r="J23" s="36">
        <v>-3.0244200000000001</v>
      </c>
      <c r="K23">
        <v>6.0299999999999998E-3</v>
      </c>
      <c r="L23">
        <v>-8.5860000000000006E-2</v>
      </c>
      <c r="M23" s="36">
        <v>-91.409649999999999</v>
      </c>
      <c r="N23">
        <v>-0.98011999999999999</v>
      </c>
      <c r="O23" s="36">
        <v>25.194279999999999</v>
      </c>
      <c r="P23" s="36">
        <v>27.91328</v>
      </c>
      <c r="Q23" s="36">
        <v>-20059.802080000001</v>
      </c>
      <c r="R23" s="36">
        <v>-4176.3010899999999</v>
      </c>
      <c r="S23">
        <v>4.1399999999999996E-3</v>
      </c>
      <c r="T23">
        <v>2.0000000000000002E-5</v>
      </c>
      <c r="U23">
        <v>4.0200000000000001E-3</v>
      </c>
      <c r="V23">
        <v>4.3200000000000001E-3</v>
      </c>
      <c r="W23">
        <v>4.4099999999999999E-3</v>
      </c>
      <c r="X23">
        <v>0</v>
      </c>
      <c r="Y23">
        <v>0</v>
      </c>
    </row>
    <row r="24" spans="1:25" x14ac:dyDescent="0.25">
      <c r="A24" s="36">
        <v>23.75394</v>
      </c>
      <c r="B24" s="36">
        <v>33.378369999999997</v>
      </c>
      <c r="C24" s="36">
        <v>4.8561399999999999</v>
      </c>
      <c r="D24" s="36">
        <v>5.05328</v>
      </c>
      <c r="E24" s="36">
        <v>26.16845</v>
      </c>
      <c r="F24" s="36">
        <v>-1.18512</v>
      </c>
      <c r="G24">
        <v>1.485E-2</v>
      </c>
      <c r="H24">
        <v>9.1590000000000005E-2</v>
      </c>
      <c r="I24">
        <v>7.7420000000000003E-2</v>
      </c>
      <c r="J24" s="36">
        <v>-3.0244200000000001</v>
      </c>
      <c r="K24">
        <v>4.4900000000000001E-3</v>
      </c>
      <c r="L24">
        <v>-8.5819999999999994E-2</v>
      </c>
      <c r="M24" s="36">
        <v>-91.440870000000004</v>
      </c>
      <c r="N24">
        <v>-0.97733999999999999</v>
      </c>
      <c r="O24" s="36">
        <v>22.849049999999998</v>
      </c>
      <c r="P24" s="36">
        <v>27.032679999999999</v>
      </c>
      <c r="Q24" s="36">
        <v>-20059.045170000001</v>
      </c>
      <c r="R24" s="36">
        <v>-4176.3839399999997</v>
      </c>
      <c r="S24">
        <v>4.1200000000000004E-3</v>
      </c>
      <c r="T24">
        <v>2.0000000000000002E-5</v>
      </c>
      <c r="U24">
        <v>4.0099999999999997E-3</v>
      </c>
      <c r="V24">
        <v>4.2900000000000004E-3</v>
      </c>
      <c r="W24">
        <v>4.4000000000000003E-3</v>
      </c>
      <c r="X24">
        <v>0</v>
      </c>
      <c r="Y24">
        <v>0</v>
      </c>
    </row>
    <row r="25" spans="1:25" x14ac:dyDescent="0.25">
      <c r="A25" s="36">
        <v>24.754480000000001</v>
      </c>
      <c r="B25" s="36">
        <v>33.378639999999997</v>
      </c>
      <c r="C25" s="36">
        <v>4.8560100000000004</v>
      </c>
      <c r="D25" s="36">
        <v>5.0537999999999998</v>
      </c>
      <c r="E25" s="36">
        <v>26.164020000000001</v>
      </c>
      <c r="F25" s="36">
        <v>-1.18512</v>
      </c>
      <c r="G25">
        <v>1.6E-2</v>
      </c>
      <c r="H25">
        <v>9.1450000000000004E-2</v>
      </c>
      <c r="I25">
        <v>7.6420000000000002E-2</v>
      </c>
      <c r="J25" s="36">
        <v>-3.0244200000000001</v>
      </c>
      <c r="K25">
        <v>6.79E-3</v>
      </c>
      <c r="L25">
        <v>-8.5769999999999999E-2</v>
      </c>
      <c r="M25" s="36">
        <v>-91.500470000000007</v>
      </c>
      <c r="N25">
        <v>-0.98050000000000004</v>
      </c>
      <c r="O25" s="36">
        <v>22.555730000000001</v>
      </c>
      <c r="P25" s="36">
        <v>26.991199999999999</v>
      </c>
      <c r="Q25" s="36">
        <v>-20058.136350000001</v>
      </c>
      <c r="R25" s="36">
        <v>-4176.4071100000001</v>
      </c>
      <c r="S25">
        <v>4.1200000000000004E-3</v>
      </c>
      <c r="T25">
        <v>2.0000000000000002E-5</v>
      </c>
      <c r="U25">
        <v>4.0200000000000001E-3</v>
      </c>
      <c r="V25">
        <v>4.3099999999999996E-3</v>
      </c>
      <c r="W25">
        <v>4.4000000000000003E-3</v>
      </c>
      <c r="X25">
        <v>0</v>
      </c>
      <c r="Y25">
        <v>0</v>
      </c>
    </row>
    <row r="26" spans="1:25" x14ac:dyDescent="0.25">
      <c r="A26" s="36">
        <v>25.754819999999999</v>
      </c>
      <c r="B26" s="36">
        <v>33.37856</v>
      </c>
      <c r="C26" s="36">
        <v>4.8566599999999998</v>
      </c>
      <c r="D26" s="36">
        <v>5.0540799999999999</v>
      </c>
      <c r="E26" s="36">
        <v>26.160820000000001</v>
      </c>
      <c r="F26" s="36">
        <v>-1.18512</v>
      </c>
      <c r="G26">
        <v>1.6199999999999999E-2</v>
      </c>
      <c r="H26">
        <v>9.1139999999999999E-2</v>
      </c>
      <c r="I26">
        <v>7.4429999999999996E-2</v>
      </c>
      <c r="J26" s="36">
        <v>-3.0244200000000001</v>
      </c>
      <c r="K26">
        <v>6.9699999999999996E-3</v>
      </c>
      <c r="L26">
        <v>-8.5779999999999995E-2</v>
      </c>
      <c r="M26" s="36">
        <v>-91.53998</v>
      </c>
      <c r="N26">
        <v>-0.97865999999999997</v>
      </c>
      <c r="O26" s="36">
        <v>21.966390000000001</v>
      </c>
      <c r="P26" s="36">
        <v>26.899349999999998</v>
      </c>
      <c r="Q26" s="36">
        <v>-20057.421900000001</v>
      </c>
      <c r="R26" s="36">
        <v>-4176.4630200000001</v>
      </c>
      <c r="S26">
        <v>4.1200000000000004E-3</v>
      </c>
      <c r="T26">
        <v>2.0000000000000002E-5</v>
      </c>
      <c r="U26">
        <v>4.0200000000000001E-3</v>
      </c>
      <c r="V26">
        <v>4.3099999999999996E-3</v>
      </c>
      <c r="W26">
        <v>4.4000000000000003E-3</v>
      </c>
      <c r="X26">
        <v>0</v>
      </c>
      <c r="Y26">
        <v>0</v>
      </c>
    </row>
    <row r="27" spans="1:25" x14ac:dyDescent="0.25">
      <c r="A27" s="36">
        <v>26.754339999999999</v>
      </c>
      <c r="B27" s="36">
        <v>33.378</v>
      </c>
      <c r="C27" s="36">
        <v>4.8570500000000001</v>
      </c>
      <c r="D27" s="36">
        <v>5.0531699999999997</v>
      </c>
      <c r="E27" s="36">
        <v>26.156179999999999</v>
      </c>
      <c r="F27" s="36">
        <v>-1.18512</v>
      </c>
      <c r="G27">
        <v>1.584E-2</v>
      </c>
      <c r="H27">
        <v>8.9099999999999999E-2</v>
      </c>
      <c r="I27">
        <v>8.0299999999999996E-2</v>
      </c>
      <c r="J27" s="36">
        <v>-3.0244200000000001</v>
      </c>
      <c r="K27">
        <v>8.0999999999999996E-3</v>
      </c>
      <c r="L27">
        <v>-8.5769999999999999E-2</v>
      </c>
      <c r="M27" s="36">
        <v>-91.591669999999993</v>
      </c>
      <c r="N27">
        <v>-0.97226000000000001</v>
      </c>
      <c r="O27" s="36">
        <v>23.700839999999999</v>
      </c>
      <c r="P27" s="36">
        <v>26.296109999999999</v>
      </c>
      <c r="Q27" s="36">
        <v>-20056.28844</v>
      </c>
      <c r="R27" s="36">
        <v>-4176.4315200000001</v>
      </c>
      <c r="S27">
        <v>4.13E-3</v>
      </c>
      <c r="T27">
        <v>2.0000000000000002E-5</v>
      </c>
      <c r="U27">
        <v>4.0299999999999997E-3</v>
      </c>
      <c r="V27">
        <v>4.3E-3</v>
      </c>
      <c r="W27">
        <v>4.3899999999999998E-3</v>
      </c>
      <c r="X27">
        <v>0</v>
      </c>
      <c r="Y27">
        <v>0</v>
      </c>
    </row>
    <row r="28" spans="1:25" x14ac:dyDescent="0.25">
      <c r="A28" s="36">
        <v>27.754539999999999</v>
      </c>
      <c r="B28" s="36">
        <v>33.37677</v>
      </c>
      <c r="C28" s="36">
        <v>4.8589700000000002</v>
      </c>
      <c r="D28" s="36">
        <v>5.0545600000000004</v>
      </c>
      <c r="E28" s="36">
        <v>26.149650000000001</v>
      </c>
      <c r="F28" s="36">
        <v>-1.18512</v>
      </c>
      <c r="G28">
        <v>1.468E-2</v>
      </c>
      <c r="H28">
        <v>8.8819999999999996E-2</v>
      </c>
      <c r="I28">
        <v>7.485E-2</v>
      </c>
      <c r="J28" s="36">
        <v>-3.0244200000000001</v>
      </c>
      <c r="K28">
        <v>6.8100000000000001E-3</v>
      </c>
      <c r="L28">
        <v>-8.5779999999999995E-2</v>
      </c>
      <c r="M28" s="36">
        <v>-91.658869999999993</v>
      </c>
      <c r="N28">
        <v>-0.96960999999999997</v>
      </c>
      <c r="O28" s="36">
        <v>22.091889999999999</v>
      </c>
      <c r="P28" s="36">
        <v>26.213709999999999</v>
      </c>
      <c r="Q28" s="36">
        <v>-20054.596440000001</v>
      </c>
      <c r="R28" s="36">
        <v>-4176.6294900000003</v>
      </c>
      <c r="S28">
        <v>4.1200000000000004E-3</v>
      </c>
      <c r="T28">
        <v>2.0000000000000002E-5</v>
      </c>
      <c r="U28">
        <v>4.0200000000000001E-3</v>
      </c>
      <c r="V28">
        <v>4.28E-3</v>
      </c>
      <c r="W28">
        <v>4.3800000000000002E-3</v>
      </c>
      <c r="X28">
        <v>0</v>
      </c>
      <c r="Y28">
        <v>0</v>
      </c>
    </row>
    <row r="29" spans="1:25" x14ac:dyDescent="0.25">
      <c r="A29" s="36">
        <v>28.754829999999998</v>
      </c>
      <c r="B29" s="36">
        <v>33.377200000000002</v>
      </c>
      <c r="C29" s="36">
        <v>4.8570500000000001</v>
      </c>
      <c r="D29" s="36">
        <v>5.0545799999999996</v>
      </c>
      <c r="E29" s="36">
        <v>26.14264</v>
      </c>
      <c r="F29" s="36">
        <v>-1.18512</v>
      </c>
      <c r="G29">
        <v>1.652E-2</v>
      </c>
      <c r="H29">
        <v>9.0679999999999997E-2</v>
      </c>
      <c r="I29">
        <v>7.7549999999999994E-2</v>
      </c>
      <c r="J29" s="36">
        <v>-3.0244200000000001</v>
      </c>
      <c r="K29">
        <v>8.3899999999999999E-3</v>
      </c>
      <c r="L29">
        <v>-8.5750000000000007E-2</v>
      </c>
      <c r="M29" s="36">
        <v>-91.753320000000002</v>
      </c>
      <c r="N29">
        <v>-0.97919999999999996</v>
      </c>
      <c r="O29" s="36">
        <v>22.88749</v>
      </c>
      <c r="P29" s="36">
        <v>26.762650000000001</v>
      </c>
      <c r="Q29" s="36">
        <v>-20053.159500000002</v>
      </c>
      <c r="R29" s="36">
        <v>-4176.5158099999999</v>
      </c>
      <c r="S29">
        <v>4.1200000000000004E-3</v>
      </c>
      <c r="T29">
        <v>2.0000000000000002E-5</v>
      </c>
      <c r="U29">
        <v>4.0299999999999997E-3</v>
      </c>
      <c r="V29">
        <v>4.3200000000000001E-3</v>
      </c>
      <c r="W29">
        <v>4.3899999999999998E-3</v>
      </c>
      <c r="X29">
        <v>0</v>
      </c>
      <c r="Y29">
        <v>0</v>
      </c>
    </row>
    <row r="30" spans="1:25" x14ac:dyDescent="0.25">
      <c r="A30" s="36">
        <v>29.755140000000001</v>
      </c>
      <c r="B30" s="36">
        <v>33.376190000000001</v>
      </c>
      <c r="C30" s="36">
        <v>4.8568899999999999</v>
      </c>
      <c r="D30" s="36">
        <v>5.0546600000000002</v>
      </c>
      <c r="E30" s="36">
        <v>26.13747</v>
      </c>
      <c r="F30" s="36">
        <v>-1.18512</v>
      </c>
      <c r="G30">
        <v>1.6320000000000001E-2</v>
      </c>
      <c r="H30">
        <v>9.0560000000000002E-2</v>
      </c>
      <c r="I30">
        <v>8.3129999999999996E-2</v>
      </c>
      <c r="J30" s="36">
        <v>-3.0244200000000001</v>
      </c>
      <c r="K30">
        <v>7.9799999999999992E-3</v>
      </c>
      <c r="L30">
        <v>-8.5769999999999999E-2</v>
      </c>
      <c r="M30" s="36">
        <v>-91.806110000000004</v>
      </c>
      <c r="N30">
        <v>-0.98040000000000005</v>
      </c>
      <c r="O30" s="36">
        <v>24.533930000000002</v>
      </c>
      <c r="P30" s="36">
        <v>26.728770000000001</v>
      </c>
      <c r="Q30" s="36">
        <v>-20051.814470000001</v>
      </c>
      <c r="R30" s="36">
        <v>-4176.5107799999996</v>
      </c>
      <c r="S30">
        <v>4.13E-3</v>
      </c>
      <c r="T30">
        <v>2.0000000000000002E-5</v>
      </c>
      <c r="U30">
        <v>4.0299999999999997E-3</v>
      </c>
      <c r="V30">
        <v>4.3099999999999996E-3</v>
      </c>
      <c r="W30">
        <v>4.3899999999999998E-3</v>
      </c>
      <c r="X30">
        <v>0</v>
      </c>
      <c r="Y30">
        <v>0</v>
      </c>
    </row>
    <row r="31" spans="1:25" x14ac:dyDescent="0.25">
      <c r="A31" s="36">
        <v>30.755050000000001</v>
      </c>
      <c r="B31" s="36">
        <v>33.376049999999999</v>
      </c>
      <c r="C31" s="36">
        <v>4.85745</v>
      </c>
      <c r="D31" s="36">
        <v>5.0548999999999999</v>
      </c>
      <c r="E31" s="36">
        <v>26.13045</v>
      </c>
      <c r="F31" s="36">
        <v>-1.18512</v>
      </c>
      <c r="G31">
        <v>1.6500000000000001E-2</v>
      </c>
      <c r="H31">
        <v>9.3090000000000006E-2</v>
      </c>
      <c r="I31">
        <v>7.5800000000000006E-2</v>
      </c>
      <c r="J31" s="36">
        <v>-3.0244200000000001</v>
      </c>
      <c r="K31">
        <v>7.0499999999999998E-3</v>
      </c>
      <c r="L31">
        <v>-8.5709999999999995E-2</v>
      </c>
      <c r="M31" s="36">
        <v>-91.893410000000003</v>
      </c>
      <c r="N31">
        <v>-0.97884000000000004</v>
      </c>
      <c r="O31" s="36">
        <v>22.370899999999999</v>
      </c>
      <c r="P31" s="36">
        <v>27.473400000000002</v>
      </c>
      <c r="Q31" s="36">
        <v>-20050.25202</v>
      </c>
      <c r="R31" s="36">
        <v>-4176.5592999999999</v>
      </c>
      <c r="S31">
        <v>4.1200000000000004E-3</v>
      </c>
      <c r="T31">
        <v>3.0000000000000001E-5</v>
      </c>
      <c r="U31">
        <v>4.0200000000000001E-3</v>
      </c>
      <c r="V31">
        <v>4.3200000000000001E-3</v>
      </c>
      <c r="W31">
        <v>4.4000000000000003E-3</v>
      </c>
      <c r="X31">
        <v>0</v>
      </c>
      <c r="Y31">
        <v>0</v>
      </c>
    </row>
    <row r="32" spans="1:25" x14ac:dyDescent="0.25">
      <c r="A32" s="36">
        <v>31.755569999999999</v>
      </c>
      <c r="B32" s="36">
        <v>33.375120000000003</v>
      </c>
      <c r="C32" s="36">
        <v>4.8593099999999998</v>
      </c>
      <c r="D32" s="36">
        <v>5.0560400000000003</v>
      </c>
      <c r="E32" s="36">
        <v>26.124610000000001</v>
      </c>
      <c r="F32" s="36">
        <v>-1.18512</v>
      </c>
      <c r="G32">
        <v>1.525E-2</v>
      </c>
      <c r="H32">
        <v>9.2710000000000001E-2</v>
      </c>
      <c r="I32">
        <v>8.1159999999999996E-2</v>
      </c>
      <c r="J32" s="36">
        <v>-3.0244200000000001</v>
      </c>
      <c r="K32">
        <v>9.0600000000000003E-3</v>
      </c>
      <c r="L32">
        <v>-8.5760000000000003E-2</v>
      </c>
      <c r="M32" s="36">
        <v>-91.955550000000002</v>
      </c>
      <c r="N32">
        <v>-0.97526000000000002</v>
      </c>
      <c r="O32" s="36">
        <v>23.95383</v>
      </c>
      <c r="P32" s="36">
        <v>27.36232</v>
      </c>
      <c r="Q32" s="36">
        <v>-20048.774789999999</v>
      </c>
      <c r="R32" s="36">
        <v>-4176.7374300000001</v>
      </c>
      <c r="S32">
        <v>4.13E-3</v>
      </c>
      <c r="T32">
        <v>2.0000000000000002E-5</v>
      </c>
      <c r="U32">
        <v>4.0299999999999997E-3</v>
      </c>
      <c r="V32">
        <v>4.2900000000000004E-3</v>
      </c>
      <c r="W32">
        <v>4.4000000000000003E-3</v>
      </c>
      <c r="X32">
        <v>0</v>
      </c>
      <c r="Y32">
        <v>0</v>
      </c>
    </row>
    <row r="33" spans="1:25" x14ac:dyDescent="0.25">
      <c r="A33" s="36">
        <v>32.756459999999997</v>
      </c>
      <c r="B33" s="36">
        <v>33.374490000000002</v>
      </c>
      <c r="C33" s="36">
        <v>4.85907</v>
      </c>
      <c r="D33" s="36">
        <v>5.0559700000000003</v>
      </c>
      <c r="E33" s="36">
        <v>26.11936</v>
      </c>
      <c r="F33" s="36">
        <v>-1.18512</v>
      </c>
      <c r="G33">
        <v>1.6789999999999999E-2</v>
      </c>
      <c r="H33">
        <v>9.4479999999999995E-2</v>
      </c>
      <c r="I33">
        <v>8.5059999999999997E-2</v>
      </c>
      <c r="J33" s="36">
        <v>-3.0244200000000001</v>
      </c>
      <c r="K33">
        <v>9.1400000000000006E-3</v>
      </c>
      <c r="L33">
        <v>-8.5809999999999997E-2</v>
      </c>
      <c r="M33" s="36">
        <v>-92.014110000000002</v>
      </c>
      <c r="N33">
        <v>-0.97611000000000003</v>
      </c>
      <c r="O33" s="36">
        <v>25.10341</v>
      </c>
      <c r="P33" s="36">
        <v>27.884</v>
      </c>
      <c r="Q33" s="36">
        <v>-20047.49598</v>
      </c>
      <c r="R33" s="36">
        <v>-4176.7185499999996</v>
      </c>
      <c r="S33">
        <v>4.1399999999999996E-3</v>
      </c>
      <c r="T33">
        <v>2.0000000000000002E-5</v>
      </c>
      <c r="U33">
        <v>4.0299999999999997E-3</v>
      </c>
      <c r="V33">
        <v>4.3200000000000001E-3</v>
      </c>
      <c r="W33">
        <v>4.4099999999999999E-3</v>
      </c>
      <c r="X33">
        <v>0</v>
      </c>
      <c r="Y33">
        <v>0</v>
      </c>
    </row>
    <row r="34" spans="1:25" x14ac:dyDescent="0.25">
      <c r="A34" s="36">
        <v>33.757440000000003</v>
      </c>
      <c r="B34" s="36">
        <v>33.374429999999997</v>
      </c>
      <c r="C34" s="36">
        <v>4.8587199999999999</v>
      </c>
      <c r="D34" s="36">
        <v>5.0557699999999999</v>
      </c>
      <c r="E34" s="36">
        <v>26.116029999999999</v>
      </c>
      <c r="F34" s="36">
        <v>-1.18512</v>
      </c>
      <c r="G34">
        <v>1.626E-2</v>
      </c>
      <c r="H34">
        <v>9.5189999999999997E-2</v>
      </c>
      <c r="I34">
        <v>8.3400000000000002E-2</v>
      </c>
      <c r="J34" s="36">
        <v>-3.0244200000000001</v>
      </c>
      <c r="K34">
        <v>7.5500000000000003E-3</v>
      </c>
      <c r="L34">
        <v>-8.5639999999999994E-2</v>
      </c>
      <c r="M34" s="36">
        <v>-92.055509999999998</v>
      </c>
      <c r="N34">
        <v>-0.97687999999999997</v>
      </c>
      <c r="O34" s="36">
        <v>24.615729999999999</v>
      </c>
      <c r="P34" s="36">
        <v>28.09338</v>
      </c>
      <c r="Q34" s="36">
        <v>-20046.754870000001</v>
      </c>
      <c r="R34" s="36">
        <v>-4176.6862099999998</v>
      </c>
      <c r="S34">
        <v>4.13E-3</v>
      </c>
      <c r="T34">
        <v>3.0000000000000001E-5</v>
      </c>
      <c r="U34">
        <v>4.0200000000000001E-3</v>
      </c>
      <c r="V34">
        <v>4.3099999999999996E-3</v>
      </c>
      <c r="W34">
        <v>4.4099999999999999E-3</v>
      </c>
      <c r="X34">
        <v>0</v>
      </c>
      <c r="Y34">
        <v>0</v>
      </c>
    </row>
    <row r="35" spans="1:25" x14ac:dyDescent="0.25">
      <c r="A35" s="36">
        <v>34.757449999999999</v>
      </c>
      <c r="B35" s="36">
        <v>33.374519999999997</v>
      </c>
      <c r="C35" s="36">
        <v>4.85954</v>
      </c>
      <c r="D35" s="36">
        <v>5.0564799999999996</v>
      </c>
      <c r="E35" s="36">
        <v>26.114229999999999</v>
      </c>
      <c r="F35" s="36">
        <v>-1.18512</v>
      </c>
      <c r="G35">
        <v>1.5980000000000001E-2</v>
      </c>
      <c r="H35">
        <v>9.647E-2</v>
      </c>
      <c r="I35">
        <v>8.2400000000000001E-2</v>
      </c>
      <c r="J35" s="36">
        <v>-3.0244200000000001</v>
      </c>
      <c r="K35">
        <v>6.2700000000000004E-3</v>
      </c>
      <c r="L35">
        <v>-8.5690000000000002E-2</v>
      </c>
      <c r="M35" s="36">
        <v>-92.079470000000001</v>
      </c>
      <c r="N35">
        <v>-0.97631000000000001</v>
      </c>
      <c r="O35" s="36">
        <v>24.319929999999999</v>
      </c>
      <c r="P35" s="36">
        <v>28.47156</v>
      </c>
      <c r="Q35" s="36">
        <v>-20046.382099999999</v>
      </c>
      <c r="R35" s="36">
        <v>-4176.7779</v>
      </c>
      <c r="S35">
        <v>4.13E-3</v>
      </c>
      <c r="T35">
        <v>3.0000000000000001E-5</v>
      </c>
      <c r="U35">
        <v>4.0200000000000001E-3</v>
      </c>
      <c r="V35">
        <v>4.3099999999999996E-3</v>
      </c>
      <c r="W35">
        <v>4.4200000000000003E-3</v>
      </c>
      <c r="X35">
        <v>0</v>
      </c>
      <c r="Y35">
        <v>0</v>
      </c>
    </row>
    <row r="36" spans="1:25" x14ac:dyDescent="0.25">
      <c r="A36" s="36">
        <v>35.758400000000002</v>
      </c>
      <c r="B36" s="36">
        <v>33.373240000000003</v>
      </c>
      <c r="C36" s="36">
        <v>4.8601200000000002</v>
      </c>
      <c r="D36" s="36">
        <v>5.0572999999999997</v>
      </c>
      <c r="E36" s="36">
        <v>26.114239999999999</v>
      </c>
      <c r="F36" s="36">
        <v>-1.18512</v>
      </c>
      <c r="G36">
        <v>1.55E-2</v>
      </c>
      <c r="H36">
        <v>9.6170000000000005E-2</v>
      </c>
      <c r="I36">
        <v>8.6410000000000001E-2</v>
      </c>
      <c r="J36" s="36">
        <v>-3.0244200000000001</v>
      </c>
      <c r="K36">
        <v>5.28E-3</v>
      </c>
      <c r="L36">
        <v>-8.5709999999999995E-2</v>
      </c>
      <c r="M36" s="36">
        <v>-92.063149999999993</v>
      </c>
      <c r="N36">
        <v>-0.97751999999999994</v>
      </c>
      <c r="O36" s="36">
        <v>25.502130000000001</v>
      </c>
      <c r="P36" s="36">
        <v>28.384709999999998</v>
      </c>
      <c r="Q36" s="36">
        <v>-20046.10327</v>
      </c>
      <c r="R36" s="36">
        <v>-4176.8608100000001</v>
      </c>
      <c r="S36">
        <v>4.1399999999999996E-3</v>
      </c>
      <c r="T36">
        <v>3.0000000000000001E-5</v>
      </c>
      <c r="U36">
        <v>4.0200000000000001E-3</v>
      </c>
      <c r="V36">
        <v>4.3E-3</v>
      </c>
      <c r="W36">
        <v>4.4200000000000003E-3</v>
      </c>
      <c r="X36">
        <v>0</v>
      </c>
      <c r="Y36">
        <v>0</v>
      </c>
    </row>
    <row r="37" spans="1:25" x14ac:dyDescent="0.25">
      <c r="A37" s="36">
        <v>36.758499999999998</v>
      </c>
      <c r="B37" s="36">
        <v>33.372900000000001</v>
      </c>
      <c r="C37" s="36">
        <v>4.8598400000000002</v>
      </c>
      <c r="D37" s="36">
        <v>5.0577800000000002</v>
      </c>
      <c r="E37" s="36">
        <v>26.114419999999999</v>
      </c>
      <c r="F37" s="36">
        <v>-1.18512</v>
      </c>
      <c r="G37">
        <v>1.5049999999999999E-2</v>
      </c>
      <c r="H37">
        <v>9.5780000000000004E-2</v>
      </c>
      <c r="I37">
        <v>9.171E-2</v>
      </c>
      <c r="J37" s="36">
        <v>-3.0244200000000001</v>
      </c>
      <c r="K37">
        <v>7.8799999999999999E-3</v>
      </c>
      <c r="L37">
        <v>-8.5730000000000001E-2</v>
      </c>
      <c r="M37" s="36">
        <v>-92.0565</v>
      </c>
      <c r="N37">
        <v>-0.98124</v>
      </c>
      <c r="O37" s="36">
        <v>27.066739999999999</v>
      </c>
      <c r="P37" s="36">
        <v>28.268049999999999</v>
      </c>
      <c r="Q37" s="36">
        <v>-20046.069609999999</v>
      </c>
      <c r="R37" s="36">
        <v>-4176.8726699999997</v>
      </c>
      <c r="S37">
        <v>4.15E-3</v>
      </c>
      <c r="T37">
        <v>3.0000000000000001E-5</v>
      </c>
      <c r="U37">
        <v>4.0299999999999997E-3</v>
      </c>
      <c r="V37">
        <v>4.2900000000000004E-3</v>
      </c>
      <c r="W37">
        <v>4.4200000000000003E-3</v>
      </c>
      <c r="X37">
        <v>0</v>
      </c>
      <c r="Y37">
        <v>0</v>
      </c>
    </row>
    <row r="38" spans="1:25" x14ac:dyDescent="0.25">
      <c r="A38" s="36">
        <v>37.758450000000003</v>
      </c>
      <c r="B38" s="36">
        <v>33.372489999999999</v>
      </c>
      <c r="C38" s="36">
        <v>4.8595800000000002</v>
      </c>
      <c r="D38" s="36">
        <v>5.0585500000000003</v>
      </c>
      <c r="E38" s="36">
        <v>26.115559999999999</v>
      </c>
      <c r="F38" s="36">
        <v>-1.18512</v>
      </c>
      <c r="G38">
        <v>1.7340000000000001E-2</v>
      </c>
      <c r="H38">
        <v>9.7269999999999995E-2</v>
      </c>
      <c r="I38">
        <v>8.4870000000000001E-2</v>
      </c>
      <c r="J38" s="36">
        <v>-3.0244200000000001</v>
      </c>
      <c r="K38">
        <v>5.3899999999999998E-3</v>
      </c>
      <c r="L38">
        <v>-8.5730000000000001E-2</v>
      </c>
      <c r="M38" s="36">
        <v>-92.036869999999993</v>
      </c>
      <c r="N38">
        <v>-0.98638999999999999</v>
      </c>
      <c r="O38" s="36">
        <v>25.047989999999999</v>
      </c>
      <c r="P38" s="36">
        <v>28.707699999999999</v>
      </c>
      <c r="Q38" s="36">
        <v>-20046.229050000002</v>
      </c>
      <c r="R38" s="36">
        <v>-4176.9033900000004</v>
      </c>
      <c r="S38">
        <v>4.1399999999999996E-3</v>
      </c>
      <c r="T38">
        <v>3.0000000000000001E-5</v>
      </c>
      <c r="U38">
        <v>4.0200000000000001E-3</v>
      </c>
      <c r="V38">
        <v>4.3299999999999996E-3</v>
      </c>
      <c r="W38">
        <v>4.4200000000000003E-3</v>
      </c>
      <c r="X38">
        <v>0</v>
      </c>
      <c r="Y38">
        <v>0</v>
      </c>
    </row>
    <row r="39" spans="1:25" x14ac:dyDescent="0.25">
      <c r="A39" s="36">
        <v>38.75844</v>
      </c>
      <c r="B39" s="36">
        <v>33.373139999999999</v>
      </c>
      <c r="C39" s="36">
        <v>4.8601099999999997</v>
      </c>
      <c r="D39" s="36">
        <v>5.0586200000000003</v>
      </c>
      <c r="E39" s="36">
        <v>26.119039999999998</v>
      </c>
      <c r="F39" s="36">
        <v>-1.18512</v>
      </c>
      <c r="G39">
        <v>1.619E-2</v>
      </c>
      <c r="H39">
        <v>9.8100000000000007E-2</v>
      </c>
      <c r="I39">
        <v>9.1179999999999997E-2</v>
      </c>
      <c r="J39" s="36">
        <v>-3.0244200000000001</v>
      </c>
      <c r="K39">
        <v>7.9500000000000005E-3</v>
      </c>
      <c r="L39">
        <v>-8.5699999999999998E-2</v>
      </c>
      <c r="M39" s="36">
        <v>-92.000879999999995</v>
      </c>
      <c r="N39">
        <v>-0.98412999999999995</v>
      </c>
      <c r="O39" s="36">
        <v>26.910240000000002</v>
      </c>
      <c r="P39" s="36">
        <v>28.952570000000001</v>
      </c>
      <c r="Q39" s="36">
        <v>-20047.13019</v>
      </c>
      <c r="R39" s="36">
        <v>-4176.9389600000004</v>
      </c>
      <c r="S39">
        <v>4.15E-3</v>
      </c>
      <c r="T39">
        <v>3.0000000000000001E-5</v>
      </c>
      <c r="U39">
        <v>4.0299999999999997E-3</v>
      </c>
      <c r="V39">
        <v>4.3099999999999996E-3</v>
      </c>
      <c r="W39">
        <v>4.4299999999999999E-3</v>
      </c>
      <c r="X39">
        <v>0</v>
      </c>
      <c r="Y39">
        <v>0</v>
      </c>
    </row>
    <row r="40" spans="1:25" x14ac:dyDescent="0.25">
      <c r="A40" s="36">
        <v>39.75844</v>
      </c>
      <c r="B40" s="36">
        <v>33.372839999999997</v>
      </c>
      <c r="C40" s="36">
        <v>4.86097</v>
      </c>
      <c r="D40" s="36">
        <v>5.0590000000000002</v>
      </c>
      <c r="E40" s="36">
        <v>26.12238</v>
      </c>
      <c r="F40" s="36">
        <v>-1.18512</v>
      </c>
      <c r="G40">
        <v>1.6639999999999999E-2</v>
      </c>
      <c r="H40">
        <v>9.7350000000000006E-2</v>
      </c>
      <c r="I40">
        <v>9.0709999999999999E-2</v>
      </c>
      <c r="J40" s="36">
        <v>-3.0244200000000001</v>
      </c>
      <c r="K40">
        <v>7.8899999999999994E-3</v>
      </c>
      <c r="L40">
        <v>-8.5830000000000004E-2</v>
      </c>
      <c r="M40" s="36">
        <v>-91.954830000000001</v>
      </c>
      <c r="N40">
        <v>-0.98168999999999995</v>
      </c>
      <c r="O40" s="36">
        <v>26.771989999999999</v>
      </c>
      <c r="P40" s="36">
        <v>28.730810000000002</v>
      </c>
      <c r="Q40" s="36">
        <v>-20047.792359999999</v>
      </c>
      <c r="R40" s="36">
        <v>-4177.0129900000002</v>
      </c>
      <c r="S40">
        <v>4.15E-3</v>
      </c>
      <c r="T40">
        <v>2.0000000000000002E-5</v>
      </c>
      <c r="U40">
        <v>4.0299999999999997E-3</v>
      </c>
      <c r="V40">
        <v>4.3200000000000001E-3</v>
      </c>
      <c r="W40">
        <v>4.4200000000000003E-3</v>
      </c>
      <c r="X40">
        <v>0</v>
      </c>
      <c r="Y40">
        <v>0</v>
      </c>
    </row>
    <row r="41" spans="1:25" x14ac:dyDescent="0.25">
      <c r="A41" s="36">
        <v>40.758360000000003</v>
      </c>
      <c r="B41" s="36">
        <v>33.371949999999998</v>
      </c>
      <c r="C41" s="36">
        <v>4.8606600000000002</v>
      </c>
      <c r="D41" s="36">
        <v>5.0601500000000001</v>
      </c>
      <c r="E41" s="36">
        <v>26.127849999999999</v>
      </c>
      <c r="F41" s="36">
        <v>-1.18512</v>
      </c>
      <c r="G41">
        <v>1.6039999999999999E-2</v>
      </c>
      <c r="H41">
        <v>9.7799999999999998E-2</v>
      </c>
      <c r="I41">
        <v>9.2079999999999995E-2</v>
      </c>
      <c r="J41" s="36">
        <v>-3.0244200000000001</v>
      </c>
      <c r="K41">
        <v>7.0299999999999998E-3</v>
      </c>
      <c r="L41">
        <v>-8.5760000000000003E-2</v>
      </c>
      <c r="M41" s="36">
        <v>-91.874160000000003</v>
      </c>
      <c r="N41">
        <v>-0.98892000000000002</v>
      </c>
      <c r="O41" s="36">
        <v>27.176729999999999</v>
      </c>
      <c r="P41" s="36">
        <v>28.863620000000001</v>
      </c>
      <c r="Q41" s="36">
        <v>-20048.791000000001</v>
      </c>
      <c r="R41" s="36">
        <v>-4177.06297</v>
      </c>
      <c r="S41">
        <v>4.15E-3</v>
      </c>
      <c r="T41">
        <v>2.0000000000000002E-5</v>
      </c>
      <c r="U41">
        <v>4.0200000000000001E-3</v>
      </c>
      <c r="V41">
        <v>4.3099999999999996E-3</v>
      </c>
      <c r="W41">
        <v>4.4299999999999999E-3</v>
      </c>
      <c r="X41">
        <v>0</v>
      </c>
      <c r="Y41">
        <v>0</v>
      </c>
    </row>
    <row r="42" spans="1:25" x14ac:dyDescent="0.25">
      <c r="A42" s="36">
        <v>41.758629999999997</v>
      </c>
      <c r="B42" s="36">
        <v>33.372880000000002</v>
      </c>
      <c r="C42" s="36">
        <v>4.8610300000000004</v>
      </c>
      <c r="D42" s="36">
        <v>5.0602200000000002</v>
      </c>
      <c r="E42" s="36">
        <v>26.132349999999999</v>
      </c>
      <c r="F42" s="36">
        <v>-1.18512</v>
      </c>
      <c r="G42">
        <v>1.6129999999999999E-2</v>
      </c>
      <c r="H42">
        <v>9.9690000000000001E-2</v>
      </c>
      <c r="I42">
        <v>8.6470000000000005E-2</v>
      </c>
      <c r="J42" s="36">
        <v>-3.0244200000000001</v>
      </c>
      <c r="K42">
        <v>6.3899999999999998E-3</v>
      </c>
      <c r="L42">
        <v>-8.5779999999999995E-2</v>
      </c>
      <c r="M42" s="36">
        <v>-91.828879999999998</v>
      </c>
      <c r="N42">
        <v>-0.98746999999999996</v>
      </c>
      <c r="O42" s="36">
        <v>25.521249999999998</v>
      </c>
      <c r="P42" s="36">
        <v>29.423839999999998</v>
      </c>
      <c r="Q42" s="36">
        <v>-20049.97638</v>
      </c>
      <c r="R42" s="36">
        <v>-4177.0889800000004</v>
      </c>
      <c r="S42">
        <v>4.1399999999999996E-3</v>
      </c>
      <c r="T42">
        <v>2.0000000000000002E-5</v>
      </c>
      <c r="U42">
        <v>4.0200000000000001E-3</v>
      </c>
      <c r="V42">
        <v>4.3099999999999996E-3</v>
      </c>
      <c r="W42">
        <v>4.4299999999999999E-3</v>
      </c>
      <c r="X42">
        <v>0</v>
      </c>
      <c r="Y42">
        <v>0</v>
      </c>
    </row>
    <row r="43" spans="1:25" x14ac:dyDescent="0.25">
      <c r="A43" s="36">
        <v>42.758540000000004</v>
      </c>
      <c r="B43" s="36">
        <v>33.372459999999997</v>
      </c>
      <c r="C43" s="36">
        <v>4.8614300000000004</v>
      </c>
      <c r="D43" s="36">
        <v>5.0603999999999996</v>
      </c>
      <c r="E43" s="36">
        <v>26.137550000000001</v>
      </c>
      <c r="F43" s="36">
        <v>-1.18512</v>
      </c>
      <c r="G43">
        <v>1.6299999999999999E-2</v>
      </c>
      <c r="H43">
        <v>9.844E-2</v>
      </c>
      <c r="I43">
        <v>8.5040000000000004E-2</v>
      </c>
      <c r="J43" s="36">
        <v>-3.0244200000000001</v>
      </c>
      <c r="K43">
        <v>4.96E-3</v>
      </c>
      <c r="L43">
        <v>-8.5900000000000004E-2</v>
      </c>
      <c r="M43" s="36">
        <v>-91.757490000000004</v>
      </c>
      <c r="N43">
        <v>-0.98640000000000005</v>
      </c>
      <c r="O43" s="36">
        <v>25.099630000000001</v>
      </c>
      <c r="P43" s="36">
        <v>29.052250000000001</v>
      </c>
      <c r="Q43" s="36">
        <v>-20051.017349999998</v>
      </c>
      <c r="R43" s="36">
        <v>-4177.1237600000004</v>
      </c>
      <c r="S43">
        <v>4.1399999999999996E-3</v>
      </c>
      <c r="T43">
        <v>2.0000000000000002E-5</v>
      </c>
      <c r="U43">
        <v>4.0200000000000001E-3</v>
      </c>
      <c r="V43">
        <v>4.3099999999999996E-3</v>
      </c>
      <c r="W43">
        <v>4.4299999999999999E-3</v>
      </c>
      <c r="X43">
        <v>0</v>
      </c>
      <c r="Y43">
        <v>0</v>
      </c>
    </row>
    <row r="44" spans="1:25" x14ac:dyDescent="0.25">
      <c r="A44" s="36">
        <v>43.759529999999998</v>
      </c>
      <c r="B44" s="36">
        <v>33.371189999999999</v>
      </c>
      <c r="C44" s="36">
        <v>4.8625100000000003</v>
      </c>
      <c r="D44" s="36">
        <v>5.06013</v>
      </c>
      <c r="E44" s="36">
        <v>26.142410000000002</v>
      </c>
      <c r="F44" s="36">
        <v>-1.18512</v>
      </c>
      <c r="G44">
        <v>1.6389999999999998E-2</v>
      </c>
      <c r="H44">
        <v>9.7589999999999996E-2</v>
      </c>
      <c r="I44">
        <v>8.5220000000000004E-2</v>
      </c>
      <c r="J44" s="36">
        <v>-3.0244200000000001</v>
      </c>
      <c r="K44">
        <v>6.9100000000000003E-3</v>
      </c>
      <c r="L44">
        <v>-8.5739999999999997E-2</v>
      </c>
      <c r="M44" s="36">
        <v>-91.679839999999999</v>
      </c>
      <c r="N44">
        <v>-0.97968999999999995</v>
      </c>
      <c r="O44" s="36">
        <v>25.151420000000002</v>
      </c>
      <c r="P44" s="36">
        <v>28.803080000000001</v>
      </c>
      <c r="Q44" s="36">
        <v>-20051.800719999999</v>
      </c>
      <c r="R44" s="36">
        <v>-4177.1721399999997</v>
      </c>
      <c r="S44">
        <v>4.1399999999999996E-3</v>
      </c>
      <c r="T44">
        <v>3.0000000000000001E-5</v>
      </c>
      <c r="U44">
        <v>4.0200000000000001E-3</v>
      </c>
      <c r="V44">
        <v>4.3099999999999996E-3</v>
      </c>
      <c r="W44">
        <v>4.4200000000000003E-3</v>
      </c>
      <c r="X44">
        <v>0</v>
      </c>
      <c r="Y44">
        <v>0</v>
      </c>
    </row>
    <row r="45" spans="1:25" x14ac:dyDescent="0.25">
      <c r="A45" s="36">
        <v>44.759819999999998</v>
      </c>
      <c r="B45" s="36">
        <v>33.371279999999999</v>
      </c>
      <c r="C45" s="36">
        <v>4.8627599999999997</v>
      </c>
      <c r="D45" s="36">
        <v>5.0610600000000003</v>
      </c>
      <c r="E45" s="36">
        <v>26.149059999999999</v>
      </c>
      <c r="F45" s="36">
        <v>-1.18512</v>
      </c>
      <c r="G45">
        <v>1.661E-2</v>
      </c>
      <c r="H45">
        <v>9.6740000000000007E-2</v>
      </c>
      <c r="I45">
        <v>8.7309999999999999E-2</v>
      </c>
      <c r="J45" s="36">
        <v>-3.0244200000000001</v>
      </c>
      <c r="K45">
        <v>6.7499999999999999E-3</v>
      </c>
      <c r="L45">
        <v>-8.5739999999999997E-2</v>
      </c>
      <c r="M45" s="36">
        <v>-91.596440000000001</v>
      </c>
      <c r="N45">
        <v>-0.98307</v>
      </c>
      <c r="O45" s="36">
        <v>25.769220000000001</v>
      </c>
      <c r="P45" s="36">
        <v>28.5517</v>
      </c>
      <c r="Q45" s="36">
        <v>-20053.27043</v>
      </c>
      <c r="R45" s="36">
        <v>-4177.2425899999998</v>
      </c>
      <c r="S45">
        <v>4.1399999999999996E-3</v>
      </c>
      <c r="T45">
        <v>3.0000000000000001E-5</v>
      </c>
      <c r="U45">
        <v>4.0200000000000001E-3</v>
      </c>
      <c r="V45">
        <v>4.3200000000000001E-3</v>
      </c>
      <c r="W45">
        <v>4.4200000000000003E-3</v>
      </c>
      <c r="X45">
        <v>0</v>
      </c>
      <c r="Y45">
        <v>0</v>
      </c>
    </row>
    <row r="46" spans="1:25" x14ac:dyDescent="0.25">
      <c r="A46" s="36">
        <v>45.760779999999997</v>
      </c>
      <c r="B46" s="36">
        <v>33.372239999999998</v>
      </c>
      <c r="C46" s="36">
        <v>4.8627200000000004</v>
      </c>
      <c r="D46" s="36">
        <v>5.0614999999999997</v>
      </c>
      <c r="E46" s="36">
        <v>26.154430000000001</v>
      </c>
      <c r="F46" s="36">
        <v>-1.18512</v>
      </c>
      <c r="G46">
        <v>1.5890000000000001E-2</v>
      </c>
      <c r="H46">
        <v>9.8699999999999996E-2</v>
      </c>
      <c r="I46">
        <v>8.3779999999999993E-2</v>
      </c>
      <c r="J46" s="36">
        <v>-3.0244200000000001</v>
      </c>
      <c r="K46">
        <v>6.0800000000000003E-3</v>
      </c>
      <c r="L46">
        <v>-8.584E-2</v>
      </c>
      <c r="M46" s="36">
        <v>-91.540620000000004</v>
      </c>
      <c r="N46">
        <v>-0.98541999999999996</v>
      </c>
      <c r="O46" s="36">
        <v>24.726320000000001</v>
      </c>
      <c r="P46" s="36">
        <v>29.129359999999998</v>
      </c>
      <c r="Q46" s="36">
        <v>-20054.649740000001</v>
      </c>
      <c r="R46" s="36">
        <v>-4177.2663700000003</v>
      </c>
      <c r="S46">
        <v>4.13E-3</v>
      </c>
      <c r="T46">
        <v>2.0000000000000002E-5</v>
      </c>
      <c r="U46">
        <v>4.0200000000000001E-3</v>
      </c>
      <c r="V46">
        <v>4.3099999999999996E-3</v>
      </c>
      <c r="W46">
        <v>4.4299999999999999E-3</v>
      </c>
      <c r="X46">
        <v>0</v>
      </c>
      <c r="Y46">
        <v>0</v>
      </c>
    </row>
    <row r="47" spans="1:25" x14ac:dyDescent="0.25">
      <c r="A47" s="36">
        <v>46.760620000000003</v>
      </c>
      <c r="B47" s="36">
        <v>33.372039999999998</v>
      </c>
      <c r="C47" s="36">
        <v>4.86259</v>
      </c>
      <c r="D47" s="36">
        <v>5.06229</v>
      </c>
      <c r="E47" s="36">
        <v>26.1584</v>
      </c>
      <c r="F47" s="36">
        <v>-1.18512</v>
      </c>
      <c r="G47">
        <v>1.7919999999999998E-2</v>
      </c>
      <c r="H47">
        <v>9.6930000000000002E-2</v>
      </c>
      <c r="I47">
        <v>8.6330000000000004E-2</v>
      </c>
      <c r="J47" s="36">
        <v>-3.0244200000000001</v>
      </c>
      <c r="K47">
        <v>7.0899999999999999E-3</v>
      </c>
      <c r="L47">
        <v>-8.5779999999999995E-2</v>
      </c>
      <c r="M47" s="36">
        <v>-91.487719999999996</v>
      </c>
      <c r="N47">
        <v>-0.98997000000000002</v>
      </c>
      <c r="O47" s="36">
        <v>25.48019</v>
      </c>
      <c r="P47" s="36">
        <v>28.608740000000001</v>
      </c>
      <c r="Q47" s="36">
        <v>-20055.47219</v>
      </c>
      <c r="R47" s="36">
        <v>-4177.30591</v>
      </c>
      <c r="S47">
        <v>4.1399999999999996E-3</v>
      </c>
      <c r="T47">
        <v>2.0000000000000002E-5</v>
      </c>
      <c r="U47">
        <v>4.0200000000000001E-3</v>
      </c>
      <c r="V47">
        <v>4.3400000000000001E-3</v>
      </c>
      <c r="W47">
        <v>4.4200000000000003E-3</v>
      </c>
      <c r="X47">
        <v>0</v>
      </c>
      <c r="Y47">
        <v>0</v>
      </c>
    </row>
    <row r="48" spans="1:25" x14ac:dyDescent="0.25">
      <c r="A48" s="36">
        <v>47.760100000000001</v>
      </c>
      <c r="B48" s="36">
        <v>33.371369999999999</v>
      </c>
      <c r="C48" s="36">
        <v>4.8632999999999997</v>
      </c>
      <c r="D48" s="36">
        <v>5.0624700000000002</v>
      </c>
      <c r="E48" s="36">
        <v>26.163969999999999</v>
      </c>
      <c r="F48" s="36">
        <v>-1.18512</v>
      </c>
      <c r="G48">
        <v>1.8169999999999999E-2</v>
      </c>
      <c r="H48">
        <v>9.6110000000000001E-2</v>
      </c>
      <c r="I48">
        <v>8.6440000000000003E-2</v>
      </c>
      <c r="J48" s="36">
        <v>-3.0244200000000001</v>
      </c>
      <c r="K48">
        <v>7.1500000000000001E-3</v>
      </c>
      <c r="L48">
        <v>-8.5669999999999996E-2</v>
      </c>
      <c r="M48" s="36">
        <v>-91.408640000000005</v>
      </c>
      <c r="N48">
        <v>-0.98738000000000004</v>
      </c>
      <c r="O48" s="36">
        <v>25.510899999999999</v>
      </c>
      <c r="P48" s="36">
        <v>28.365770000000001</v>
      </c>
      <c r="Q48" s="36">
        <v>-20056.54104</v>
      </c>
      <c r="R48" s="36">
        <v>-4177.3589599999996</v>
      </c>
      <c r="S48">
        <v>4.1399999999999996E-3</v>
      </c>
      <c r="T48">
        <v>3.0000000000000001E-5</v>
      </c>
      <c r="U48">
        <v>4.0200000000000001E-3</v>
      </c>
      <c r="V48">
        <v>4.3499999999999997E-3</v>
      </c>
      <c r="W48">
        <v>4.4200000000000003E-3</v>
      </c>
      <c r="X48">
        <v>0</v>
      </c>
      <c r="Y48">
        <v>0</v>
      </c>
    </row>
    <row r="49" spans="1:25" x14ac:dyDescent="0.25">
      <c r="A49" s="36">
        <v>48.760719999999999</v>
      </c>
      <c r="B49" s="36">
        <v>33.371429999999997</v>
      </c>
      <c r="C49" s="36">
        <v>4.8637899999999998</v>
      </c>
      <c r="D49" s="36">
        <v>5.0629400000000002</v>
      </c>
      <c r="E49" s="36">
        <v>26.167020000000001</v>
      </c>
      <c r="F49" s="36">
        <v>-1.18512</v>
      </c>
      <c r="G49">
        <v>1.772E-2</v>
      </c>
      <c r="H49">
        <v>9.6420000000000006E-2</v>
      </c>
      <c r="I49">
        <v>8.3970000000000003E-2</v>
      </c>
      <c r="J49" s="36">
        <v>-3.0244200000000001</v>
      </c>
      <c r="K49">
        <v>5.6299999999999996E-3</v>
      </c>
      <c r="L49">
        <v>-8.5699999999999998E-2</v>
      </c>
      <c r="M49" s="36">
        <v>-91.370660000000001</v>
      </c>
      <c r="N49">
        <v>-0.98723000000000005</v>
      </c>
      <c r="O49" s="36">
        <v>24.783090000000001</v>
      </c>
      <c r="P49" s="36">
        <v>28.458279999999998</v>
      </c>
      <c r="Q49" s="36">
        <v>-20057.21946</v>
      </c>
      <c r="R49" s="36">
        <v>-4177.4161599999998</v>
      </c>
      <c r="S49">
        <v>4.13E-3</v>
      </c>
      <c r="T49">
        <v>3.0000000000000001E-5</v>
      </c>
      <c r="U49">
        <v>4.0200000000000001E-3</v>
      </c>
      <c r="V49">
        <v>4.3400000000000001E-3</v>
      </c>
      <c r="W49">
        <v>4.4200000000000003E-3</v>
      </c>
      <c r="X49">
        <v>0</v>
      </c>
      <c r="Y49">
        <v>0</v>
      </c>
    </row>
    <row r="50" spans="1:25" x14ac:dyDescent="0.25">
      <c r="A50" s="36">
        <v>49.7605</v>
      </c>
      <c r="B50" s="36">
        <v>33.371879999999997</v>
      </c>
      <c r="C50" s="36">
        <v>4.86435</v>
      </c>
      <c r="D50" s="36">
        <v>5.0629</v>
      </c>
      <c r="E50" s="36">
        <v>26.169750000000001</v>
      </c>
      <c r="F50" s="36">
        <v>-1.18512</v>
      </c>
      <c r="G50">
        <v>1.7659999999999999E-2</v>
      </c>
      <c r="H50">
        <v>9.6329999999999999E-2</v>
      </c>
      <c r="I50">
        <v>8.616E-2</v>
      </c>
      <c r="J50" s="36">
        <v>-3.0244200000000001</v>
      </c>
      <c r="K50">
        <v>6.7999999999999996E-3</v>
      </c>
      <c r="L50">
        <v>-8.5690000000000002E-2</v>
      </c>
      <c r="M50" s="36">
        <v>-91.341660000000005</v>
      </c>
      <c r="N50">
        <v>-0.98431000000000002</v>
      </c>
      <c r="O50" s="36">
        <v>25.429480000000002</v>
      </c>
      <c r="P50" s="36">
        <v>28.429600000000001</v>
      </c>
      <c r="Q50" s="36">
        <v>-20057.912410000001</v>
      </c>
      <c r="R50" s="36">
        <v>-4177.44704</v>
      </c>
      <c r="S50">
        <v>4.1399999999999996E-3</v>
      </c>
      <c r="T50">
        <v>3.0000000000000001E-5</v>
      </c>
      <c r="U50">
        <v>4.0200000000000001E-3</v>
      </c>
      <c r="V50">
        <v>4.3400000000000001E-3</v>
      </c>
      <c r="W50">
        <v>4.4200000000000003E-3</v>
      </c>
      <c r="X50">
        <v>0</v>
      </c>
      <c r="Y50">
        <v>0</v>
      </c>
    </row>
    <row r="51" spans="1:25" x14ac:dyDescent="0.25">
      <c r="A51" s="36">
        <v>50.760449999999999</v>
      </c>
      <c r="B51" s="36">
        <v>33.371319999999997</v>
      </c>
      <c r="C51" s="36">
        <v>4.8641800000000002</v>
      </c>
      <c r="D51" s="36">
        <v>5.0632599999999996</v>
      </c>
      <c r="E51" s="36">
        <v>26.172429999999999</v>
      </c>
      <c r="F51" s="36">
        <v>-1.18512</v>
      </c>
      <c r="G51">
        <v>1.7420000000000001E-2</v>
      </c>
      <c r="H51">
        <v>9.6409999999999996E-2</v>
      </c>
      <c r="I51">
        <v>8.2479999999999998E-2</v>
      </c>
      <c r="J51" s="36">
        <v>-3.0244200000000001</v>
      </c>
      <c r="K51">
        <v>4.6800000000000001E-3</v>
      </c>
      <c r="L51">
        <v>-8.5750000000000007E-2</v>
      </c>
      <c r="M51" s="36">
        <v>-91.300659999999993</v>
      </c>
      <c r="N51">
        <v>-0.98692000000000002</v>
      </c>
      <c r="O51" s="36">
        <v>24.343920000000001</v>
      </c>
      <c r="P51" s="36">
        <v>28.45431</v>
      </c>
      <c r="Q51" s="36">
        <v>-20058.375510000002</v>
      </c>
      <c r="R51" s="36">
        <v>-4177.4584199999999</v>
      </c>
      <c r="S51">
        <v>4.13E-3</v>
      </c>
      <c r="T51">
        <v>2.0000000000000002E-5</v>
      </c>
      <c r="U51">
        <v>4.0099999999999997E-3</v>
      </c>
      <c r="V51">
        <v>4.3299999999999996E-3</v>
      </c>
      <c r="W51">
        <v>4.4200000000000003E-3</v>
      </c>
      <c r="X51">
        <v>0</v>
      </c>
      <c r="Y51">
        <v>0</v>
      </c>
    </row>
    <row r="52" spans="1:25" x14ac:dyDescent="0.25">
      <c r="A52" s="36">
        <v>51.761189999999999</v>
      </c>
      <c r="B52" s="36">
        <v>33.371609999999997</v>
      </c>
      <c r="C52" s="36">
        <v>4.8649699999999996</v>
      </c>
      <c r="D52" s="36">
        <v>5.06332</v>
      </c>
      <c r="E52" s="36">
        <v>26.173929999999999</v>
      </c>
      <c r="F52" s="36">
        <v>-1.18512</v>
      </c>
      <c r="G52">
        <v>1.5779999999999999E-2</v>
      </c>
      <c r="H52">
        <v>9.5119999999999996E-2</v>
      </c>
      <c r="I52">
        <v>8.7090000000000001E-2</v>
      </c>
      <c r="J52" s="36">
        <v>-3.0244200000000001</v>
      </c>
      <c r="K52">
        <v>8.4799999999999997E-3</v>
      </c>
      <c r="L52">
        <v>-8.5720000000000005E-2</v>
      </c>
      <c r="M52" s="36">
        <v>-91.285139999999998</v>
      </c>
      <c r="N52">
        <v>-0.98329999999999995</v>
      </c>
      <c r="O52" s="36">
        <v>25.703790000000001</v>
      </c>
      <c r="P52" s="36">
        <v>28.073599999999999</v>
      </c>
      <c r="Q52" s="36">
        <v>-20058.764609999998</v>
      </c>
      <c r="R52" s="36">
        <v>-4177.5095799999999</v>
      </c>
      <c r="S52">
        <v>4.1399999999999996E-3</v>
      </c>
      <c r="T52">
        <v>3.0000000000000001E-5</v>
      </c>
      <c r="U52">
        <v>4.0299999999999997E-3</v>
      </c>
      <c r="V52">
        <v>4.3E-3</v>
      </c>
      <c r="W52">
        <v>4.4099999999999999E-3</v>
      </c>
      <c r="X52">
        <v>0</v>
      </c>
      <c r="Y52">
        <v>0</v>
      </c>
    </row>
    <row r="53" spans="1:25" x14ac:dyDescent="0.25">
      <c r="A53" s="36">
        <v>52.76173</v>
      </c>
      <c r="B53" s="36">
        <v>33.371600000000001</v>
      </c>
      <c r="C53" s="36">
        <v>4.8646599999999998</v>
      </c>
      <c r="D53" s="36">
        <v>5.0631700000000004</v>
      </c>
      <c r="E53" s="36">
        <v>26.175070000000002</v>
      </c>
      <c r="F53" s="36">
        <v>-1.18512</v>
      </c>
      <c r="G53">
        <v>1.583E-2</v>
      </c>
      <c r="H53">
        <v>9.5039999999999999E-2</v>
      </c>
      <c r="I53">
        <v>8.6150000000000004E-2</v>
      </c>
      <c r="J53" s="36">
        <v>-3.0244200000000001</v>
      </c>
      <c r="K53">
        <v>1.0580000000000001E-2</v>
      </c>
      <c r="L53">
        <v>-8.5739999999999997E-2</v>
      </c>
      <c r="M53" s="36">
        <v>-91.270669999999996</v>
      </c>
      <c r="N53">
        <v>-0.98409000000000002</v>
      </c>
      <c r="O53" s="36">
        <v>25.425170000000001</v>
      </c>
      <c r="P53" s="36">
        <v>28.049859999999999</v>
      </c>
      <c r="Q53" s="36">
        <v>-20059.012340000001</v>
      </c>
      <c r="R53" s="36">
        <v>-4177.4814200000001</v>
      </c>
      <c r="S53">
        <v>4.1399999999999996E-3</v>
      </c>
      <c r="T53">
        <v>3.0000000000000001E-5</v>
      </c>
      <c r="U53">
        <v>4.0299999999999997E-3</v>
      </c>
      <c r="V53">
        <v>4.3E-3</v>
      </c>
      <c r="W53">
        <v>4.4099999999999999E-3</v>
      </c>
      <c r="X53">
        <v>0</v>
      </c>
      <c r="Y53">
        <v>0</v>
      </c>
    </row>
    <row r="54" spans="1:25" x14ac:dyDescent="0.25">
      <c r="A54" s="36">
        <v>53.76285</v>
      </c>
      <c r="B54" s="36">
        <v>33.370199999999997</v>
      </c>
      <c r="C54" s="36">
        <v>4.8650599999999997</v>
      </c>
      <c r="D54" s="36">
        <v>5.0643399999999996</v>
      </c>
      <c r="E54" s="36">
        <v>26.17548</v>
      </c>
      <c r="F54" s="36">
        <v>-1.18512</v>
      </c>
      <c r="G54">
        <v>1.7059999999999999E-2</v>
      </c>
      <c r="H54">
        <v>9.3950000000000006E-2</v>
      </c>
      <c r="I54">
        <v>8.233E-2</v>
      </c>
      <c r="J54" s="36">
        <v>-3.0244200000000001</v>
      </c>
      <c r="K54">
        <v>7.1000000000000004E-3</v>
      </c>
      <c r="L54">
        <v>-8.5750000000000007E-2</v>
      </c>
      <c r="M54" s="36">
        <v>-91.247649999999993</v>
      </c>
      <c r="N54">
        <v>-0.98792999999999997</v>
      </c>
      <c r="O54" s="36">
        <v>24.297920000000001</v>
      </c>
      <c r="P54" s="36">
        <v>27.729109999999999</v>
      </c>
      <c r="Q54" s="36">
        <v>-20058.79477</v>
      </c>
      <c r="R54" s="36">
        <v>-4177.5753800000002</v>
      </c>
      <c r="S54">
        <v>4.13E-3</v>
      </c>
      <c r="T54">
        <v>2.0000000000000002E-5</v>
      </c>
      <c r="U54">
        <v>4.0200000000000001E-3</v>
      </c>
      <c r="V54">
        <v>4.3299999999999996E-3</v>
      </c>
      <c r="W54">
        <v>4.4099999999999999E-3</v>
      </c>
      <c r="X54">
        <v>0</v>
      </c>
      <c r="Y54">
        <v>0</v>
      </c>
    </row>
    <row r="55" spans="1:25" x14ac:dyDescent="0.25">
      <c r="A55" s="36">
        <v>54.762639999999998</v>
      </c>
      <c r="B55" s="36">
        <v>33.370370000000001</v>
      </c>
      <c r="C55" s="36">
        <v>4.8656499999999996</v>
      </c>
      <c r="D55" s="36">
        <v>5.0646300000000002</v>
      </c>
      <c r="E55" s="36">
        <v>26.173749999999998</v>
      </c>
      <c r="F55" s="36">
        <v>-1.18512</v>
      </c>
      <c r="G55">
        <v>1.5339999999999999E-2</v>
      </c>
      <c r="H55">
        <v>9.2619999999999994E-2</v>
      </c>
      <c r="I55">
        <v>8.0399999999999999E-2</v>
      </c>
      <c r="J55" s="36">
        <v>-3.0244200000000001</v>
      </c>
      <c r="K55">
        <v>5.4200000000000003E-3</v>
      </c>
      <c r="L55">
        <v>-8.5720000000000005E-2</v>
      </c>
      <c r="M55" s="36">
        <v>-91.271690000000007</v>
      </c>
      <c r="N55">
        <v>-0.98643000000000003</v>
      </c>
      <c r="O55" s="36">
        <v>23.729230000000001</v>
      </c>
      <c r="P55" s="36">
        <v>27.336120000000001</v>
      </c>
      <c r="Q55" s="36">
        <v>-20058.455409999999</v>
      </c>
      <c r="R55" s="36">
        <v>-4177.6275999999998</v>
      </c>
      <c r="S55">
        <v>4.13E-3</v>
      </c>
      <c r="T55">
        <v>3.0000000000000001E-5</v>
      </c>
      <c r="U55">
        <v>4.0200000000000001E-3</v>
      </c>
      <c r="V55">
        <v>4.2900000000000004E-3</v>
      </c>
      <c r="W55">
        <v>4.4000000000000003E-3</v>
      </c>
      <c r="X55">
        <v>0</v>
      </c>
      <c r="Y55">
        <v>0</v>
      </c>
    </row>
    <row r="56" spans="1:25" x14ac:dyDescent="0.25">
      <c r="A56" s="36">
        <v>55.762830000000001</v>
      </c>
      <c r="B56" s="36">
        <v>33.368960000000001</v>
      </c>
      <c r="C56" s="36">
        <v>4.8652300000000004</v>
      </c>
      <c r="D56" s="36">
        <v>5.0634899999999998</v>
      </c>
      <c r="E56" s="36">
        <v>26.17259</v>
      </c>
      <c r="F56" s="36">
        <v>-1.18512</v>
      </c>
      <c r="G56">
        <v>1.6959999999999999E-2</v>
      </c>
      <c r="H56">
        <v>9.4020000000000006E-2</v>
      </c>
      <c r="I56">
        <v>7.7829999999999996E-2</v>
      </c>
      <c r="J56" s="36">
        <v>-3.0244200000000001</v>
      </c>
      <c r="K56">
        <v>6.1000000000000004E-3</v>
      </c>
      <c r="L56">
        <v>-8.5849999999999996E-2</v>
      </c>
      <c r="M56" s="36">
        <v>-91.268600000000006</v>
      </c>
      <c r="N56">
        <v>-0.98285999999999996</v>
      </c>
      <c r="O56" s="36">
        <v>22.969899999999999</v>
      </c>
      <c r="P56" s="36">
        <v>27.748370000000001</v>
      </c>
      <c r="Q56" s="36">
        <v>-20057.896860000001</v>
      </c>
      <c r="R56" s="36">
        <v>-4177.5350699999999</v>
      </c>
      <c r="S56">
        <v>4.1200000000000004E-3</v>
      </c>
      <c r="T56">
        <v>2.0000000000000002E-5</v>
      </c>
      <c r="U56">
        <v>4.0200000000000001E-3</v>
      </c>
      <c r="V56">
        <v>4.3299999999999996E-3</v>
      </c>
      <c r="W56">
        <v>4.4099999999999999E-3</v>
      </c>
      <c r="X56">
        <v>0</v>
      </c>
      <c r="Y56">
        <v>0</v>
      </c>
    </row>
    <row r="57" spans="1:25" x14ac:dyDescent="0.25">
      <c r="A57" s="36">
        <v>56.763240000000003</v>
      </c>
      <c r="B57" s="36">
        <v>33.368949999999998</v>
      </c>
      <c r="C57" s="36">
        <v>4.8661599999999998</v>
      </c>
      <c r="D57" s="36">
        <v>5.0647000000000002</v>
      </c>
      <c r="E57" s="36">
        <v>26.16995</v>
      </c>
      <c r="F57" s="36">
        <v>-1.18512</v>
      </c>
      <c r="G57">
        <v>1.7069999999999998E-2</v>
      </c>
      <c r="H57">
        <v>9.4149999999999998E-2</v>
      </c>
      <c r="I57">
        <v>7.9259999999999997E-2</v>
      </c>
      <c r="J57" s="36">
        <v>-3.0244200000000001</v>
      </c>
      <c r="K57">
        <v>7.2899999999999996E-3</v>
      </c>
      <c r="L57">
        <v>-8.5870000000000002E-2</v>
      </c>
      <c r="M57" s="36">
        <v>-91.301869999999994</v>
      </c>
      <c r="N57">
        <v>-0.98424999999999996</v>
      </c>
      <c r="O57" s="36">
        <v>23.39143</v>
      </c>
      <c r="P57" s="36">
        <v>27.787590000000002</v>
      </c>
      <c r="Q57" s="36">
        <v>-20057.318739999999</v>
      </c>
      <c r="R57" s="36">
        <v>-4177.6625800000002</v>
      </c>
      <c r="S57">
        <v>4.13E-3</v>
      </c>
      <c r="T57">
        <v>2.0000000000000002E-5</v>
      </c>
      <c r="U57">
        <v>4.0200000000000001E-3</v>
      </c>
      <c r="V57">
        <v>4.3299999999999996E-3</v>
      </c>
      <c r="W57">
        <v>4.4099999999999999E-3</v>
      </c>
      <c r="X57">
        <v>0</v>
      </c>
      <c r="Y57">
        <v>0</v>
      </c>
    </row>
    <row r="58" spans="1:25" x14ac:dyDescent="0.25">
      <c r="A58" s="36">
        <v>57.763509999999997</v>
      </c>
      <c r="B58" s="36">
        <v>33.368659999999998</v>
      </c>
      <c r="C58" s="36">
        <v>4.8661599999999998</v>
      </c>
      <c r="D58" s="36">
        <v>5.0647399999999996</v>
      </c>
      <c r="E58" s="36">
        <v>26.16638</v>
      </c>
      <c r="F58" s="36">
        <v>-1.18512</v>
      </c>
      <c r="G58">
        <v>1.7520000000000001E-2</v>
      </c>
      <c r="H58">
        <v>9.2200000000000004E-2</v>
      </c>
      <c r="I58">
        <v>8.2619999999999999E-2</v>
      </c>
      <c r="J58" s="36">
        <v>-3.0244200000000001</v>
      </c>
      <c r="K58">
        <v>6.77E-3</v>
      </c>
      <c r="L58">
        <v>-8.5690000000000002E-2</v>
      </c>
      <c r="M58" s="36">
        <v>-91.343500000000006</v>
      </c>
      <c r="N58">
        <v>-0.98443000000000003</v>
      </c>
      <c r="O58" s="36">
        <v>24.385280000000002</v>
      </c>
      <c r="P58" s="36">
        <v>27.210750000000001</v>
      </c>
      <c r="Q58" s="36">
        <v>-20056.473740000001</v>
      </c>
      <c r="R58" s="36">
        <v>-4177.6647400000002</v>
      </c>
      <c r="S58">
        <v>4.13E-3</v>
      </c>
      <c r="T58">
        <v>3.0000000000000001E-5</v>
      </c>
      <c r="U58">
        <v>4.0200000000000001E-3</v>
      </c>
      <c r="V58">
        <v>4.3400000000000001E-3</v>
      </c>
      <c r="W58">
        <v>4.4000000000000003E-3</v>
      </c>
      <c r="X58">
        <v>0</v>
      </c>
      <c r="Y58">
        <v>0</v>
      </c>
    </row>
    <row r="59" spans="1:25" x14ac:dyDescent="0.25">
      <c r="A59" s="36">
        <v>58.763590000000001</v>
      </c>
      <c r="B59" s="36">
        <v>33.368299999999998</v>
      </c>
      <c r="C59" s="36">
        <v>4.8664699999999996</v>
      </c>
      <c r="D59" s="36">
        <v>5.0645300000000004</v>
      </c>
      <c r="E59" s="36">
        <v>26.162610000000001</v>
      </c>
      <c r="F59" s="36">
        <v>-1.18512</v>
      </c>
      <c r="G59">
        <v>1.6490000000000001E-2</v>
      </c>
      <c r="H59">
        <v>9.1069999999999998E-2</v>
      </c>
      <c r="I59">
        <v>7.8600000000000003E-2</v>
      </c>
      <c r="J59" s="36">
        <v>-3.0244200000000001</v>
      </c>
      <c r="K59">
        <v>7.6899999999999998E-3</v>
      </c>
      <c r="L59">
        <v>-8.5819999999999994E-2</v>
      </c>
      <c r="M59" s="36">
        <v>-91.386790000000005</v>
      </c>
      <c r="N59">
        <v>-0.98182999999999998</v>
      </c>
      <c r="O59" s="36">
        <v>23.198419999999999</v>
      </c>
      <c r="P59" s="36">
        <v>26.877210000000002</v>
      </c>
      <c r="Q59" s="36">
        <v>-20055.576440000001</v>
      </c>
      <c r="R59" s="36">
        <v>-4177.6706100000001</v>
      </c>
      <c r="S59">
        <v>4.13E-3</v>
      </c>
      <c r="T59">
        <v>2.0000000000000002E-5</v>
      </c>
      <c r="U59">
        <v>4.0200000000000001E-3</v>
      </c>
      <c r="V59">
        <v>4.3200000000000001E-3</v>
      </c>
      <c r="W59">
        <v>4.3899999999999998E-3</v>
      </c>
      <c r="X59">
        <v>0</v>
      </c>
      <c r="Y59">
        <v>0</v>
      </c>
    </row>
    <row r="60" spans="1:25" x14ac:dyDescent="0.25">
      <c r="A60" s="36">
        <v>59.764110000000002</v>
      </c>
      <c r="B60" s="36">
        <v>33.366599999999998</v>
      </c>
      <c r="C60" s="36">
        <v>4.8665099999999999</v>
      </c>
      <c r="D60" s="36">
        <v>5.0654000000000003</v>
      </c>
      <c r="E60" s="36">
        <v>26.157979999999998</v>
      </c>
      <c r="F60" s="36">
        <v>-1.18512</v>
      </c>
      <c r="G60">
        <v>1.5599999999999999E-2</v>
      </c>
      <c r="H60">
        <v>9.0029999999999999E-2</v>
      </c>
      <c r="I60">
        <v>7.6149999999999995E-2</v>
      </c>
      <c r="J60" s="36">
        <v>-3.0244200000000001</v>
      </c>
      <c r="K60">
        <v>1.0529999999999999E-2</v>
      </c>
      <c r="L60">
        <v>-8.5650000000000004E-2</v>
      </c>
      <c r="M60" s="36">
        <v>-91.423919999999995</v>
      </c>
      <c r="N60">
        <v>-0.98595999999999995</v>
      </c>
      <c r="O60" s="36">
        <v>22.475349999999999</v>
      </c>
      <c r="P60" s="36">
        <v>26.571660000000001</v>
      </c>
      <c r="Q60" s="36">
        <v>-20054.194490000002</v>
      </c>
      <c r="R60" s="36">
        <v>-4177.7246100000002</v>
      </c>
      <c r="S60">
        <v>4.1200000000000004E-3</v>
      </c>
      <c r="T60">
        <v>3.0000000000000001E-5</v>
      </c>
      <c r="U60">
        <v>4.0299999999999997E-3</v>
      </c>
      <c r="V60">
        <v>4.3E-3</v>
      </c>
      <c r="W60">
        <v>4.3899999999999998E-3</v>
      </c>
      <c r="X60">
        <v>0</v>
      </c>
      <c r="Y60">
        <v>0</v>
      </c>
    </row>
    <row r="61" spans="1:25" x14ac:dyDescent="0.25">
      <c r="A61" s="36">
        <v>60.76484</v>
      </c>
      <c r="B61" s="36">
        <v>33.365850000000002</v>
      </c>
      <c r="C61" s="36">
        <v>4.8667299999999996</v>
      </c>
      <c r="D61" s="36">
        <v>5.0655999999999999</v>
      </c>
      <c r="E61" s="36">
        <v>26.15175</v>
      </c>
      <c r="F61" s="36">
        <v>-1.18512</v>
      </c>
      <c r="G61">
        <v>1.661E-2</v>
      </c>
      <c r="H61">
        <v>8.9459999999999998E-2</v>
      </c>
      <c r="I61">
        <v>7.5880000000000003E-2</v>
      </c>
      <c r="J61" s="36">
        <v>-3.0244200000000001</v>
      </c>
      <c r="K61">
        <v>5.4599999999999996E-3</v>
      </c>
      <c r="L61">
        <v>-8.5680000000000006E-2</v>
      </c>
      <c r="M61" s="36">
        <v>-91.493359999999996</v>
      </c>
      <c r="N61">
        <v>-0.98589000000000004</v>
      </c>
      <c r="O61" s="36">
        <v>22.39555</v>
      </c>
      <c r="P61" s="36">
        <v>26.4039</v>
      </c>
      <c r="Q61" s="36">
        <v>-20052.674220000001</v>
      </c>
      <c r="R61" s="36">
        <v>-4177.7499799999996</v>
      </c>
      <c r="S61">
        <v>4.1200000000000004E-3</v>
      </c>
      <c r="T61">
        <v>3.0000000000000001E-5</v>
      </c>
      <c r="U61">
        <v>4.0200000000000001E-3</v>
      </c>
      <c r="V61">
        <v>4.3200000000000001E-3</v>
      </c>
      <c r="W61">
        <v>4.3899999999999998E-3</v>
      </c>
      <c r="X61">
        <v>0</v>
      </c>
      <c r="Y61">
        <v>0</v>
      </c>
    </row>
    <row r="62" spans="1:25" x14ac:dyDescent="0.25">
      <c r="A62" s="36">
        <v>61.764749999999999</v>
      </c>
      <c r="B62" s="36">
        <v>33.36504</v>
      </c>
      <c r="C62" s="36">
        <v>4.8667699999999998</v>
      </c>
      <c r="D62" s="36">
        <v>5.0658599999999998</v>
      </c>
      <c r="E62" s="36">
        <v>26.145589999999999</v>
      </c>
      <c r="F62" s="36">
        <v>-1.18512</v>
      </c>
      <c r="G62">
        <v>1.721E-2</v>
      </c>
      <c r="H62">
        <v>9.1950000000000004E-2</v>
      </c>
      <c r="I62">
        <v>8.1610000000000002E-2</v>
      </c>
      <c r="J62" s="36">
        <v>-3.0244200000000001</v>
      </c>
      <c r="K62">
        <v>6.8900000000000003E-3</v>
      </c>
      <c r="L62">
        <v>-8.5730000000000001E-2</v>
      </c>
      <c r="M62" s="36">
        <v>-91.561189999999996</v>
      </c>
      <c r="N62">
        <v>-0.98697999999999997</v>
      </c>
      <c r="O62" s="36">
        <v>24.08662</v>
      </c>
      <c r="P62" s="36">
        <v>27.13655</v>
      </c>
      <c r="Q62" s="36">
        <v>-20051.152450000001</v>
      </c>
      <c r="R62" s="36">
        <v>-4177.7676199999996</v>
      </c>
      <c r="S62">
        <v>4.13E-3</v>
      </c>
      <c r="T62">
        <v>3.0000000000000001E-5</v>
      </c>
      <c r="U62">
        <v>4.0200000000000001E-3</v>
      </c>
      <c r="V62">
        <v>4.3299999999999996E-3</v>
      </c>
      <c r="W62">
        <v>4.4000000000000003E-3</v>
      </c>
      <c r="X62">
        <v>0</v>
      </c>
      <c r="Y62">
        <v>0</v>
      </c>
    </row>
    <row r="63" spans="1:25" x14ac:dyDescent="0.25">
      <c r="A63" s="36">
        <v>62.764629999999997</v>
      </c>
      <c r="B63" s="36">
        <v>33.363869999999999</v>
      </c>
      <c r="C63" s="36">
        <v>4.8676500000000003</v>
      </c>
      <c r="D63" s="36">
        <v>5.0659400000000003</v>
      </c>
      <c r="E63" s="36">
        <v>26.138999999999999</v>
      </c>
      <c r="F63" s="36">
        <v>-1.18512</v>
      </c>
      <c r="G63">
        <v>1.525E-2</v>
      </c>
      <c r="H63">
        <v>9.2469999999999997E-2</v>
      </c>
      <c r="I63">
        <v>7.9259999999999997E-2</v>
      </c>
      <c r="J63" s="36">
        <v>-3.0244200000000001</v>
      </c>
      <c r="K63">
        <v>9.2599999999999991E-3</v>
      </c>
      <c r="L63">
        <v>-8.5739999999999997E-2</v>
      </c>
      <c r="M63" s="36">
        <v>-91.62997</v>
      </c>
      <c r="N63">
        <v>-0.98299000000000003</v>
      </c>
      <c r="O63" s="36">
        <v>23.393149999999999</v>
      </c>
      <c r="P63" s="36">
        <v>27.29148</v>
      </c>
      <c r="Q63" s="36">
        <v>-20049.462070000001</v>
      </c>
      <c r="R63" s="36">
        <v>-4177.8254999999999</v>
      </c>
      <c r="S63">
        <v>4.13E-3</v>
      </c>
      <c r="T63">
        <v>3.0000000000000001E-5</v>
      </c>
      <c r="U63">
        <v>4.0299999999999997E-3</v>
      </c>
      <c r="V63">
        <v>4.2900000000000004E-3</v>
      </c>
      <c r="W63">
        <v>4.4000000000000003E-3</v>
      </c>
      <c r="X63">
        <v>0</v>
      </c>
      <c r="Y63">
        <v>0</v>
      </c>
    </row>
    <row r="64" spans="1:25" x14ac:dyDescent="0.25">
      <c r="A64" s="36">
        <v>63.763959999999997</v>
      </c>
      <c r="B64" s="36">
        <v>33.363660000000003</v>
      </c>
      <c r="C64" s="36">
        <v>4.86761</v>
      </c>
      <c r="D64" s="36">
        <v>5.0661100000000001</v>
      </c>
      <c r="E64" s="36">
        <v>26.132639999999999</v>
      </c>
      <c r="F64" s="36">
        <v>-1.18512</v>
      </c>
      <c r="G64">
        <v>1.5429999999999999E-2</v>
      </c>
      <c r="H64">
        <v>9.2999999999999999E-2</v>
      </c>
      <c r="I64">
        <v>8.4379999999999997E-2</v>
      </c>
      <c r="J64" s="36">
        <v>-3.0244200000000001</v>
      </c>
      <c r="K64">
        <v>4.4400000000000004E-3</v>
      </c>
      <c r="L64">
        <v>-8.5779999999999995E-2</v>
      </c>
      <c r="M64" s="36">
        <v>-91.70796</v>
      </c>
      <c r="N64">
        <v>-0.98399000000000003</v>
      </c>
      <c r="O64" s="36">
        <v>24.904430000000001</v>
      </c>
      <c r="P64" s="36">
        <v>27.446629999999999</v>
      </c>
      <c r="Q64" s="36">
        <v>-20048.029350000001</v>
      </c>
      <c r="R64" s="36">
        <v>-4177.8328099999999</v>
      </c>
      <c r="S64">
        <v>4.1399999999999996E-3</v>
      </c>
      <c r="T64">
        <v>2.0000000000000002E-5</v>
      </c>
      <c r="U64">
        <v>4.0099999999999997E-3</v>
      </c>
      <c r="V64">
        <v>4.3E-3</v>
      </c>
      <c r="W64">
        <v>4.4000000000000003E-3</v>
      </c>
      <c r="X64">
        <v>0</v>
      </c>
      <c r="Y64">
        <v>0</v>
      </c>
    </row>
    <row r="65" spans="1:25" x14ac:dyDescent="0.25">
      <c r="A65" s="36">
        <v>64.764560000000003</v>
      </c>
      <c r="B65" s="36">
        <v>33.362200000000001</v>
      </c>
      <c r="C65" s="36">
        <v>4.8680599999999998</v>
      </c>
      <c r="D65" s="36">
        <v>5.0662599999999998</v>
      </c>
      <c r="E65" s="36">
        <v>26.125440000000001</v>
      </c>
      <c r="F65" s="36">
        <v>-1.18512</v>
      </c>
      <c r="G65">
        <v>1.5640000000000001E-2</v>
      </c>
      <c r="H65">
        <v>9.3420000000000003E-2</v>
      </c>
      <c r="I65">
        <v>8.3650000000000002E-2</v>
      </c>
      <c r="J65" s="36">
        <v>-3.0244200000000001</v>
      </c>
      <c r="K65">
        <v>5.1999999999999998E-3</v>
      </c>
      <c r="L65">
        <v>-8.5669999999999996E-2</v>
      </c>
      <c r="M65" s="36">
        <v>-91.780760000000001</v>
      </c>
      <c r="N65">
        <v>-0.98255999999999999</v>
      </c>
      <c r="O65" s="36">
        <v>24.6877</v>
      </c>
      <c r="P65" s="36">
        <v>27.570830000000001</v>
      </c>
      <c r="Q65" s="36">
        <v>-20046.140869999999</v>
      </c>
      <c r="R65" s="36">
        <v>-4177.8683499999997</v>
      </c>
      <c r="S65">
        <v>4.13E-3</v>
      </c>
      <c r="T65">
        <v>3.0000000000000001E-5</v>
      </c>
      <c r="U65">
        <v>4.0200000000000001E-3</v>
      </c>
      <c r="V65">
        <v>4.3E-3</v>
      </c>
      <c r="W65">
        <v>4.4099999999999999E-3</v>
      </c>
      <c r="X65">
        <v>0</v>
      </c>
      <c r="Y65">
        <v>0</v>
      </c>
    </row>
    <row r="66" spans="1:25" x14ac:dyDescent="0.25">
      <c r="A66" s="36">
        <v>65.764759999999995</v>
      </c>
      <c r="B66" s="36">
        <v>33.361240000000002</v>
      </c>
      <c r="C66" s="36">
        <v>4.8689</v>
      </c>
      <c r="D66" s="36">
        <v>5.0660800000000004</v>
      </c>
      <c r="E66" s="36">
        <v>26.120719999999999</v>
      </c>
      <c r="F66" s="36">
        <v>-1.18512</v>
      </c>
      <c r="G66">
        <v>1.5259999999999999E-2</v>
      </c>
      <c r="H66">
        <v>9.4539999999999999E-2</v>
      </c>
      <c r="I66">
        <v>8.4040000000000004E-2</v>
      </c>
      <c r="J66" s="36">
        <v>-3.0244200000000001</v>
      </c>
      <c r="K66">
        <v>8.1499999999999993E-3</v>
      </c>
      <c r="L66">
        <v>-8.5760000000000003E-2</v>
      </c>
      <c r="M66" s="36">
        <v>-91.828410000000005</v>
      </c>
      <c r="N66">
        <v>-0.97750999999999999</v>
      </c>
      <c r="O66" s="36">
        <v>24.803470000000001</v>
      </c>
      <c r="P66" s="36">
        <v>27.902819999999998</v>
      </c>
      <c r="Q66" s="36">
        <v>-20044.90366</v>
      </c>
      <c r="R66" s="36">
        <v>-4177.9079899999997</v>
      </c>
      <c r="S66">
        <v>4.13E-3</v>
      </c>
      <c r="T66">
        <v>2.0000000000000002E-5</v>
      </c>
      <c r="U66">
        <v>4.0299999999999997E-3</v>
      </c>
      <c r="V66">
        <v>4.2900000000000004E-3</v>
      </c>
      <c r="W66">
        <v>4.4099999999999999E-3</v>
      </c>
      <c r="X66">
        <v>0</v>
      </c>
      <c r="Y66">
        <v>0</v>
      </c>
    </row>
    <row r="67" spans="1:25" x14ac:dyDescent="0.25">
      <c r="A67" s="36">
        <v>66.764880000000005</v>
      </c>
      <c r="B67" s="36">
        <v>33.360430000000001</v>
      </c>
      <c r="C67" s="36">
        <v>4.8689</v>
      </c>
      <c r="D67" s="36">
        <v>5.0667099999999996</v>
      </c>
      <c r="E67" s="36">
        <v>26.11806</v>
      </c>
      <c r="F67" s="36">
        <v>-1.18512</v>
      </c>
      <c r="G67">
        <v>1.678E-2</v>
      </c>
      <c r="H67">
        <v>9.4789999999999999E-2</v>
      </c>
      <c r="I67">
        <v>8.745E-2</v>
      </c>
      <c r="J67" s="36">
        <v>-3.0244200000000001</v>
      </c>
      <c r="K67">
        <v>6.4900000000000001E-3</v>
      </c>
      <c r="L67">
        <v>-8.5800000000000001E-2</v>
      </c>
      <c r="M67" s="36">
        <v>-91.851870000000005</v>
      </c>
      <c r="N67">
        <v>-0.98063</v>
      </c>
      <c r="O67" s="36">
        <v>25.810700000000001</v>
      </c>
      <c r="P67" s="36">
        <v>27.977360000000001</v>
      </c>
      <c r="Q67" s="36">
        <v>-20044.144779999999</v>
      </c>
      <c r="R67" s="36">
        <v>-4177.9459399999996</v>
      </c>
      <c r="S67">
        <v>4.1399999999999996E-3</v>
      </c>
      <c r="T67">
        <v>2.0000000000000002E-5</v>
      </c>
      <c r="U67">
        <v>4.0200000000000001E-3</v>
      </c>
      <c r="V67">
        <v>4.3200000000000001E-3</v>
      </c>
      <c r="W67">
        <v>4.4099999999999999E-3</v>
      </c>
      <c r="X67">
        <v>0</v>
      </c>
      <c r="Y67">
        <v>0</v>
      </c>
    </row>
    <row r="68" spans="1:25" x14ac:dyDescent="0.25">
      <c r="A68" s="36">
        <v>67.764290000000003</v>
      </c>
      <c r="B68" s="36">
        <v>33.359850000000002</v>
      </c>
      <c r="C68" s="36">
        <v>4.8677900000000003</v>
      </c>
      <c r="D68" s="36">
        <v>5.0664800000000003</v>
      </c>
      <c r="E68" s="36">
        <v>26.115860000000001</v>
      </c>
      <c r="F68" s="36">
        <v>-1.18512</v>
      </c>
      <c r="G68">
        <v>1.5429999999999999E-2</v>
      </c>
      <c r="H68">
        <v>9.4839999999999994E-2</v>
      </c>
      <c r="I68">
        <v>8.4059999999999996E-2</v>
      </c>
      <c r="J68" s="36">
        <v>-3.0244200000000001</v>
      </c>
      <c r="K68">
        <v>6.0899999999999999E-3</v>
      </c>
      <c r="L68">
        <v>-8.5730000000000001E-2</v>
      </c>
      <c r="M68" s="36">
        <v>-91.872420000000005</v>
      </c>
      <c r="N68">
        <v>-0.98499999999999999</v>
      </c>
      <c r="O68" s="36">
        <v>24.808399999999999</v>
      </c>
      <c r="P68" s="36">
        <v>27.990970000000001</v>
      </c>
      <c r="Q68" s="36">
        <v>-20043.540690000002</v>
      </c>
      <c r="R68" s="36">
        <v>-4177.8656700000001</v>
      </c>
      <c r="S68">
        <v>4.13E-3</v>
      </c>
      <c r="T68">
        <v>3.0000000000000001E-5</v>
      </c>
      <c r="U68">
        <v>4.0200000000000001E-3</v>
      </c>
      <c r="V68">
        <v>4.3E-3</v>
      </c>
      <c r="W68">
        <v>4.4099999999999999E-3</v>
      </c>
      <c r="X68">
        <v>0</v>
      </c>
      <c r="Y68">
        <v>0</v>
      </c>
    </row>
    <row r="69" spans="1:25" x14ac:dyDescent="0.25">
      <c r="A69" s="36">
        <v>68.764709999999994</v>
      </c>
      <c r="B69" s="36">
        <v>33.359679999999997</v>
      </c>
      <c r="C69" s="36">
        <v>4.8679899999999998</v>
      </c>
      <c r="D69" s="36">
        <v>5.0668699999999998</v>
      </c>
      <c r="E69" s="36">
        <v>26.113959999999999</v>
      </c>
      <c r="F69" s="36">
        <v>-1.18512</v>
      </c>
      <c r="G69">
        <v>1.6250000000000001E-2</v>
      </c>
      <c r="H69">
        <v>9.6740000000000007E-2</v>
      </c>
      <c r="I69">
        <v>8.8260000000000005E-2</v>
      </c>
      <c r="J69" s="36">
        <v>-3.0244200000000001</v>
      </c>
      <c r="K69">
        <v>6.13E-3</v>
      </c>
      <c r="L69">
        <v>-8.5650000000000004E-2</v>
      </c>
      <c r="M69" s="36">
        <v>-91.894279999999995</v>
      </c>
      <c r="N69">
        <v>-0.98592999999999997</v>
      </c>
      <c r="O69" s="36">
        <v>26.049119999999998</v>
      </c>
      <c r="P69" s="36">
        <v>28.55245</v>
      </c>
      <c r="Q69" s="36">
        <v>-20043.0874</v>
      </c>
      <c r="R69" s="36">
        <v>-4177.9003700000003</v>
      </c>
      <c r="S69">
        <v>4.1399999999999996E-3</v>
      </c>
      <c r="T69">
        <v>3.0000000000000001E-5</v>
      </c>
      <c r="U69">
        <v>4.0200000000000001E-3</v>
      </c>
      <c r="V69">
        <v>4.3099999999999996E-3</v>
      </c>
      <c r="W69">
        <v>4.4200000000000003E-3</v>
      </c>
      <c r="X69">
        <v>0</v>
      </c>
      <c r="Y69">
        <v>0</v>
      </c>
    </row>
    <row r="70" spans="1:25" x14ac:dyDescent="0.25">
      <c r="A70" s="36">
        <v>69.764799999999994</v>
      </c>
      <c r="B70" s="36">
        <v>33.358089999999997</v>
      </c>
      <c r="C70" s="36">
        <v>4.8694499999999996</v>
      </c>
      <c r="D70" s="36">
        <v>5.0671600000000003</v>
      </c>
      <c r="E70" s="36">
        <v>26.113769999999999</v>
      </c>
      <c r="F70" s="36">
        <v>-1.18512</v>
      </c>
      <c r="G70">
        <v>1.7469999999999999E-2</v>
      </c>
      <c r="H70">
        <v>9.6629999999999994E-2</v>
      </c>
      <c r="I70">
        <v>8.4349999999999994E-2</v>
      </c>
      <c r="J70" s="36">
        <v>-3.0244200000000001</v>
      </c>
      <c r="K70">
        <v>7.7600000000000004E-3</v>
      </c>
      <c r="L70">
        <v>-8.5750000000000007E-2</v>
      </c>
      <c r="M70" s="36">
        <v>-91.876509999999996</v>
      </c>
      <c r="N70">
        <v>-0.98014000000000001</v>
      </c>
      <c r="O70" s="36">
        <v>24.894120000000001</v>
      </c>
      <c r="P70" s="36">
        <v>28.519259999999999</v>
      </c>
      <c r="Q70" s="36">
        <v>-20042.700710000001</v>
      </c>
      <c r="R70" s="36">
        <v>-4178.0050799999999</v>
      </c>
      <c r="S70">
        <v>4.13E-3</v>
      </c>
      <c r="T70">
        <v>2.0000000000000002E-5</v>
      </c>
      <c r="U70">
        <v>4.0200000000000001E-3</v>
      </c>
      <c r="V70">
        <v>4.3400000000000001E-3</v>
      </c>
      <c r="W70">
        <v>4.4200000000000003E-3</v>
      </c>
      <c r="X70">
        <v>0</v>
      </c>
      <c r="Y70">
        <v>0</v>
      </c>
    </row>
    <row r="71" spans="1:25" x14ac:dyDescent="0.25">
      <c r="A71" s="36">
        <v>70.765309999999999</v>
      </c>
      <c r="B71" s="36">
        <v>33.35772</v>
      </c>
      <c r="C71" s="36">
        <v>4.86937</v>
      </c>
      <c r="D71" s="36">
        <v>5.0678900000000002</v>
      </c>
      <c r="E71" s="36">
        <v>26.11458</v>
      </c>
      <c r="F71" s="36">
        <v>-1.18512</v>
      </c>
      <c r="G71">
        <v>1.685E-2</v>
      </c>
      <c r="H71">
        <v>9.7229999999999997E-2</v>
      </c>
      <c r="I71">
        <v>8.3360000000000004E-2</v>
      </c>
      <c r="J71" s="36">
        <v>-3.0244200000000001</v>
      </c>
      <c r="K71">
        <v>6.8300000000000001E-3</v>
      </c>
      <c r="L71">
        <v>-8.5739999999999997E-2</v>
      </c>
      <c r="M71" s="36">
        <v>-91.861580000000004</v>
      </c>
      <c r="N71">
        <v>-0.98416999999999999</v>
      </c>
      <c r="O71" s="36">
        <v>24.602060000000002</v>
      </c>
      <c r="P71" s="36">
        <v>28.694939999999999</v>
      </c>
      <c r="Q71" s="36">
        <v>-20042.795989999999</v>
      </c>
      <c r="R71" s="36">
        <v>-4178.0441000000001</v>
      </c>
      <c r="S71">
        <v>4.13E-3</v>
      </c>
      <c r="T71">
        <v>2.0000000000000002E-5</v>
      </c>
      <c r="U71">
        <v>4.0200000000000001E-3</v>
      </c>
      <c r="V71">
        <v>4.3200000000000001E-3</v>
      </c>
      <c r="W71">
        <v>4.4200000000000003E-3</v>
      </c>
      <c r="X71">
        <v>0</v>
      </c>
      <c r="Y71">
        <v>0</v>
      </c>
    </row>
    <row r="72" spans="1:25" x14ac:dyDescent="0.25">
      <c r="A72" s="36">
        <v>71.76643</v>
      </c>
      <c r="B72" s="36">
        <v>33.357050000000001</v>
      </c>
      <c r="C72" s="36">
        <v>4.8696299999999999</v>
      </c>
      <c r="D72" s="36">
        <v>5.0688500000000003</v>
      </c>
      <c r="E72" s="36">
        <v>26.116980000000002</v>
      </c>
      <c r="F72" s="36">
        <v>-1.18512</v>
      </c>
      <c r="G72">
        <v>1.7170000000000001E-2</v>
      </c>
      <c r="H72">
        <v>9.7919999999999993E-2</v>
      </c>
      <c r="I72">
        <v>8.5870000000000002E-2</v>
      </c>
      <c r="J72" s="36">
        <v>-3.0244200000000001</v>
      </c>
      <c r="K72">
        <v>6.4700000000000001E-3</v>
      </c>
      <c r="L72">
        <v>-8.5750000000000007E-2</v>
      </c>
      <c r="M72" s="36">
        <v>-91.822730000000007</v>
      </c>
      <c r="N72">
        <v>-0.98762000000000005</v>
      </c>
      <c r="O72" s="36">
        <v>25.34355</v>
      </c>
      <c r="P72" s="36">
        <v>28.90091</v>
      </c>
      <c r="Q72" s="36">
        <v>-20043.172610000001</v>
      </c>
      <c r="R72" s="36">
        <v>-4178.1161899999997</v>
      </c>
      <c r="S72">
        <v>4.1399999999999996E-3</v>
      </c>
      <c r="T72">
        <v>2.0000000000000002E-5</v>
      </c>
      <c r="U72">
        <v>4.0200000000000001E-3</v>
      </c>
      <c r="V72">
        <v>4.3299999999999996E-3</v>
      </c>
      <c r="W72">
        <v>4.4299999999999999E-3</v>
      </c>
      <c r="X72">
        <v>0</v>
      </c>
      <c r="Y72">
        <v>0</v>
      </c>
    </row>
    <row r="73" spans="1:25" x14ac:dyDescent="0.25">
      <c r="A73" s="36">
        <v>72.766419999999997</v>
      </c>
      <c r="B73" s="36">
        <v>33.356740000000002</v>
      </c>
      <c r="C73" s="36">
        <v>4.8694800000000003</v>
      </c>
      <c r="D73" s="36">
        <v>5.0686499999999999</v>
      </c>
      <c r="E73" s="36">
        <v>26.121089999999999</v>
      </c>
      <c r="F73" s="36">
        <v>-1.18512</v>
      </c>
      <c r="G73">
        <v>1.668E-2</v>
      </c>
      <c r="H73">
        <v>9.6619999999999998E-2</v>
      </c>
      <c r="I73">
        <v>8.387E-2</v>
      </c>
      <c r="J73" s="36">
        <v>-3.0244200000000001</v>
      </c>
      <c r="K73">
        <v>7.2899999999999996E-3</v>
      </c>
      <c r="L73">
        <v>-8.5650000000000004E-2</v>
      </c>
      <c r="M73" s="36">
        <v>-91.766540000000006</v>
      </c>
      <c r="N73">
        <v>-0.98740000000000006</v>
      </c>
      <c r="O73" s="36">
        <v>24.753869999999999</v>
      </c>
      <c r="P73" s="36">
        <v>28.517769999999999</v>
      </c>
      <c r="Q73" s="36">
        <v>-20044.002909999999</v>
      </c>
      <c r="R73" s="36">
        <v>-4178.0959300000004</v>
      </c>
      <c r="S73">
        <v>4.13E-3</v>
      </c>
      <c r="T73">
        <v>3.0000000000000001E-5</v>
      </c>
      <c r="U73">
        <v>4.0200000000000001E-3</v>
      </c>
      <c r="V73">
        <v>4.3200000000000001E-3</v>
      </c>
      <c r="W73">
        <v>4.4200000000000003E-3</v>
      </c>
      <c r="X73">
        <v>0</v>
      </c>
      <c r="Y73">
        <v>0</v>
      </c>
    </row>
    <row r="74" spans="1:25" x14ac:dyDescent="0.25">
      <c r="A74" s="36">
        <v>73.768450000000001</v>
      </c>
      <c r="B74" s="36">
        <v>33.356029999999997</v>
      </c>
      <c r="C74" s="36">
        <v>4.8698100000000002</v>
      </c>
      <c r="D74" s="36">
        <v>5.0690099999999996</v>
      </c>
      <c r="E74" s="36">
        <v>26.12501</v>
      </c>
      <c r="F74" s="36">
        <v>-1.18512</v>
      </c>
      <c r="G74">
        <v>1.7979999999999999E-2</v>
      </c>
      <c r="H74">
        <v>9.9309999999999996E-2</v>
      </c>
      <c r="I74">
        <v>8.9419999999999999E-2</v>
      </c>
      <c r="J74" s="36">
        <v>-3.0244200000000001</v>
      </c>
      <c r="K74">
        <v>9.41E-3</v>
      </c>
      <c r="L74">
        <v>-8.5739999999999997E-2</v>
      </c>
      <c r="M74" s="36">
        <v>-91.707920000000001</v>
      </c>
      <c r="N74">
        <v>-0.98751999999999995</v>
      </c>
      <c r="O74" s="36">
        <v>26.390740000000001</v>
      </c>
      <c r="P74" s="36">
        <v>29.309850000000001</v>
      </c>
      <c r="Q74" s="36">
        <v>-20044.700580000001</v>
      </c>
      <c r="R74" s="36">
        <v>-4178.1373599999997</v>
      </c>
      <c r="S74">
        <v>4.1399999999999996E-3</v>
      </c>
      <c r="T74">
        <v>3.0000000000000001E-5</v>
      </c>
      <c r="U74">
        <v>4.0299999999999997E-3</v>
      </c>
      <c r="V74">
        <v>4.3499999999999997E-3</v>
      </c>
      <c r="W74">
        <v>4.4299999999999999E-3</v>
      </c>
      <c r="X74">
        <v>0</v>
      </c>
      <c r="Y74">
        <v>0</v>
      </c>
    </row>
    <row r="75" spans="1:25" x14ac:dyDescent="0.25">
      <c r="A75" s="36">
        <v>74.76849</v>
      </c>
      <c r="B75" s="36">
        <v>33.355260000000001</v>
      </c>
      <c r="C75" s="36">
        <v>4.8709100000000003</v>
      </c>
      <c r="D75" s="36">
        <v>5.0698499999999997</v>
      </c>
      <c r="E75" s="36">
        <v>26.128699999999998</v>
      </c>
      <c r="F75" s="36">
        <v>-1.18512</v>
      </c>
      <c r="G75">
        <v>1.7100000000000001E-2</v>
      </c>
      <c r="H75">
        <v>0.10002</v>
      </c>
      <c r="I75">
        <v>8.7910000000000002E-2</v>
      </c>
      <c r="J75" s="36">
        <v>-3.0244200000000001</v>
      </c>
      <c r="K75">
        <v>5.6800000000000002E-3</v>
      </c>
      <c r="L75">
        <v>-8.5680000000000006E-2</v>
      </c>
      <c r="M75" s="36">
        <v>-91.651330000000002</v>
      </c>
      <c r="N75">
        <v>-0.98621000000000003</v>
      </c>
      <c r="O75" s="36">
        <v>25.946020000000001</v>
      </c>
      <c r="P75" s="36">
        <v>29.51943</v>
      </c>
      <c r="Q75" s="36">
        <v>-20045.337930000002</v>
      </c>
      <c r="R75" s="36">
        <v>-4178.2528300000004</v>
      </c>
      <c r="S75">
        <v>4.1399999999999996E-3</v>
      </c>
      <c r="T75">
        <v>3.0000000000000001E-5</v>
      </c>
      <c r="U75">
        <v>4.0200000000000001E-3</v>
      </c>
      <c r="V75">
        <v>4.3299999999999996E-3</v>
      </c>
      <c r="W75">
        <v>4.4400000000000004E-3</v>
      </c>
      <c r="X75">
        <v>0</v>
      </c>
      <c r="Y75">
        <v>0</v>
      </c>
    </row>
    <row r="76" spans="1:25" x14ac:dyDescent="0.25">
      <c r="A76" s="36">
        <v>75.769499999999994</v>
      </c>
      <c r="B76" s="36">
        <v>33.355370000000001</v>
      </c>
      <c r="C76" s="36">
        <v>4.8709300000000004</v>
      </c>
      <c r="D76" s="36">
        <v>5.0694299999999997</v>
      </c>
      <c r="E76" s="36">
        <v>26.133970000000001</v>
      </c>
      <c r="F76" s="36">
        <v>-1.18512</v>
      </c>
      <c r="G76">
        <v>1.712E-2</v>
      </c>
      <c r="H76">
        <v>9.8350000000000007E-2</v>
      </c>
      <c r="I76">
        <v>9.1160000000000005E-2</v>
      </c>
      <c r="J76" s="36">
        <v>-3.0244200000000001</v>
      </c>
      <c r="K76">
        <v>7.11E-3</v>
      </c>
      <c r="L76">
        <v>-8.5769999999999999E-2</v>
      </c>
      <c r="M76" s="36">
        <v>-91.585679999999996</v>
      </c>
      <c r="N76">
        <v>-0.98402999999999996</v>
      </c>
      <c r="O76" s="36">
        <v>26.904890000000002</v>
      </c>
      <c r="P76" s="36">
        <v>29.026399999999999</v>
      </c>
      <c r="Q76" s="36">
        <v>-20046.511040000001</v>
      </c>
      <c r="R76" s="36">
        <v>-4178.2287200000001</v>
      </c>
      <c r="S76">
        <v>4.15E-3</v>
      </c>
      <c r="T76">
        <v>2.0000000000000002E-5</v>
      </c>
      <c r="U76">
        <v>4.0200000000000001E-3</v>
      </c>
      <c r="V76">
        <v>4.3299999999999996E-3</v>
      </c>
      <c r="W76">
        <v>4.4299999999999999E-3</v>
      </c>
      <c r="X76">
        <v>0</v>
      </c>
      <c r="Y76">
        <v>0</v>
      </c>
    </row>
    <row r="77" spans="1:25" x14ac:dyDescent="0.25">
      <c r="A77" s="36">
        <v>76.769480000000001</v>
      </c>
      <c r="B77" s="36">
        <v>33.355710000000002</v>
      </c>
      <c r="C77" s="36">
        <v>4.87094</v>
      </c>
      <c r="D77" s="36">
        <v>5.0703800000000001</v>
      </c>
      <c r="E77" s="36">
        <v>26.13955</v>
      </c>
      <c r="F77" s="36">
        <v>-1.18512</v>
      </c>
      <c r="G77">
        <v>1.7850000000000001E-2</v>
      </c>
      <c r="H77">
        <v>9.8360000000000003E-2</v>
      </c>
      <c r="I77">
        <v>8.6550000000000002E-2</v>
      </c>
      <c r="J77" s="36">
        <v>-3.0244200000000001</v>
      </c>
      <c r="K77">
        <v>9.0600000000000003E-3</v>
      </c>
      <c r="L77">
        <v>-8.5730000000000001E-2</v>
      </c>
      <c r="M77" s="36">
        <v>-91.519300000000001</v>
      </c>
      <c r="N77">
        <v>-0.98870000000000002</v>
      </c>
      <c r="O77" s="36">
        <v>25.54382</v>
      </c>
      <c r="P77" s="36">
        <v>29.0305</v>
      </c>
      <c r="Q77" s="36">
        <v>-20047.801029999999</v>
      </c>
      <c r="R77" s="36">
        <v>-4178.28593</v>
      </c>
      <c r="S77">
        <v>4.1399999999999996E-3</v>
      </c>
      <c r="T77">
        <v>3.0000000000000001E-5</v>
      </c>
      <c r="U77">
        <v>4.0299999999999997E-3</v>
      </c>
      <c r="V77">
        <v>4.3400000000000001E-3</v>
      </c>
      <c r="W77">
        <v>4.4299999999999999E-3</v>
      </c>
      <c r="X77">
        <v>0</v>
      </c>
      <c r="Y77">
        <v>0</v>
      </c>
    </row>
    <row r="78" spans="1:25" x14ac:dyDescent="0.25">
      <c r="A78" s="36">
        <v>77.77</v>
      </c>
      <c r="B78" s="36">
        <v>33.354860000000002</v>
      </c>
      <c r="C78" s="36">
        <v>4.8710500000000003</v>
      </c>
      <c r="D78" s="36">
        <v>5.0697700000000001</v>
      </c>
      <c r="E78" s="36">
        <v>26.144300000000001</v>
      </c>
      <c r="F78" s="36">
        <v>-1.18512</v>
      </c>
      <c r="G78">
        <v>1.6979999999999999E-2</v>
      </c>
      <c r="H78">
        <v>9.8619999999999999E-2</v>
      </c>
      <c r="I78">
        <v>8.5449999999999998E-2</v>
      </c>
      <c r="J78" s="36">
        <v>-3.0244200000000001</v>
      </c>
      <c r="K78">
        <v>5.8500000000000002E-3</v>
      </c>
      <c r="L78">
        <v>-8.5860000000000006E-2</v>
      </c>
      <c r="M78" s="36">
        <v>-91.448269999999994</v>
      </c>
      <c r="N78">
        <v>-0.98511000000000004</v>
      </c>
      <c r="O78" s="36">
        <v>25.220890000000001</v>
      </c>
      <c r="P78" s="36">
        <v>29.105709999999998</v>
      </c>
      <c r="Q78" s="36">
        <v>-20048.65207</v>
      </c>
      <c r="R78" s="36">
        <v>-4178.2558099999997</v>
      </c>
      <c r="S78">
        <v>4.1399999999999996E-3</v>
      </c>
      <c r="T78">
        <v>2.0000000000000002E-5</v>
      </c>
      <c r="U78">
        <v>4.0200000000000001E-3</v>
      </c>
      <c r="V78">
        <v>4.3299999999999996E-3</v>
      </c>
      <c r="W78">
        <v>4.4299999999999999E-3</v>
      </c>
      <c r="X78">
        <v>0</v>
      </c>
      <c r="Y78">
        <v>0</v>
      </c>
    </row>
    <row r="79" spans="1:25" x14ac:dyDescent="0.25">
      <c r="A79" s="36">
        <v>78.770709999999994</v>
      </c>
      <c r="B79" s="36">
        <v>33.354860000000002</v>
      </c>
      <c r="C79" s="36">
        <v>4.8720999999999997</v>
      </c>
      <c r="D79" s="36">
        <v>5.06982</v>
      </c>
      <c r="E79" s="36">
        <v>26.149339999999999</v>
      </c>
      <c r="F79" s="36">
        <v>-1.18512</v>
      </c>
      <c r="G79">
        <v>1.7500000000000002E-2</v>
      </c>
      <c r="H79">
        <v>9.5009999999999997E-2</v>
      </c>
      <c r="I79">
        <v>8.9840000000000003E-2</v>
      </c>
      <c r="J79" s="36">
        <v>-3.0244200000000001</v>
      </c>
      <c r="K79">
        <v>8.3999999999999995E-3</v>
      </c>
      <c r="L79">
        <v>-8.5699999999999998E-2</v>
      </c>
      <c r="M79" s="36">
        <v>-91.384370000000004</v>
      </c>
      <c r="N79">
        <v>-0.98016000000000003</v>
      </c>
      <c r="O79" s="36">
        <v>26.514220000000002</v>
      </c>
      <c r="P79" s="36">
        <v>28.041789999999999</v>
      </c>
      <c r="Q79" s="36">
        <v>-20049.750830000001</v>
      </c>
      <c r="R79" s="36">
        <v>-4178.3215099999998</v>
      </c>
      <c r="S79">
        <v>4.1399999999999996E-3</v>
      </c>
      <c r="T79">
        <v>3.0000000000000001E-5</v>
      </c>
      <c r="U79">
        <v>4.0299999999999997E-3</v>
      </c>
      <c r="V79">
        <v>4.3400000000000001E-3</v>
      </c>
      <c r="W79">
        <v>4.4099999999999999E-3</v>
      </c>
      <c r="X79">
        <v>0</v>
      </c>
      <c r="Y79">
        <v>0</v>
      </c>
    </row>
    <row r="80" spans="1:25" x14ac:dyDescent="0.25">
      <c r="A80" s="36">
        <v>79.770120000000006</v>
      </c>
      <c r="B80" s="36">
        <v>33.354900000000001</v>
      </c>
      <c r="C80" s="36">
        <v>4.8717800000000002</v>
      </c>
      <c r="D80" s="36">
        <v>5.0705799999999996</v>
      </c>
      <c r="E80" s="36">
        <v>26.153320000000001</v>
      </c>
      <c r="F80" s="36">
        <v>-1.18512</v>
      </c>
      <c r="G80">
        <v>1.49E-2</v>
      </c>
      <c r="H80">
        <v>9.5269999999999994E-2</v>
      </c>
      <c r="I80">
        <v>8.7669999999999998E-2</v>
      </c>
      <c r="J80" s="36">
        <v>-3.0244200000000001</v>
      </c>
      <c r="K80">
        <v>5.5999999999999999E-3</v>
      </c>
      <c r="L80">
        <v>-8.5709999999999995E-2</v>
      </c>
      <c r="M80" s="36">
        <v>-91.334379999999996</v>
      </c>
      <c r="N80">
        <v>-0.98555999999999999</v>
      </c>
      <c r="O80" s="36">
        <v>25.875350000000001</v>
      </c>
      <c r="P80" s="36">
        <v>28.119260000000001</v>
      </c>
      <c r="Q80" s="36">
        <v>-20050.625820000001</v>
      </c>
      <c r="R80" s="36">
        <v>-4178.3479299999999</v>
      </c>
      <c r="S80">
        <v>4.1399999999999996E-3</v>
      </c>
      <c r="T80">
        <v>3.0000000000000001E-5</v>
      </c>
      <c r="U80">
        <v>4.0200000000000001E-3</v>
      </c>
      <c r="V80">
        <v>4.2900000000000004E-3</v>
      </c>
      <c r="W80">
        <v>4.4099999999999999E-3</v>
      </c>
      <c r="X80">
        <v>0</v>
      </c>
      <c r="Y80">
        <v>0</v>
      </c>
    </row>
    <row r="81" spans="1:25" x14ac:dyDescent="0.25">
      <c r="A81" s="36">
        <v>80.771479999999997</v>
      </c>
      <c r="B81" s="36">
        <v>33.353909999999999</v>
      </c>
      <c r="C81" s="36">
        <v>4.8719900000000003</v>
      </c>
      <c r="D81" s="36">
        <v>5.0711300000000001</v>
      </c>
      <c r="E81" s="36">
        <v>26.156659999999999</v>
      </c>
      <c r="F81" s="36">
        <v>-1.18512</v>
      </c>
      <c r="G81">
        <v>1.6910000000000001E-2</v>
      </c>
      <c r="H81">
        <v>9.6769999999999995E-2</v>
      </c>
      <c r="I81">
        <v>8.029E-2</v>
      </c>
      <c r="J81" s="36">
        <v>-3.0244200000000001</v>
      </c>
      <c r="K81">
        <v>4.3200000000000001E-3</v>
      </c>
      <c r="L81">
        <v>-8.5760000000000003E-2</v>
      </c>
      <c r="M81" s="36">
        <v>-91.27946</v>
      </c>
      <c r="N81">
        <v>-0.98719999999999997</v>
      </c>
      <c r="O81" s="36">
        <v>23.697150000000001</v>
      </c>
      <c r="P81" s="36">
        <v>28.56044</v>
      </c>
      <c r="Q81" s="36">
        <v>-20051.1378</v>
      </c>
      <c r="R81" s="36">
        <v>-4178.3929699999999</v>
      </c>
      <c r="S81">
        <v>4.13E-3</v>
      </c>
      <c r="T81">
        <v>2.0000000000000002E-5</v>
      </c>
      <c r="U81">
        <v>4.0099999999999997E-3</v>
      </c>
      <c r="V81">
        <v>4.3200000000000001E-3</v>
      </c>
      <c r="W81">
        <v>4.4200000000000003E-3</v>
      </c>
      <c r="X81">
        <v>0</v>
      </c>
      <c r="Y81">
        <v>0</v>
      </c>
    </row>
    <row r="82" spans="1:25" x14ac:dyDescent="0.25">
      <c r="A82" s="36">
        <v>81.771640000000005</v>
      </c>
      <c r="B82" s="36">
        <v>33.353859999999997</v>
      </c>
      <c r="C82" s="36">
        <v>4.8719000000000001</v>
      </c>
      <c r="D82" s="36">
        <v>5.0716900000000003</v>
      </c>
      <c r="E82" s="36">
        <v>26.159220000000001</v>
      </c>
      <c r="F82" s="36">
        <v>-1.18512</v>
      </c>
      <c r="G82">
        <v>1.643E-2</v>
      </c>
      <c r="H82">
        <v>9.6089999999999995E-2</v>
      </c>
      <c r="I82">
        <v>8.022E-2</v>
      </c>
      <c r="J82" s="36">
        <v>-3.0244200000000001</v>
      </c>
      <c r="K82">
        <v>6.4900000000000001E-3</v>
      </c>
      <c r="L82">
        <v>-8.5730000000000001E-2</v>
      </c>
      <c r="M82" s="36">
        <v>-91.246350000000007</v>
      </c>
      <c r="N82">
        <v>-0.99043000000000003</v>
      </c>
      <c r="O82" s="36">
        <v>23.676300000000001</v>
      </c>
      <c r="P82" s="36">
        <v>28.359439999999999</v>
      </c>
      <c r="Q82" s="36">
        <v>-20051.686259999999</v>
      </c>
      <c r="R82" s="36">
        <v>-4178.4214400000001</v>
      </c>
      <c r="S82">
        <v>4.13E-3</v>
      </c>
      <c r="T82">
        <v>3.0000000000000001E-5</v>
      </c>
      <c r="U82">
        <v>4.0200000000000001E-3</v>
      </c>
      <c r="V82">
        <v>4.3200000000000001E-3</v>
      </c>
      <c r="W82">
        <v>4.4200000000000003E-3</v>
      </c>
      <c r="X82">
        <v>0</v>
      </c>
      <c r="Y82">
        <v>0</v>
      </c>
    </row>
    <row r="83" spans="1:25" x14ac:dyDescent="0.25">
      <c r="A83" s="36">
        <v>82.771709999999999</v>
      </c>
      <c r="B83" s="36">
        <v>33.352719999999998</v>
      </c>
      <c r="C83" s="36">
        <v>4.8716699999999999</v>
      </c>
      <c r="D83" s="36">
        <v>5.0706199999999999</v>
      </c>
      <c r="E83" s="36">
        <v>26.161930000000002</v>
      </c>
      <c r="F83" s="36">
        <v>-1.18512</v>
      </c>
      <c r="G83">
        <v>1.626E-2</v>
      </c>
      <c r="H83">
        <v>9.5210000000000003E-2</v>
      </c>
      <c r="I83">
        <v>8.4089999999999998E-2</v>
      </c>
      <c r="J83" s="36">
        <v>-3.0244200000000001</v>
      </c>
      <c r="K83">
        <v>7.4400000000000004E-3</v>
      </c>
      <c r="L83">
        <v>-8.5730000000000001E-2</v>
      </c>
      <c r="M83" s="36">
        <v>-91.197580000000002</v>
      </c>
      <c r="N83">
        <v>-0.98626000000000003</v>
      </c>
      <c r="O83" s="36">
        <v>24.817319999999999</v>
      </c>
      <c r="P83" s="36">
        <v>28.10145</v>
      </c>
      <c r="Q83" s="36">
        <v>-20052.029299999998</v>
      </c>
      <c r="R83" s="36">
        <v>-4178.3436799999999</v>
      </c>
      <c r="S83">
        <v>4.13E-3</v>
      </c>
      <c r="T83">
        <v>3.0000000000000001E-5</v>
      </c>
      <c r="U83">
        <v>4.0200000000000001E-3</v>
      </c>
      <c r="V83">
        <v>4.3099999999999996E-3</v>
      </c>
      <c r="W83">
        <v>4.4099999999999999E-3</v>
      </c>
      <c r="X83">
        <v>0</v>
      </c>
      <c r="Y83">
        <v>0</v>
      </c>
    </row>
    <row r="84" spans="1:25" x14ac:dyDescent="0.25">
      <c r="A84" s="36">
        <v>83.772040000000004</v>
      </c>
      <c r="B84" s="36">
        <v>33.35333</v>
      </c>
      <c r="C84" s="36">
        <v>4.8721899999999998</v>
      </c>
      <c r="D84" s="36">
        <v>5.07254</v>
      </c>
      <c r="E84" s="36">
        <v>26.16469</v>
      </c>
      <c r="F84" s="36">
        <v>-1.18512</v>
      </c>
      <c r="G84">
        <v>1.5100000000000001E-2</v>
      </c>
      <c r="H84">
        <v>9.7320000000000004E-2</v>
      </c>
      <c r="I84">
        <v>8.3320000000000005E-2</v>
      </c>
      <c r="J84" s="36">
        <v>-3.0244200000000001</v>
      </c>
      <c r="K84">
        <v>4.8700000000000002E-3</v>
      </c>
      <c r="L84">
        <v>-8.5730000000000001E-2</v>
      </c>
      <c r="M84" s="36">
        <v>-91.170249999999996</v>
      </c>
      <c r="N84">
        <v>-0.99319999999999997</v>
      </c>
      <c r="O84" s="36">
        <v>24.590170000000001</v>
      </c>
      <c r="P84" s="36">
        <v>28.722519999999999</v>
      </c>
      <c r="Q84" s="36">
        <v>-20052.764630000001</v>
      </c>
      <c r="R84" s="36">
        <v>-4178.4896099999996</v>
      </c>
      <c r="S84">
        <v>4.13E-3</v>
      </c>
      <c r="T84">
        <v>3.0000000000000001E-5</v>
      </c>
      <c r="U84">
        <v>4.0200000000000001E-3</v>
      </c>
      <c r="V84">
        <v>4.2900000000000004E-3</v>
      </c>
      <c r="W84">
        <v>4.4200000000000003E-3</v>
      </c>
      <c r="X84">
        <v>0</v>
      </c>
      <c r="Y84">
        <v>0</v>
      </c>
    </row>
    <row r="85" spans="1:25" x14ac:dyDescent="0.25">
      <c r="A85" s="36">
        <v>84.771969999999996</v>
      </c>
      <c r="B85" s="36">
        <v>33.351840000000003</v>
      </c>
      <c r="C85" s="36">
        <v>4.8732499999999996</v>
      </c>
      <c r="D85" s="36">
        <v>5.0726699999999996</v>
      </c>
      <c r="E85" s="36">
        <v>26.16478</v>
      </c>
      <c r="F85" s="36">
        <v>-1.18512</v>
      </c>
      <c r="G85">
        <v>1.7440000000000001E-2</v>
      </c>
      <c r="H85">
        <v>9.5130000000000006E-2</v>
      </c>
      <c r="I85">
        <v>8.1600000000000006E-2</v>
      </c>
      <c r="J85" s="36">
        <v>-3.0244200000000001</v>
      </c>
      <c r="K85">
        <v>7.4999999999999997E-3</v>
      </c>
      <c r="L85">
        <v>-8.5699999999999998E-2</v>
      </c>
      <c r="M85" s="36">
        <v>-91.150109999999998</v>
      </c>
      <c r="N85">
        <v>-0.98860000000000003</v>
      </c>
      <c r="O85" s="36">
        <v>24.082940000000001</v>
      </c>
      <c r="P85" s="36">
        <v>28.078009999999999</v>
      </c>
      <c r="Q85" s="36">
        <v>-20052.457890000001</v>
      </c>
      <c r="R85" s="36">
        <v>-4178.5604800000001</v>
      </c>
      <c r="S85">
        <v>4.13E-3</v>
      </c>
      <c r="T85">
        <v>3.0000000000000001E-5</v>
      </c>
      <c r="U85">
        <v>4.0200000000000001E-3</v>
      </c>
      <c r="V85">
        <v>4.3299999999999996E-3</v>
      </c>
      <c r="W85">
        <v>4.4099999999999999E-3</v>
      </c>
      <c r="X85">
        <v>0</v>
      </c>
      <c r="Y85">
        <v>0</v>
      </c>
    </row>
    <row r="86" spans="1:25" x14ac:dyDescent="0.25">
      <c r="A86" s="36">
        <v>85.772080000000003</v>
      </c>
      <c r="B86" s="36">
        <v>33.351770000000002</v>
      </c>
      <c r="C86" s="36">
        <v>4.8731799999999996</v>
      </c>
      <c r="D86" s="36">
        <v>5.0723000000000003</v>
      </c>
      <c r="E86" s="36">
        <v>26.165700000000001</v>
      </c>
      <c r="F86" s="36">
        <v>-1.18512</v>
      </c>
      <c r="G86">
        <v>1.6490000000000001E-2</v>
      </c>
      <c r="H86">
        <v>9.3969999999999998E-2</v>
      </c>
      <c r="I86">
        <v>8.6400000000000005E-2</v>
      </c>
      <c r="J86" s="36">
        <v>-3.0244200000000001</v>
      </c>
      <c r="K86">
        <v>3.0699999999999998E-3</v>
      </c>
      <c r="L86">
        <v>-8.5629999999999998E-2</v>
      </c>
      <c r="M86" s="36">
        <v>-91.137550000000005</v>
      </c>
      <c r="N86">
        <v>-0.98707999999999996</v>
      </c>
      <c r="O86" s="36">
        <v>25.499839999999999</v>
      </c>
      <c r="P86" s="36">
        <v>27.735119999999998</v>
      </c>
      <c r="Q86" s="36">
        <v>-20052.644260000001</v>
      </c>
      <c r="R86" s="36">
        <v>-4178.5341399999998</v>
      </c>
      <c r="S86">
        <v>4.1399999999999996E-3</v>
      </c>
      <c r="T86">
        <v>3.0000000000000001E-5</v>
      </c>
      <c r="U86">
        <v>4.0099999999999997E-3</v>
      </c>
      <c r="V86">
        <v>4.3200000000000001E-3</v>
      </c>
      <c r="W86">
        <v>4.4099999999999999E-3</v>
      </c>
      <c r="X86">
        <v>0</v>
      </c>
      <c r="Y86">
        <v>0</v>
      </c>
    </row>
    <row r="87" spans="1:25" x14ac:dyDescent="0.25">
      <c r="A87" s="36">
        <v>86.773700000000005</v>
      </c>
      <c r="B87" s="36">
        <v>33.351500000000001</v>
      </c>
      <c r="C87" s="36">
        <v>4.8731299999999997</v>
      </c>
      <c r="D87" s="36">
        <v>5.07233</v>
      </c>
      <c r="E87" s="36">
        <v>26.165669999999999</v>
      </c>
      <c r="F87" s="36">
        <v>-1.18512</v>
      </c>
      <c r="G87">
        <v>1.729E-2</v>
      </c>
      <c r="H87">
        <v>9.4509999999999997E-2</v>
      </c>
      <c r="I87">
        <v>7.8979999999999995E-2</v>
      </c>
      <c r="J87" s="36">
        <v>-3.0244200000000001</v>
      </c>
      <c r="K87">
        <v>5.5900000000000004E-3</v>
      </c>
      <c r="L87">
        <v>-8.5769999999999999E-2</v>
      </c>
      <c r="M87" s="36">
        <v>-91.134559999999993</v>
      </c>
      <c r="N87">
        <v>-0.98751</v>
      </c>
      <c r="O87" s="36">
        <v>23.311229999999998</v>
      </c>
      <c r="P87" s="36">
        <v>27.894780000000001</v>
      </c>
      <c r="Q87" s="36">
        <v>-20052.578710000002</v>
      </c>
      <c r="R87" s="36">
        <v>-4178.5327799999995</v>
      </c>
      <c r="S87">
        <v>4.13E-3</v>
      </c>
      <c r="T87">
        <v>2.0000000000000002E-5</v>
      </c>
      <c r="U87">
        <v>4.0200000000000001E-3</v>
      </c>
      <c r="V87">
        <v>4.3299999999999996E-3</v>
      </c>
      <c r="W87">
        <v>4.4099999999999999E-3</v>
      </c>
      <c r="X87">
        <v>0</v>
      </c>
      <c r="Y87">
        <v>0</v>
      </c>
    </row>
    <row r="88" spans="1:25" x14ac:dyDescent="0.25">
      <c r="A88" s="36">
        <v>87.773219999999995</v>
      </c>
      <c r="B88" s="36">
        <v>33.350499999999997</v>
      </c>
      <c r="C88" s="36">
        <v>4.8733199999999997</v>
      </c>
      <c r="D88" s="36">
        <v>5.07193</v>
      </c>
      <c r="E88" s="36">
        <v>26.16497</v>
      </c>
      <c r="F88" s="36">
        <v>-1.18512</v>
      </c>
      <c r="G88">
        <v>1.7059999999999999E-2</v>
      </c>
      <c r="H88">
        <v>9.2240000000000003E-2</v>
      </c>
      <c r="I88">
        <v>8.4390000000000007E-2</v>
      </c>
      <c r="J88" s="36">
        <v>-3.0244200000000001</v>
      </c>
      <c r="K88">
        <v>5.3099999999999996E-3</v>
      </c>
      <c r="L88">
        <v>-8.5739999999999997E-2</v>
      </c>
      <c r="M88" s="36">
        <v>-91.13082</v>
      </c>
      <c r="N88">
        <v>-0.98460000000000003</v>
      </c>
      <c r="O88" s="36">
        <v>24.906140000000001</v>
      </c>
      <c r="P88" s="36">
        <v>27.222670000000001</v>
      </c>
      <c r="Q88" s="36">
        <v>-20052.2091</v>
      </c>
      <c r="R88" s="36">
        <v>-4178.52052</v>
      </c>
      <c r="S88">
        <v>4.1399999999999996E-3</v>
      </c>
      <c r="T88">
        <v>2.0000000000000002E-5</v>
      </c>
      <c r="U88">
        <v>4.0200000000000001E-3</v>
      </c>
      <c r="V88">
        <v>4.3299999999999996E-3</v>
      </c>
      <c r="W88">
        <v>4.4000000000000003E-3</v>
      </c>
      <c r="X88">
        <v>0</v>
      </c>
      <c r="Y88">
        <v>0</v>
      </c>
    </row>
    <row r="89" spans="1:25" x14ac:dyDescent="0.25">
      <c r="A89" s="36">
        <v>88.773759999999996</v>
      </c>
      <c r="B89" s="36">
        <v>33.35098</v>
      </c>
      <c r="C89" s="36">
        <v>4.8734500000000001</v>
      </c>
      <c r="D89" s="36">
        <v>5.0716700000000001</v>
      </c>
      <c r="E89" s="36">
        <v>26.163489999999999</v>
      </c>
      <c r="F89" s="36">
        <v>-1.18512</v>
      </c>
      <c r="G89">
        <v>1.881E-2</v>
      </c>
      <c r="H89">
        <v>9.3810000000000004E-2</v>
      </c>
      <c r="I89">
        <v>7.843E-2</v>
      </c>
      <c r="J89" s="36">
        <v>-3.0244200000000001</v>
      </c>
      <c r="K89">
        <v>8.94E-3</v>
      </c>
      <c r="L89">
        <v>-8.5760000000000003E-2</v>
      </c>
      <c r="M89" s="36">
        <v>-91.155590000000004</v>
      </c>
      <c r="N89">
        <v>-0.98268</v>
      </c>
      <c r="O89" s="36">
        <v>23.148720000000001</v>
      </c>
      <c r="P89" s="36">
        <v>27.687419999999999</v>
      </c>
      <c r="Q89" s="36">
        <v>-20051.991000000002</v>
      </c>
      <c r="R89" s="36">
        <v>-4178.5126200000004</v>
      </c>
      <c r="S89">
        <v>4.13E-3</v>
      </c>
      <c r="T89">
        <v>2.0000000000000002E-5</v>
      </c>
      <c r="U89">
        <v>4.0299999999999997E-3</v>
      </c>
      <c r="V89">
        <v>4.3600000000000002E-3</v>
      </c>
      <c r="W89">
        <v>4.4099999999999999E-3</v>
      </c>
      <c r="X89">
        <v>0</v>
      </c>
      <c r="Y89">
        <v>0</v>
      </c>
    </row>
    <row r="90" spans="1:25" x14ac:dyDescent="0.25">
      <c r="A90" s="36">
        <v>89.773309999999995</v>
      </c>
      <c r="B90" s="36">
        <v>33.348239999999997</v>
      </c>
      <c r="C90" s="36">
        <v>4.8734099999999998</v>
      </c>
      <c r="D90" s="36">
        <v>5.0726599999999999</v>
      </c>
      <c r="E90" s="36">
        <v>26.16067</v>
      </c>
      <c r="F90" s="36">
        <v>-1.18512</v>
      </c>
      <c r="G90">
        <v>1.5010000000000001E-2</v>
      </c>
      <c r="H90">
        <v>9.4500000000000001E-2</v>
      </c>
      <c r="I90">
        <v>8.5489999999999997E-2</v>
      </c>
      <c r="J90" s="36">
        <v>-3.0244200000000001</v>
      </c>
      <c r="K90">
        <v>5.62E-3</v>
      </c>
      <c r="L90">
        <v>-8.5720000000000005E-2</v>
      </c>
      <c r="M90" s="36">
        <v>-91.156620000000004</v>
      </c>
      <c r="N90">
        <v>-0.98775000000000002</v>
      </c>
      <c r="O90" s="36">
        <v>25.231200000000001</v>
      </c>
      <c r="P90" s="36">
        <v>27.89105</v>
      </c>
      <c r="Q90" s="36">
        <v>-20050.776010000001</v>
      </c>
      <c r="R90" s="36">
        <v>-4178.5697899999996</v>
      </c>
      <c r="S90">
        <v>4.1399999999999996E-3</v>
      </c>
      <c r="T90">
        <v>3.0000000000000001E-5</v>
      </c>
      <c r="U90">
        <v>4.0200000000000001E-3</v>
      </c>
      <c r="V90">
        <v>4.2900000000000004E-3</v>
      </c>
      <c r="W90">
        <v>4.4099999999999999E-3</v>
      </c>
      <c r="X90">
        <v>0</v>
      </c>
      <c r="Y90">
        <v>0</v>
      </c>
    </row>
    <row r="91" spans="1:25" x14ac:dyDescent="0.25">
      <c r="A91" s="36">
        <v>90.774609999999996</v>
      </c>
      <c r="B91" s="36">
        <v>33.346699999999998</v>
      </c>
      <c r="C91" s="36">
        <v>4.8733899999999997</v>
      </c>
      <c r="D91" s="36">
        <v>5.0717600000000003</v>
      </c>
      <c r="E91" s="36">
        <v>26.157060000000001</v>
      </c>
      <c r="F91" s="36">
        <v>-1.18512</v>
      </c>
      <c r="G91">
        <v>1.504E-2</v>
      </c>
      <c r="H91">
        <v>9.2859999999999998E-2</v>
      </c>
      <c r="I91">
        <v>8.1519999999999995E-2</v>
      </c>
      <c r="J91" s="36">
        <v>-3.0244200000000001</v>
      </c>
      <c r="K91">
        <v>1.0319999999999999E-2</v>
      </c>
      <c r="L91">
        <v>-8.5779999999999995E-2</v>
      </c>
      <c r="M91" s="36">
        <v>-91.182879999999997</v>
      </c>
      <c r="N91">
        <v>-0.98338999999999999</v>
      </c>
      <c r="O91" s="36">
        <v>24.06006</v>
      </c>
      <c r="P91" s="36">
        <v>27.40775</v>
      </c>
      <c r="Q91" s="36">
        <v>-20049.65553</v>
      </c>
      <c r="R91" s="36">
        <v>-4178.5139499999996</v>
      </c>
      <c r="S91">
        <v>4.13E-3</v>
      </c>
      <c r="T91">
        <v>2.0000000000000002E-5</v>
      </c>
      <c r="U91">
        <v>4.0299999999999997E-3</v>
      </c>
      <c r="V91">
        <v>4.2900000000000004E-3</v>
      </c>
      <c r="W91">
        <v>4.4000000000000003E-3</v>
      </c>
      <c r="X91">
        <v>0</v>
      </c>
      <c r="Y91">
        <v>0</v>
      </c>
    </row>
    <row r="92" spans="1:25" x14ac:dyDescent="0.25">
      <c r="A92" s="36">
        <v>91.774060000000006</v>
      </c>
      <c r="B92" s="36">
        <v>33.347639999999998</v>
      </c>
      <c r="C92" s="36">
        <v>4.8735299999999997</v>
      </c>
      <c r="D92" s="36">
        <v>5.0706600000000002</v>
      </c>
      <c r="E92" s="36">
        <v>26.153639999999999</v>
      </c>
      <c r="F92" s="36">
        <v>-1.18512</v>
      </c>
      <c r="G92">
        <v>1.554E-2</v>
      </c>
      <c r="H92">
        <v>9.1439999999999994E-2</v>
      </c>
      <c r="I92">
        <v>8.4400000000000003E-2</v>
      </c>
      <c r="J92" s="36">
        <v>-3.0244200000000001</v>
      </c>
      <c r="K92">
        <v>7.5900000000000004E-3</v>
      </c>
      <c r="L92">
        <v>-8.5540000000000005E-2</v>
      </c>
      <c r="M92" s="36">
        <v>-91.238140000000001</v>
      </c>
      <c r="N92">
        <v>-0.97721999999999998</v>
      </c>
      <c r="O92" s="36">
        <v>24.90849</v>
      </c>
      <c r="P92" s="36">
        <v>26.988669999999999</v>
      </c>
      <c r="Q92" s="36">
        <v>-20049.114140000001</v>
      </c>
      <c r="R92" s="36">
        <v>-4178.4570199999998</v>
      </c>
      <c r="S92">
        <v>4.1399999999999996E-3</v>
      </c>
      <c r="T92">
        <v>3.0000000000000001E-5</v>
      </c>
      <c r="U92">
        <v>4.0200000000000001E-3</v>
      </c>
      <c r="V92">
        <v>4.3E-3</v>
      </c>
      <c r="W92">
        <v>4.4000000000000003E-3</v>
      </c>
      <c r="X92">
        <v>0</v>
      </c>
      <c r="Y92">
        <v>0</v>
      </c>
    </row>
    <row r="93" spans="1:25" x14ac:dyDescent="0.25">
      <c r="A93" s="36">
        <v>92.775329999999997</v>
      </c>
      <c r="B93" s="36">
        <v>33.347070000000002</v>
      </c>
      <c r="C93" s="36">
        <v>4.87392</v>
      </c>
      <c r="D93" s="36">
        <v>5.0712299999999999</v>
      </c>
      <c r="E93" s="36">
        <v>26.149450000000002</v>
      </c>
      <c r="F93" s="36">
        <v>-1.18512</v>
      </c>
      <c r="G93">
        <v>1.494E-2</v>
      </c>
      <c r="H93">
        <v>9.1509999999999994E-2</v>
      </c>
      <c r="I93">
        <v>8.165E-2</v>
      </c>
      <c r="J93" s="36">
        <v>-3.0244200000000001</v>
      </c>
      <c r="K93">
        <v>7.0000000000000001E-3</v>
      </c>
      <c r="L93">
        <v>-8.5720000000000005E-2</v>
      </c>
      <c r="M93" s="36">
        <v>-91.284130000000005</v>
      </c>
      <c r="N93">
        <v>-0.97813000000000005</v>
      </c>
      <c r="O93" s="36">
        <v>24.09834</v>
      </c>
      <c r="P93" s="36">
        <v>27.007100000000001</v>
      </c>
      <c r="Q93" s="36">
        <v>-20048.07474</v>
      </c>
      <c r="R93" s="36">
        <v>-4178.51487</v>
      </c>
      <c r="S93">
        <v>4.13E-3</v>
      </c>
      <c r="T93">
        <v>3.0000000000000001E-5</v>
      </c>
      <c r="U93">
        <v>4.0200000000000001E-3</v>
      </c>
      <c r="V93">
        <v>4.2900000000000004E-3</v>
      </c>
      <c r="W93">
        <v>4.4000000000000003E-3</v>
      </c>
      <c r="X93">
        <v>0</v>
      </c>
      <c r="Y93">
        <v>0</v>
      </c>
    </row>
    <row r="94" spans="1:25" x14ac:dyDescent="0.25">
      <c r="A94" s="36">
        <v>93.777540000000002</v>
      </c>
      <c r="B94" s="36">
        <v>33.346319999999999</v>
      </c>
      <c r="C94" s="36">
        <v>4.8732699999999998</v>
      </c>
      <c r="D94" s="36">
        <v>5.0716799999999997</v>
      </c>
      <c r="E94" s="36">
        <v>26.145060000000001</v>
      </c>
      <c r="F94" s="36">
        <v>-1.18512</v>
      </c>
      <c r="G94">
        <v>1.8530000000000001E-2</v>
      </c>
      <c r="H94">
        <v>9.1800000000000007E-2</v>
      </c>
      <c r="I94">
        <v>7.1849999999999997E-2</v>
      </c>
      <c r="J94" s="36">
        <v>-3.0244200000000001</v>
      </c>
      <c r="K94">
        <v>6.4900000000000001E-3</v>
      </c>
      <c r="L94">
        <v>-8.5750000000000007E-2</v>
      </c>
      <c r="M94" s="36">
        <v>-91.330299999999994</v>
      </c>
      <c r="N94">
        <v>-0.98358999999999996</v>
      </c>
      <c r="O94" s="36">
        <v>21.2058</v>
      </c>
      <c r="P94" s="36">
        <v>27.092369999999999</v>
      </c>
      <c r="Q94" s="36">
        <v>-20046.956119999999</v>
      </c>
      <c r="R94" s="36">
        <v>-4178.50198</v>
      </c>
      <c r="S94">
        <v>4.1099999999999999E-3</v>
      </c>
      <c r="T94">
        <v>2.0000000000000002E-5</v>
      </c>
      <c r="U94">
        <v>4.0200000000000001E-3</v>
      </c>
      <c r="V94">
        <v>4.3600000000000002E-3</v>
      </c>
      <c r="W94">
        <v>4.4000000000000003E-3</v>
      </c>
      <c r="X94">
        <v>0</v>
      </c>
      <c r="Y94">
        <v>0</v>
      </c>
    </row>
    <row r="95" spans="1:25" x14ac:dyDescent="0.25">
      <c r="A95" s="36">
        <v>94.777450000000002</v>
      </c>
      <c r="B95" s="36">
        <v>33.344670000000001</v>
      </c>
      <c r="C95" s="36">
        <v>4.8733500000000003</v>
      </c>
      <c r="D95" s="36">
        <v>5.0714800000000002</v>
      </c>
      <c r="E95" s="36">
        <v>26.140039999999999</v>
      </c>
      <c r="F95" s="36">
        <v>-1.18512</v>
      </c>
      <c r="G95">
        <v>1.6459999999999999E-2</v>
      </c>
      <c r="H95">
        <v>9.1749999999999998E-2</v>
      </c>
      <c r="I95">
        <v>7.7700000000000005E-2</v>
      </c>
      <c r="J95" s="36">
        <v>-3.0244200000000001</v>
      </c>
      <c r="K95">
        <v>6.77E-3</v>
      </c>
      <c r="L95">
        <v>-8.5819999999999994E-2</v>
      </c>
      <c r="M95" s="36">
        <v>-91.373050000000006</v>
      </c>
      <c r="N95">
        <v>-0.98221999999999998</v>
      </c>
      <c r="O95" s="36">
        <v>22.931270000000001</v>
      </c>
      <c r="P95" s="36">
        <v>27.077909999999999</v>
      </c>
      <c r="Q95" s="36">
        <v>-20045.50243</v>
      </c>
      <c r="R95" s="36">
        <v>-4178.4956700000002</v>
      </c>
      <c r="S95">
        <v>4.1200000000000004E-3</v>
      </c>
      <c r="T95">
        <v>2.0000000000000002E-5</v>
      </c>
      <c r="U95">
        <v>4.0200000000000001E-3</v>
      </c>
      <c r="V95">
        <v>4.3200000000000001E-3</v>
      </c>
      <c r="W95">
        <v>4.4000000000000003E-3</v>
      </c>
      <c r="X95">
        <v>0</v>
      </c>
      <c r="Y95">
        <v>0</v>
      </c>
    </row>
    <row r="96" spans="1:25" x14ac:dyDescent="0.25">
      <c r="A96" s="36">
        <v>95.778499999999994</v>
      </c>
      <c r="B96" s="36">
        <v>33.343710000000002</v>
      </c>
      <c r="C96" s="36">
        <v>4.8741199999999996</v>
      </c>
      <c r="D96" s="36">
        <v>5.0716299999999999</v>
      </c>
      <c r="E96" s="36">
        <v>26.13317</v>
      </c>
      <c r="F96" s="36">
        <v>-1.18512</v>
      </c>
      <c r="G96">
        <v>1.601E-2</v>
      </c>
      <c r="H96">
        <v>9.1200000000000003E-2</v>
      </c>
      <c r="I96">
        <v>8.1739999999999993E-2</v>
      </c>
      <c r="J96" s="36">
        <v>-3.0244200000000001</v>
      </c>
      <c r="K96">
        <v>7.9399999999999991E-3</v>
      </c>
      <c r="L96">
        <v>-8.5720000000000005E-2</v>
      </c>
      <c r="M96" s="36">
        <v>-91.447919999999996</v>
      </c>
      <c r="N96">
        <v>-0.97916999999999998</v>
      </c>
      <c r="O96" s="36">
        <v>24.124919999999999</v>
      </c>
      <c r="P96" s="36">
        <v>26.916180000000001</v>
      </c>
      <c r="Q96" s="36">
        <v>-20043.79292</v>
      </c>
      <c r="R96" s="36">
        <v>-4178.5502100000003</v>
      </c>
      <c r="S96">
        <v>4.13E-3</v>
      </c>
      <c r="T96">
        <v>3.0000000000000001E-5</v>
      </c>
      <c r="U96">
        <v>4.0299999999999997E-3</v>
      </c>
      <c r="V96">
        <v>4.3099999999999996E-3</v>
      </c>
      <c r="W96">
        <v>4.4000000000000003E-3</v>
      </c>
      <c r="X96">
        <v>0</v>
      </c>
      <c r="Y96">
        <v>0</v>
      </c>
    </row>
    <row r="97" spans="1:25" x14ac:dyDescent="0.25">
      <c r="A97" s="36">
        <v>96.778490000000005</v>
      </c>
      <c r="B97" s="36">
        <v>33.343380000000003</v>
      </c>
      <c r="C97" s="36">
        <v>4.87378</v>
      </c>
      <c r="D97" s="36">
        <v>5.0706800000000003</v>
      </c>
      <c r="E97" s="36">
        <v>26.125489999999999</v>
      </c>
      <c r="F97" s="36">
        <v>-1.18512</v>
      </c>
      <c r="G97">
        <v>1.6740000000000001E-2</v>
      </c>
      <c r="H97">
        <v>9.1759999999999994E-2</v>
      </c>
      <c r="I97">
        <v>7.8270000000000006E-2</v>
      </c>
      <c r="J97" s="36">
        <v>-3.0244200000000001</v>
      </c>
      <c r="K97">
        <v>6.2700000000000004E-3</v>
      </c>
      <c r="L97">
        <v>-8.5769999999999999E-2</v>
      </c>
      <c r="M97" s="36">
        <v>-91.541210000000007</v>
      </c>
      <c r="N97">
        <v>-0.97607999999999995</v>
      </c>
      <c r="O97" s="36">
        <v>23.099769999999999</v>
      </c>
      <c r="P97" s="36">
        <v>27.081520000000001</v>
      </c>
      <c r="Q97" s="36">
        <v>-20042.047869999999</v>
      </c>
      <c r="R97" s="36">
        <v>-4178.4729900000002</v>
      </c>
      <c r="S97">
        <v>4.13E-3</v>
      </c>
      <c r="T97">
        <v>2.0000000000000002E-5</v>
      </c>
      <c r="U97">
        <v>4.0200000000000001E-3</v>
      </c>
      <c r="V97">
        <v>4.3200000000000001E-3</v>
      </c>
      <c r="W97">
        <v>4.4000000000000003E-3</v>
      </c>
      <c r="X97">
        <v>0</v>
      </c>
      <c r="Y97">
        <v>0</v>
      </c>
    </row>
    <row r="98" spans="1:25" x14ac:dyDescent="0.25">
      <c r="A98" s="36">
        <v>97.778499999999994</v>
      </c>
      <c r="B98" s="36">
        <v>33.342300000000002</v>
      </c>
      <c r="C98" s="36">
        <v>4.8734200000000003</v>
      </c>
      <c r="D98" s="36">
        <v>5.0703800000000001</v>
      </c>
      <c r="E98" s="36">
        <v>26.119389999999999</v>
      </c>
      <c r="F98" s="36">
        <v>-1.18512</v>
      </c>
      <c r="G98">
        <v>1.7069999999999998E-2</v>
      </c>
      <c r="H98">
        <v>9.2730000000000007E-2</v>
      </c>
      <c r="I98">
        <v>7.6719999999999997E-2</v>
      </c>
      <c r="J98" s="36">
        <v>-3.0244200000000001</v>
      </c>
      <c r="K98">
        <v>7.7000000000000002E-3</v>
      </c>
      <c r="L98">
        <v>-8.5779999999999995E-2</v>
      </c>
      <c r="M98" s="36">
        <v>-91.604950000000002</v>
      </c>
      <c r="N98">
        <v>-0.97638000000000003</v>
      </c>
      <c r="O98" s="36">
        <v>22.644220000000001</v>
      </c>
      <c r="P98" s="36">
        <v>27.367899999999999</v>
      </c>
      <c r="Q98" s="36">
        <v>-20040.482759999999</v>
      </c>
      <c r="R98" s="36">
        <v>-4178.4337699999996</v>
      </c>
      <c r="S98">
        <v>4.1200000000000004E-3</v>
      </c>
      <c r="T98">
        <v>2.0000000000000002E-5</v>
      </c>
      <c r="U98">
        <v>4.0200000000000001E-3</v>
      </c>
      <c r="V98">
        <v>4.3299999999999996E-3</v>
      </c>
      <c r="W98">
        <v>4.4000000000000003E-3</v>
      </c>
      <c r="X98">
        <v>0</v>
      </c>
      <c r="Y98">
        <v>0</v>
      </c>
    </row>
    <row r="99" spans="1:25" x14ac:dyDescent="0.25">
      <c r="A99" s="36">
        <v>98.778509999999997</v>
      </c>
      <c r="B99" s="36">
        <v>33.341119999999997</v>
      </c>
      <c r="C99" s="36">
        <v>4.8738999999999999</v>
      </c>
      <c r="D99" s="36">
        <v>5.0707300000000002</v>
      </c>
      <c r="E99" s="36">
        <v>26.11328</v>
      </c>
      <c r="F99" s="36">
        <v>-1.18512</v>
      </c>
      <c r="G99">
        <v>1.66E-2</v>
      </c>
      <c r="H99">
        <v>9.2880000000000004E-2</v>
      </c>
      <c r="I99">
        <v>8.2059999999999994E-2</v>
      </c>
      <c r="J99" s="36">
        <v>-3.0244200000000001</v>
      </c>
      <c r="K99">
        <v>8.7299999999999999E-3</v>
      </c>
      <c r="L99">
        <v>-8.5730000000000001E-2</v>
      </c>
      <c r="M99" s="36">
        <v>-91.667339999999996</v>
      </c>
      <c r="N99">
        <v>-0.97577999999999998</v>
      </c>
      <c r="O99" s="36">
        <v>24.219529999999999</v>
      </c>
      <c r="P99" s="36">
        <v>27.412099999999999</v>
      </c>
      <c r="Q99" s="36">
        <v>-20038.892449999999</v>
      </c>
      <c r="R99" s="36">
        <v>-4178.48344</v>
      </c>
      <c r="S99">
        <v>4.13E-3</v>
      </c>
      <c r="T99">
        <v>3.0000000000000001E-5</v>
      </c>
      <c r="U99">
        <v>4.0299999999999997E-3</v>
      </c>
      <c r="V99">
        <v>4.3200000000000001E-3</v>
      </c>
      <c r="W99">
        <v>4.4000000000000003E-3</v>
      </c>
      <c r="X99">
        <v>0</v>
      </c>
      <c r="Y99">
        <v>0</v>
      </c>
    </row>
    <row r="100" spans="1:25" x14ac:dyDescent="0.25">
      <c r="A100" s="36">
        <v>99.778450000000007</v>
      </c>
      <c r="B100" s="36">
        <v>33.338970000000003</v>
      </c>
      <c r="C100" s="36">
        <v>4.8750099999999996</v>
      </c>
      <c r="D100" s="36">
        <v>5.0705</v>
      </c>
      <c r="E100" s="36">
        <v>26.107330000000001</v>
      </c>
      <c r="F100" s="36">
        <v>-1.18512</v>
      </c>
      <c r="G100">
        <v>1.635E-2</v>
      </c>
      <c r="H100">
        <v>9.5210000000000003E-2</v>
      </c>
      <c r="I100">
        <v>8.3809999999999996E-2</v>
      </c>
      <c r="J100" s="36">
        <v>-3.0244200000000001</v>
      </c>
      <c r="K100">
        <v>7.5900000000000004E-3</v>
      </c>
      <c r="L100">
        <v>-8.5790000000000005E-2</v>
      </c>
      <c r="M100" s="36">
        <v>-91.715540000000004</v>
      </c>
      <c r="N100">
        <v>-0.96911999999999998</v>
      </c>
      <c r="O100" s="36">
        <v>24.734200000000001</v>
      </c>
      <c r="P100" s="36">
        <v>28.09937</v>
      </c>
      <c r="Q100" s="36">
        <v>-20037.126459999999</v>
      </c>
      <c r="R100" s="36">
        <v>-4178.5358399999996</v>
      </c>
      <c r="S100">
        <v>4.13E-3</v>
      </c>
      <c r="T100">
        <v>2.0000000000000002E-5</v>
      </c>
      <c r="U100">
        <v>4.0200000000000001E-3</v>
      </c>
      <c r="V100">
        <v>4.3099999999999996E-3</v>
      </c>
      <c r="W100">
        <v>4.4099999999999999E-3</v>
      </c>
      <c r="X100">
        <v>0</v>
      </c>
      <c r="Y100">
        <v>0</v>
      </c>
    </row>
    <row r="101" spans="1:25" x14ac:dyDescent="0.25">
      <c r="A101" s="36">
        <v>100.77966000000001</v>
      </c>
      <c r="B101" s="36">
        <v>33.338380000000001</v>
      </c>
      <c r="C101" s="36">
        <v>4.8732199999999999</v>
      </c>
      <c r="D101" s="36">
        <v>5.0713900000000001</v>
      </c>
      <c r="E101" s="36">
        <v>26.102509999999999</v>
      </c>
      <c r="F101" s="36">
        <v>-1.18512</v>
      </c>
      <c r="G101">
        <v>1.695E-2</v>
      </c>
      <c r="H101">
        <v>9.4520000000000007E-2</v>
      </c>
      <c r="I101">
        <v>8.4440000000000001E-2</v>
      </c>
      <c r="J101" s="36">
        <v>-3.0244200000000001</v>
      </c>
      <c r="K101">
        <v>3.8300000000000001E-3</v>
      </c>
      <c r="L101">
        <v>-8.5699999999999998E-2</v>
      </c>
      <c r="M101" s="36">
        <v>-91.769229999999993</v>
      </c>
      <c r="N101">
        <v>-0.98241000000000001</v>
      </c>
      <c r="O101" s="36">
        <v>24.922989999999999</v>
      </c>
      <c r="P101" s="36">
        <v>27.89507</v>
      </c>
      <c r="Q101" s="36">
        <v>-20035.94961</v>
      </c>
      <c r="R101" s="36">
        <v>-4178.4817499999999</v>
      </c>
      <c r="S101">
        <v>4.1399999999999996E-3</v>
      </c>
      <c r="T101">
        <v>3.0000000000000001E-5</v>
      </c>
      <c r="U101">
        <v>4.0099999999999997E-3</v>
      </c>
      <c r="V101">
        <v>4.3299999999999996E-3</v>
      </c>
      <c r="W101">
        <v>4.4099999999999999E-3</v>
      </c>
      <c r="X101">
        <v>0</v>
      </c>
      <c r="Y101">
        <v>0</v>
      </c>
    </row>
    <row r="102" spans="1:25" x14ac:dyDescent="0.25">
      <c r="A102" s="36">
        <v>101.7805</v>
      </c>
      <c r="B102" s="36">
        <v>33.338610000000003</v>
      </c>
      <c r="C102" s="36">
        <v>4.8734900000000003</v>
      </c>
      <c r="D102" s="36">
        <v>5.0710699999999997</v>
      </c>
      <c r="E102" s="36">
        <v>26.099540000000001</v>
      </c>
      <c r="F102" s="36">
        <v>-1.18512</v>
      </c>
      <c r="G102">
        <v>1.7389999999999999E-2</v>
      </c>
      <c r="H102">
        <v>9.4969999999999999E-2</v>
      </c>
      <c r="I102">
        <v>8.1839999999999996E-2</v>
      </c>
      <c r="J102" s="36">
        <v>-3.0244200000000001</v>
      </c>
      <c r="K102">
        <v>9.2800000000000001E-3</v>
      </c>
      <c r="L102">
        <v>-8.5760000000000003E-2</v>
      </c>
      <c r="M102" s="36">
        <v>-91.809730000000002</v>
      </c>
      <c r="N102">
        <v>-0.97946999999999995</v>
      </c>
      <c r="O102" s="36">
        <v>24.152699999999999</v>
      </c>
      <c r="P102" s="36">
        <v>28.028849999999998</v>
      </c>
      <c r="Q102" s="36">
        <v>-20035.350719999999</v>
      </c>
      <c r="R102" s="36">
        <v>-4178.4794899999997</v>
      </c>
      <c r="S102">
        <v>4.13E-3</v>
      </c>
      <c r="T102">
        <v>2.0000000000000002E-5</v>
      </c>
      <c r="U102">
        <v>4.0299999999999997E-3</v>
      </c>
      <c r="V102">
        <v>4.3299999999999996E-3</v>
      </c>
      <c r="W102">
        <v>4.4099999999999999E-3</v>
      </c>
      <c r="X102">
        <v>0</v>
      </c>
      <c r="Y102">
        <v>0</v>
      </c>
    </row>
    <row r="103" spans="1:25" x14ac:dyDescent="0.25">
      <c r="A103" s="36">
        <v>102.78242</v>
      </c>
      <c r="B103" s="36">
        <v>33.336880000000001</v>
      </c>
      <c r="C103" s="36">
        <v>4.8739800000000004</v>
      </c>
      <c r="D103" s="36">
        <v>5.07064</v>
      </c>
      <c r="E103" s="36">
        <v>26.09797</v>
      </c>
      <c r="F103" s="36">
        <v>-1.18512</v>
      </c>
      <c r="G103">
        <v>1.7129999999999999E-2</v>
      </c>
      <c r="H103">
        <v>9.6060000000000006E-2</v>
      </c>
      <c r="I103">
        <v>8.4360000000000004E-2</v>
      </c>
      <c r="J103" s="36">
        <v>-3.0244200000000001</v>
      </c>
      <c r="K103">
        <v>7.79E-3</v>
      </c>
      <c r="L103">
        <v>-8.5680000000000006E-2</v>
      </c>
      <c r="M103" s="36">
        <v>-91.8078</v>
      </c>
      <c r="N103">
        <v>-0.97492000000000001</v>
      </c>
      <c r="O103" s="36">
        <v>24.899360000000001</v>
      </c>
      <c r="P103" s="36">
        <v>28.34985</v>
      </c>
      <c r="Q103" s="36">
        <v>-20034.632519999999</v>
      </c>
      <c r="R103" s="36">
        <v>-4178.4826499999999</v>
      </c>
      <c r="S103">
        <v>4.13E-3</v>
      </c>
      <c r="T103">
        <v>3.0000000000000001E-5</v>
      </c>
      <c r="U103">
        <v>4.0200000000000001E-3</v>
      </c>
      <c r="V103">
        <v>4.3299999999999996E-3</v>
      </c>
      <c r="W103">
        <v>4.4200000000000003E-3</v>
      </c>
      <c r="X103">
        <v>0</v>
      </c>
      <c r="Y103">
        <v>0</v>
      </c>
    </row>
    <row r="315" spans="2:9" x14ac:dyDescent="0.25">
      <c r="B315">
        <f>AVERAGE(B2:B314)</f>
        <v>33.037448529411755</v>
      </c>
      <c r="C315">
        <f t="shared" ref="C315:I315" si="0">AVERAGE(C2:C314)</f>
        <v>4.8161909803921557</v>
      </c>
      <c r="D315">
        <f t="shared" si="0"/>
        <v>5.0122176470588231</v>
      </c>
      <c r="E315">
        <f t="shared" si="0"/>
        <v>25.887175196078424</v>
      </c>
      <c r="F315">
        <f t="shared" si="0"/>
        <v>-1.1851199999999986</v>
      </c>
      <c r="G315">
        <f t="shared" si="0"/>
        <v>1.4424313725490188E-2</v>
      </c>
      <c r="H315">
        <f t="shared" si="0"/>
        <v>8.5594607843137258E-2</v>
      </c>
      <c r="I315">
        <f t="shared" si="0"/>
        <v>5.8180784313725468E-2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4"/>
  <dimension ref="A1:Z315"/>
  <sheetViews>
    <sheetView tabSelected="1" workbookViewId="0">
      <selection sqref="A1:Z188"/>
    </sheetView>
  </sheetViews>
  <sheetFormatPr defaultRowHeight="15" x14ac:dyDescent="0.25"/>
  <sheetData>
    <row r="1" spans="1:26" x14ac:dyDescent="0.25">
      <c r="A1" t="s">
        <v>66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1.7437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2.7435900000000002</v>
      </c>
      <c r="B3" s="36">
        <v>33.427390000000003</v>
      </c>
      <c r="C3" s="36">
        <v>4.8292000000000002</v>
      </c>
      <c r="D3" s="36">
        <v>5.02074</v>
      </c>
      <c r="E3" s="36">
        <v>25.68085</v>
      </c>
      <c r="F3" s="36">
        <v>-1.18512</v>
      </c>
      <c r="G3">
        <v>1.555E-2</v>
      </c>
      <c r="H3">
        <v>8.0250000000000002E-2</v>
      </c>
      <c r="I3">
        <v>7.4539999999999995E-2</v>
      </c>
      <c r="J3" s="36">
        <v>-3.0244200000000001</v>
      </c>
      <c r="K3">
        <v>1.0370000000000001E-2</v>
      </c>
      <c r="L3">
        <v>-8.5709999999999995E-2</v>
      </c>
      <c r="M3" s="36">
        <v>-98.247969999999995</v>
      </c>
      <c r="N3">
        <v>-0.94952999999999999</v>
      </c>
      <c r="O3" s="36">
        <v>22.000050000000002</v>
      </c>
      <c r="P3" s="36">
        <v>23.684729999999998</v>
      </c>
      <c r="Q3" s="36">
        <v>-19963.472839999999</v>
      </c>
      <c r="R3" s="36">
        <v>-4172.8392700000004</v>
      </c>
      <c r="S3">
        <v>4.1200000000000004E-3</v>
      </c>
      <c r="T3">
        <v>3.0000000000000001E-5</v>
      </c>
      <c r="U3">
        <v>4.0299999999999997E-3</v>
      </c>
      <c r="V3">
        <v>4.3E-3</v>
      </c>
      <c r="W3">
        <v>4.3400000000000001E-3</v>
      </c>
      <c r="X3">
        <v>0</v>
      </c>
      <c r="Y3">
        <v>0</v>
      </c>
    </row>
    <row r="4" spans="1:26" x14ac:dyDescent="0.25">
      <c r="A4" s="36">
        <v>3.7436199999999999</v>
      </c>
      <c r="B4" s="36">
        <v>33.42933</v>
      </c>
      <c r="C4" s="36">
        <v>4.8290699999999998</v>
      </c>
      <c r="D4" s="36">
        <v>5.0206799999999996</v>
      </c>
      <c r="E4" s="36">
        <v>25.680319999999998</v>
      </c>
      <c r="F4" s="36">
        <v>-1.18512</v>
      </c>
      <c r="G4">
        <v>1.4919999999999999E-2</v>
      </c>
      <c r="H4">
        <v>7.9699999999999993E-2</v>
      </c>
      <c r="I4">
        <v>6.7080000000000001E-2</v>
      </c>
      <c r="J4" s="36">
        <v>-3.0244200000000001</v>
      </c>
      <c r="K4">
        <v>8.1499999999999993E-3</v>
      </c>
      <c r="L4">
        <v>-8.5750000000000007E-2</v>
      </c>
      <c r="M4" s="36">
        <v>-98.279240000000001</v>
      </c>
      <c r="N4">
        <v>-0.94987999999999995</v>
      </c>
      <c r="O4" s="36">
        <v>19.797699999999999</v>
      </c>
      <c r="P4" s="36">
        <v>23.521629999999998</v>
      </c>
      <c r="Q4" s="36">
        <v>-19963.78095</v>
      </c>
      <c r="R4" s="36">
        <v>-4172.8285999999998</v>
      </c>
      <c r="S4">
        <v>4.1099999999999999E-3</v>
      </c>
      <c r="T4">
        <v>2.0000000000000002E-5</v>
      </c>
      <c r="U4">
        <v>4.0299999999999997E-3</v>
      </c>
      <c r="V4">
        <v>4.2900000000000004E-3</v>
      </c>
      <c r="W4">
        <v>4.3400000000000001E-3</v>
      </c>
      <c r="X4">
        <v>0</v>
      </c>
      <c r="Y4">
        <v>0</v>
      </c>
    </row>
    <row r="5" spans="1:26" x14ac:dyDescent="0.25">
      <c r="A5" s="36">
        <v>4.7436299999999996</v>
      </c>
      <c r="B5" s="36">
        <v>33.432000000000002</v>
      </c>
      <c r="C5" s="36">
        <v>4.8287800000000001</v>
      </c>
      <c r="D5" s="36">
        <v>5.0196300000000003</v>
      </c>
      <c r="E5" s="36">
        <v>25.680299999999999</v>
      </c>
      <c r="F5" s="36">
        <v>-1.18512</v>
      </c>
      <c r="G5">
        <v>1.485E-2</v>
      </c>
      <c r="H5">
        <v>8.0390000000000003E-2</v>
      </c>
      <c r="I5">
        <v>6.6040000000000001E-2</v>
      </c>
      <c r="J5" s="36">
        <v>-3.0244200000000001</v>
      </c>
      <c r="K5">
        <v>5.1999999999999998E-3</v>
      </c>
      <c r="L5">
        <v>-8.5779999999999995E-2</v>
      </c>
      <c r="M5" s="36">
        <v>-98.313410000000005</v>
      </c>
      <c r="N5">
        <v>-0.94611000000000001</v>
      </c>
      <c r="O5" s="36">
        <v>19.492249999999999</v>
      </c>
      <c r="P5" s="36">
        <v>23.72719</v>
      </c>
      <c r="Q5" s="36">
        <v>-19964.356879999999</v>
      </c>
      <c r="R5" s="36">
        <v>-4172.7482799999998</v>
      </c>
      <c r="S5">
        <v>4.1099999999999999E-3</v>
      </c>
      <c r="T5">
        <v>2.0000000000000002E-5</v>
      </c>
      <c r="U5">
        <v>4.0200000000000001E-3</v>
      </c>
      <c r="V5">
        <v>4.2900000000000004E-3</v>
      </c>
      <c r="W5">
        <v>4.3499999999999997E-3</v>
      </c>
      <c r="X5">
        <v>0</v>
      </c>
      <c r="Y5">
        <v>0</v>
      </c>
    </row>
    <row r="6" spans="1:26" x14ac:dyDescent="0.25">
      <c r="A6" s="36">
        <v>5.7437899999999997</v>
      </c>
      <c r="B6" s="36">
        <v>33.43441</v>
      </c>
      <c r="C6" s="36">
        <v>4.8278400000000001</v>
      </c>
      <c r="D6" s="36">
        <v>5.0198700000000001</v>
      </c>
      <c r="E6" s="36">
        <v>25.679480000000002</v>
      </c>
      <c r="F6" s="36">
        <v>-1.18512</v>
      </c>
      <c r="G6">
        <v>1.54E-2</v>
      </c>
      <c r="H6">
        <v>7.9130000000000006E-2</v>
      </c>
      <c r="I6">
        <v>7.3380000000000001E-2</v>
      </c>
      <c r="J6" s="36">
        <v>-3.0244200000000001</v>
      </c>
      <c r="K6">
        <v>8.8000000000000005E-3</v>
      </c>
      <c r="L6">
        <v>-8.5709999999999995E-2</v>
      </c>
      <c r="M6" s="36">
        <v>-98.354519999999994</v>
      </c>
      <c r="N6">
        <v>-0.95198000000000005</v>
      </c>
      <c r="O6" s="36">
        <v>21.656110000000002</v>
      </c>
      <c r="P6" s="36">
        <v>23.35426</v>
      </c>
      <c r="Q6" s="36">
        <v>-19964.704040000001</v>
      </c>
      <c r="R6" s="36">
        <v>-4172.7062699999997</v>
      </c>
      <c r="S6">
        <v>4.1200000000000004E-3</v>
      </c>
      <c r="T6">
        <v>3.0000000000000001E-5</v>
      </c>
      <c r="U6">
        <v>4.0299999999999997E-3</v>
      </c>
      <c r="V6">
        <v>4.3E-3</v>
      </c>
      <c r="W6">
        <v>4.3400000000000001E-3</v>
      </c>
      <c r="X6">
        <v>0</v>
      </c>
      <c r="Y6">
        <v>0</v>
      </c>
    </row>
    <row r="7" spans="1:26" x14ac:dyDescent="0.25">
      <c r="A7" s="36">
        <v>6.7436199999999999</v>
      </c>
      <c r="B7" s="36">
        <v>33.435549999999999</v>
      </c>
      <c r="C7" s="36">
        <v>4.8269099999999998</v>
      </c>
      <c r="D7" s="36">
        <v>5.0194700000000001</v>
      </c>
      <c r="E7" s="36">
        <v>25.6784</v>
      </c>
      <c r="F7" s="36">
        <v>-1.18512</v>
      </c>
      <c r="G7">
        <v>1.5520000000000001E-2</v>
      </c>
      <c r="H7">
        <v>7.9219999999999999E-2</v>
      </c>
      <c r="I7">
        <v>6.5280000000000005E-2</v>
      </c>
      <c r="J7" s="36">
        <v>-3.0244200000000001</v>
      </c>
      <c r="K7">
        <v>5.7000000000000002E-3</v>
      </c>
      <c r="L7">
        <v>-8.5760000000000003E-2</v>
      </c>
      <c r="M7" s="36">
        <v>-98.382660000000001</v>
      </c>
      <c r="N7">
        <v>-0.95462000000000002</v>
      </c>
      <c r="O7" s="36">
        <v>19.26709</v>
      </c>
      <c r="P7" s="36">
        <v>23.38054</v>
      </c>
      <c r="Q7" s="36">
        <v>-19964.71573</v>
      </c>
      <c r="R7" s="36">
        <v>-4172.6271800000004</v>
      </c>
      <c r="S7">
        <v>4.1000000000000003E-3</v>
      </c>
      <c r="T7">
        <v>2.0000000000000002E-5</v>
      </c>
      <c r="U7">
        <v>4.0200000000000001E-3</v>
      </c>
      <c r="V7">
        <v>4.3E-3</v>
      </c>
      <c r="W7">
        <v>4.3400000000000001E-3</v>
      </c>
      <c r="X7">
        <v>0</v>
      </c>
      <c r="Y7">
        <v>0</v>
      </c>
    </row>
    <row r="8" spans="1:26" x14ac:dyDescent="0.25">
      <c r="A8" s="36">
        <v>7.7436199999999999</v>
      </c>
      <c r="B8" s="36">
        <v>33.43674</v>
      </c>
      <c r="C8" s="36">
        <v>4.8278499999999998</v>
      </c>
      <c r="D8" s="36">
        <v>5.0204500000000003</v>
      </c>
      <c r="E8" s="36">
        <v>25.67568</v>
      </c>
      <c r="F8" s="36">
        <v>-1.18512</v>
      </c>
      <c r="G8">
        <v>1.542E-2</v>
      </c>
      <c r="H8">
        <v>7.9320000000000002E-2</v>
      </c>
      <c r="I8">
        <v>7.1790000000000007E-2</v>
      </c>
      <c r="J8" s="36">
        <v>-3.0244200000000001</v>
      </c>
      <c r="K8">
        <v>6.1900000000000002E-3</v>
      </c>
      <c r="L8">
        <v>-8.5680000000000006E-2</v>
      </c>
      <c r="M8" s="36">
        <v>-98.432190000000006</v>
      </c>
      <c r="N8">
        <v>-0.95479000000000003</v>
      </c>
      <c r="O8" s="36">
        <v>21.187819999999999</v>
      </c>
      <c r="P8" s="36">
        <v>23.41122</v>
      </c>
      <c r="Q8" s="36">
        <v>-19964.382600000001</v>
      </c>
      <c r="R8" s="36">
        <v>-4172.7417699999996</v>
      </c>
      <c r="S8">
        <v>4.1099999999999999E-3</v>
      </c>
      <c r="T8">
        <v>3.0000000000000001E-5</v>
      </c>
      <c r="U8">
        <v>4.0200000000000001E-3</v>
      </c>
      <c r="V8">
        <v>4.3E-3</v>
      </c>
      <c r="W8">
        <v>4.3400000000000001E-3</v>
      </c>
      <c r="X8">
        <v>0</v>
      </c>
      <c r="Y8">
        <v>0</v>
      </c>
    </row>
    <row r="9" spans="1:26" x14ac:dyDescent="0.25">
      <c r="A9" s="36">
        <v>8.7446400000000004</v>
      </c>
      <c r="B9" s="36">
        <v>33.438679999999998</v>
      </c>
      <c r="C9" s="36">
        <v>4.8277799999999997</v>
      </c>
      <c r="D9" s="36">
        <v>5.01966</v>
      </c>
      <c r="E9" s="36">
        <v>25.67239</v>
      </c>
      <c r="F9" s="36">
        <v>-1.18512</v>
      </c>
      <c r="G9">
        <v>1.5730000000000001E-2</v>
      </c>
      <c r="H9">
        <v>7.8200000000000006E-2</v>
      </c>
      <c r="I9">
        <v>5.8560000000000001E-2</v>
      </c>
      <c r="J9" s="36">
        <v>-3.0244200000000001</v>
      </c>
      <c r="K9">
        <v>7.0200000000000002E-3</v>
      </c>
      <c r="L9">
        <v>-8.5730000000000001E-2</v>
      </c>
      <c r="M9" s="36">
        <v>-98.498480000000001</v>
      </c>
      <c r="N9">
        <v>-0.95123999999999997</v>
      </c>
      <c r="O9" s="36">
        <v>17.284089999999999</v>
      </c>
      <c r="P9" s="36">
        <v>23.080760000000001</v>
      </c>
      <c r="Q9" s="36">
        <v>-19964.089919999999</v>
      </c>
      <c r="R9" s="36">
        <v>-4172.6904400000003</v>
      </c>
      <c r="S9">
        <v>4.0899999999999999E-3</v>
      </c>
      <c r="T9">
        <v>3.0000000000000001E-5</v>
      </c>
      <c r="U9">
        <v>4.0200000000000001E-3</v>
      </c>
      <c r="V9">
        <v>4.3E-3</v>
      </c>
      <c r="W9">
        <v>4.3400000000000001E-3</v>
      </c>
      <c r="X9">
        <v>0</v>
      </c>
      <c r="Y9">
        <v>0</v>
      </c>
    </row>
    <row r="10" spans="1:26" x14ac:dyDescent="0.25">
      <c r="A10" s="36">
        <v>9.7451399999999992</v>
      </c>
      <c r="B10" s="36">
        <v>33.439819999999997</v>
      </c>
      <c r="C10" s="36">
        <v>4.827</v>
      </c>
      <c r="D10" s="36">
        <v>5.0188600000000001</v>
      </c>
      <c r="E10" s="36">
        <v>25.668430000000001</v>
      </c>
      <c r="F10" s="36">
        <v>-1.18512</v>
      </c>
      <c r="G10">
        <v>1.5299999999999999E-2</v>
      </c>
      <c r="H10">
        <v>7.8179999999999999E-2</v>
      </c>
      <c r="I10">
        <v>6.3939999999999997E-2</v>
      </c>
      <c r="J10" s="36">
        <v>-3.0244200000000001</v>
      </c>
      <c r="K10">
        <v>6.6400000000000001E-3</v>
      </c>
      <c r="L10">
        <v>-8.5769999999999999E-2</v>
      </c>
      <c r="M10" s="36">
        <v>-98.563149999999993</v>
      </c>
      <c r="N10">
        <v>-0.95109999999999995</v>
      </c>
      <c r="O10" s="36">
        <v>18.871310000000001</v>
      </c>
      <c r="P10" s="36">
        <v>23.074549999999999</v>
      </c>
      <c r="Q10" s="36">
        <v>-19963.475699999999</v>
      </c>
      <c r="R10" s="36">
        <v>-4172.5963700000002</v>
      </c>
      <c r="S10">
        <v>4.1000000000000003E-3</v>
      </c>
      <c r="T10">
        <v>2.0000000000000002E-5</v>
      </c>
      <c r="U10">
        <v>4.0200000000000001E-3</v>
      </c>
      <c r="V10">
        <v>4.2900000000000004E-3</v>
      </c>
      <c r="W10">
        <v>4.3400000000000001E-3</v>
      </c>
      <c r="X10">
        <v>0</v>
      </c>
      <c r="Y10">
        <v>0</v>
      </c>
    </row>
    <row r="11" spans="1:26" x14ac:dyDescent="0.25">
      <c r="A11" s="36">
        <v>10.74569</v>
      </c>
      <c r="B11" s="36">
        <v>33.441809999999997</v>
      </c>
      <c r="C11" s="36">
        <v>4.8266499999999999</v>
      </c>
      <c r="D11" s="36">
        <v>5.0181399999999998</v>
      </c>
      <c r="E11" s="36">
        <v>25.664719999999999</v>
      </c>
      <c r="F11" s="36">
        <v>-1.18512</v>
      </c>
      <c r="G11">
        <v>1.5299999999999999E-2</v>
      </c>
      <c r="H11">
        <v>7.8810000000000005E-2</v>
      </c>
      <c r="I11">
        <v>6.012E-2</v>
      </c>
      <c r="J11" s="36">
        <v>-3.0244200000000001</v>
      </c>
      <c r="K11">
        <v>5.2500000000000003E-3</v>
      </c>
      <c r="L11">
        <v>-8.5739999999999997E-2</v>
      </c>
      <c r="M11" s="36">
        <v>-98.635429999999999</v>
      </c>
      <c r="N11">
        <v>-0.94928000000000001</v>
      </c>
      <c r="O11" s="36">
        <v>17.743189999999998</v>
      </c>
      <c r="P11" s="36">
        <v>23.259530000000002</v>
      </c>
      <c r="Q11" s="36">
        <v>-19963.10122</v>
      </c>
      <c r="R11" s="36">
        <v>-4172.5330999999996</v>
      </c>
      <c r="S11">
        <v>4.1000000000000003E-3</v>
      </c>
      <c r="T11">
        <v>3.0000000000000001E-5</v>
      </c>
      <c r="U11">
        <v>4.0200000000000001E-3</v>
      </c>
      <c r="V11">
        <v>4.2900000000000004E-3</v>
      </c>
      <c r="W11">
        <v>4.3400000000000001E-3</v>
      </c>
      <c r="X11">
        <v>0</v>
      </c>
      <c r="Y11">
        <v>0</v>
      </c>
    </row>
    <row r="12" spans="1:26" x14ac:dyDescent="0.25">
      <c r="A12" s="36">
        <v>11.745979999999999</v>
      </c>
      <c r="B12" s="36">
        <v>33.443330000000003</v>
      </c>
      <c r="C12" s="36">
        <v>4.8266200000000001</v>
      </c>
      <c r="D12" s="36">
        <v>5.0176699999999999</v>
      </c>
      <c r="E12" s="36">
        <v>25.65962</v>
      </c>
      <c r="F12" s="36">
        <v>-1.18512</v>
      </c>
      <c r="G12">
        <v>1.6629999999999999E-2</v>
      </c>
      <c r="H12">
        <v>7.8750000000000001E-2</v>
      </c>
      <c r="I12">
        <v>6.1159999999999999E-2</v>
      </c>
      <c r="J12" s="36">
        <v>-3.0244200000000001</v>
      </c>
      <c r="K12">
        <v>9.5700000000000004E-3</v>
      </c>
      <c r="L12">
        <v>-8.5669999999999996E-2</v>
      </c>
      <c r="M12" s="36">
        <v>-98.719470000000001</v>
      </c>
      <c r="N12">
        <v>-0.94708000000000003</v>
      </c>
      <c r="O12" s="36">
        <v>18.051670000000001</v>
      </c>
      <c r="P12" s="36">
        <v>23.243130000000001</v>
      </c>
      <c r="Q12" s="36">
        <v>-19962.3217</v>
      </c>
      <c r="R12" s="36">
        <v>-4172.5028000000002</v>
      </c>
      <c r="S12">
        <v>4.1000000000000003E-3</v>
      </c>
      <c r="T12">
        <v>3.0000000000000001E-5</v>
      </c>
      <c r="U12">
        <v>4.0299999999999997E-3</v>
      </c>
      <c r="V12">
        <v>4.3200000000000001E-3</v>
      </c>
      <c r="W12">
        <v>4.3400000000000001E-3</v>
      </c>
      <c r="X12">
        <v>0</v>
      </c>
      <c r="Y12">
        <v>0</v>
      </c>
    </row>
    <row r="13" spans="1:26" x14ac:dyDescent="0.25">
      <c r="A13" s="36">
        <v>12.74531</v>
      </c>
      <c r="B13" s="36">
        <v>33.444699999999997</v>
      </c>
      <c r="C13" s="36">
        <v>4.8265900000000004</v>
      </c>
      <c r="D13" s="36">
        <v>5.0167700000000002</v>
      </c>
      <c r="E13" s="36">
        <v>25.65503</v>
      </c>
      <c r="F13" s="36">
        <v>-1.18512</v>
      </c>
      <c r="G13">
        <v>1.4030000000000001E-2</v>
      </c>
      <c r="H13">
        <v>7.9009999999999997E-2</v>
      </c>
      <c r="I13">
        <v>6.608E-2</v>
      </c>
      <c r="J13" s="36">
        <v>-3.0244200000000001</v>
      </c>
      <c r="K13">
        <v>7.2399999999999999E-3</v>
      </c>
      <c r="L13">
        <v>-8.5739999999999997E-2</v>
      </c>
      <c r="M13" s="36">
        <v>-98.79522</v>
      </c>
      <c r="N13">
        <v>-0.94279999999999997</v>
      </c>
      <c r="O13" s="36">
        <v>19.50187</v>
      </c>
      <c r="P13" s="36">
        <v>23.319289999999999</v>
      </c>
      <c r="Q13" s="36">
        <v>-19961.620370000001</v>
      </c>
      <c r="R13" s="36">
        <v>-4172.44704</v>
      </c>
      <c r="S13">
        <v>4.1099999999999999E-3</v>
      </c>
      <c r="T13">
        <v>3.0000000000000001E-5</v>
      </c>
      <c r="U13">
        <v>4.0200000000000001E-3</v>
      </c>
      <c r="V13">
        <v>4.2700000000000004E-3</v>
      </c>
      <c r="W13">
        <v>4.3400000000000001E-3</v>
      </c>
      <c r="X13">
        <v>0</v>
      </c>
      <c r="Y13">
        <v>0</v>
      </c>
    </row>
    <row r="14" spans="1:26" x14ac:dyDescent="0.25">
      <c r="A14" s="36">
        <v>13.74559</v>
      </c>
      <c r="B14" s="36">
        <v>33.44632</v>
      </c>
      <c r="C14" s="36">
        <v>4.8261099999999999</v>
      </c>
      <c r="D14" s="36">
        <v>5.0164799999999996</v>
      </c>
      <c r="E14" s="36">
        <v>25.649159999999998</v>
      </c>
      <c r="F14" s="36">
        <v>-1.18512</v>
      </c>
      <c r="G14">
        <v>1.3650000000000001E-2</v>
      </c>
      <c r="H14">
        <v>7.9689999999999997E-2</v>
      </c>
      <c r="I14">
        <v>6.8430000000000005E-2</v>
      </c>
      <c r="J14" s="36">
        <v>-3.0244200000000001</v>
      </c>
      <c r="K14">
        <v>8.2699999999999996E-3</v>
      </c>
      <c r="L14">
        <v>-8.5739999999999997E-2</v>
      </c>
      <c r="M14" s="36">
        <v>-98.890190000000004</v>
      </c>
      <c r="N14">
        <v>-0.94374999999999998</v>
      </c>
      <c r="O14" s="36">
        <v>20.196020000000001</v>
      </c>
      <c r="P14" s="36">
        <v>23.51858</v>
      </c>
      <c r="Q14" s="36">
        <v>-19960.69471</v>
      </c>
      <c r="R14" s="36">
        <v>-4172.4018699999997</v>
      </c>
      <c r="S14">
        <v>4.1099999999999999E-3</v>
      </c>
      <c r="T14">
        <v>3.0000000000000001E-5</v>
      </c>
      <c r="U14">
        <v>4.0299999999999997E-3</v>
      </c>
      <c r="V14">
        <v>4.2599999999999999E-3</v>
      </c>
      <c r="W14">
        <v>4.3400000000000001E-3</v>
      </c>
      <c r="X14">
        <v>0</v>
      </c>
      <c r="Y14">
        <v>0</v>
      </c>
    </row>
    <row r="15" spans="1:26" x14ac:dyDescent="0.25">
      <c r="A15" s="36">
        <v>14.74675</v>
      </c>
      <c r="B15" s="36">
        <v>33.446899999999999</v>
      </c>
      <c r="C15" s="36">
        <v>4.8258900000000002</v>
      </c>
      <c r="D15" s="36">
        <v>5.0163599999999997</v>
      </c>
      <c r="E15" s="36">
        <v>25.644590000000001</v>
      </c>
      <c r="F15" s="36">
        <v>-1.18512</v>
      </c>
      <c r="G15">
        <v>1.482E-2</v>
      </c>
      <c r="H15">
        <v>8.1269999999999995E-2</v>
      </c>
      <c r="I15">
        <v>6.7860000000000004E-2</v>
      </c>
      <c r="J15" s="36">
        <v>-3.0244200000000001</v>
      </c>
      <c r="K15">
        <v>5.5599999999999998E-3</v>
      </c>
      <c r="L15">
        <v>-8.5760000000000003E-2</v>
      </c>
      <c r="M15" s="36">
        <v>-98.955410000000001</v>
      </c>
      <c r="N15">
        <v>-0.94420999999999999</v>
      </c>
      <c r="O15" s="36">
        <v>20.029430000000001</v>
      </c>
      <c r="P15" s="36">
        <v>23.985399999999998</v>
      </c>
      <c r="Q15" s="36">
        <v>-19959.825079999999</v>
      </c>
      <c r="R15" s="36">
        <v>-4172.3814400000001</v>
      </c>
      <c r="S15">
        <v>4.1099999999999999E-3</v>
      </c>
      <c r="T15">
        <v>2.0000000000000002E-5</v>
      </c>
      <c r="U15">
        <v>4.0200000000000001E-3</v>
      </c>
      <c r="V15">
        <v>4.28E-3</v>
      </c>
      <c r="W15">
        <v>4.3499999999999997E-3</v>
      </c>
      <c r="X15">
        <v>0</v>
      </c>
      <c r="Y15">
        <v>0</v>
      </c>
    </row>
    <row r="16" spans="1:26" x14ac:dyDescent="0.25">
      <c r="A16" s="36">
        <v>15.74653</v>
      </c>
      <c r="B16" s="36">
        <v>33.448180000000001</v>
      </c>
      <c r="C16" s="36">
        <v>4.8249000000000004</v>
      </c>
      <c r="D16" s="36">
        <v>5.0157100000000003</v>
      </c>
      <c r="E16" s="36">
        <v>25.640650000000001</v>
      </c>
      <c r="F16" s="36">
        <v>-1.18512</v>
      </c>
      <c r="G16">
        <v>1.512E-2</v>
      </c>
      <c r="H16">
        <v>8.2400000000000001E-2</v>
      </c>
      <c r="I16">
        <v>7.2169999999999998E-2</v>
      </c>
      <c r="J16" s="36">
        <v>-3.0244200000000001</v>
      </c>
      <c r="K16">
        <v>7.45E-3</v>
      </c>
      <c r="L16">
        <v>-8.5809999999999997E-2</v>
      </c>
      <c r="M16" s="36">
        <v>-99.021609999999995</v>
      </c>
      <c r="N16">
        <v>-0.94589999999999996</v>
      </c>
      <c r="O16" s="36">
        <v>21.300439999999998</v>
      </c>
      <c r="P16" s="36">
        <v>24.318950000000001</v>
      </c>
      <c r="Q16" s="36">
        <v>-19959.247439999999</v>
      </c>
      <c r="R16" s="36">
        <v>-4172.28377</v>
      </c>
      <c r="S16">
        <v>4.1200000000000004E-3</v>
      </c>
      <c r="T16">
        <v>2.0000000000000002E-5</v>
      </c>
      <c r="U16">
        <v>4.0200000000000001E-3</v>
      </c>
      <c r="V16">
        <v>4.2900000000000004E-3</v>
      </c>
      <c r="W16">
        <v>4.3499999999999997E-3</v>
      </c>
      <c r="X16">
        <v>0</v>
      </c>
      <c r="Y16">
        <v>0</v>
      </c>
    </row>
    <row r="17" spans="1:25" x14ac:dyDescent="0.25">
      <c r="A17" s="36">
        <v>16.746310000000001</v>
      </c>
      <c r="B17" s="36">
        <v>33.448900000000002</v>
      </c>
      <c r="C17" s="36">
        <v>4.8252699999999997</v>
      </c>
      <c r="D17" s="36">
        <v>5.0159500000000001</v>
      </c>
      <c r="E17" s="36">
        <v>25.638120000000001</v>
      </c>
      <c r="F17" s="36">
        <v>-1.18512</v>
      </c>
      <c r="G17">
        <v>1.357E-2</v>
      </c>
      <c r="H17">
        <v>8.1869999999999998E-2</v>
      </c>
      <c r="I17">
        <v>7.2279999999999997E-2</v>
      </c>
      <c r="J17" s="36">
        <v>-3.0244200000000001</v>
      </c>
      <c r="K17">
        <v>5.6100000000000004E-3</v>
      </c>
      <c r="L17">
        <v>-8.5809999999999997E-2</v>
      </c>
      <c r="M17" s="36">
        <v>-99.062839999999994</v>
      </c>
      <c r="N17">
        <v>-0.94530000000000003</v>
      </c>
      <c r="O17" s="36">
        <v>21.332339999999999</v>
      </c>
      <c r="P17" s="36">
        <v>24.164000000000001</v>
      </c>
      <c r="Q17" s="36">
        <v>-19958.852630000001</v>
      </c>
      <c r="R17" s="36">
        <v>-4172.3201099999997</v>
      </c>
      <c r="S17">
        <v>4.1200000000000004E-3</v>
      </c>
      <c r="T17">
        <v>2.0000000000000002E-5</v>
      </c>
      <c r="U17">
        <v>4.0200000000000001E-3</v>
      </c>
      <c r="V17">
        <v>4.2599999999999999E-3</v>
      </c>
      <c r="W17">
        <v>4.3499999999999997E-3</v>
      </c>
      <c r="X17">
        <v>0</v>
      </c>
      <c r="Y17">
        <v>0</v>
      </c>
    </row>
    <row r="18" spans="1:25" x14ac:dyDescent="0.25">
      <c r="A18" s="36">
        <v>17.746649999999999</v>
      </c>
      <c r="B18" s="36">
        <v>33.450670000000002</v>
      </c>
      <c r="C18" s="36">
        <v>4.82545</v>
      </c>
      <c r="D18" s="36">
        <v>5.01539</v>
      </c>
      <c r="E18" s="36">
        <v>25.638120000000001</v>
      </c>
      <c r="F18" s="36">
        <v>-1.18512</v>
      </c>
      <c r="G18">
        <v>1.6060000000000001E-2</v>
      </c>
      <c r="H18">
        <v>8.4019999999999997E-2</v>
      </c>
      <c r="I18">
        <v>7.2040000000000007E-2</v>
      </c>
      <c r="J18" s="36">
        <v>-3.0244200000000001</v>
      </c>
      <c r="K18">
        <v>5.8300000000000001E-3</v>
      </c>
      <c r="L18">
        <v>-8.5750000000000007E-2</v>
      </c>
      <c r="M18" s="36">
        <v>-99.085380000000001</v>
      </c>
      <c r="N18">
        <v>-0.94160999999999995</v>
      </c>
      <c r="O18" s="36">
        <v>21.26127</v>
      </c>
      <c r="P18" s="36">
        <v>24.79635</v>
      </c>
      <c r="Q18" s="36">
        <v>-19959.23948</v>
      </c>
      <c r="R18" s="36">
        <v>-4172.2975800000004</v>
      </c>
      <c r="S18">
        <v>4.1200000000000004E-3</v>
      </c>
      <c r="T18">
        <v>2.0000000000000002E-5</v>
      </c>
      <c r="U18">
        <v>4.0200000000000001E-3</v>
      </c>
      <c r="V18">
        <v>4.3099999999999996E-3</v>
      </c>
      <c r="W18">
        <v>4.3600000000000002E-3</v>
      </c>
      <c r="X18">
        <v>0</v>
      </c>
      <c r="Y18">
        <v>0</v>
      </c>
    </row>
    <row r="19" spans="1:25" x14ac:dyDescent="0.25">
      <c r="A19" s="36">
        <v>18.74709</v>
      </c>
      <c r="B19" s="36">
        <v>33.451520000000002</v>
      </c>
      <c r="C19" s="36">
        <v>4.8242099999999999</v>
      </c>
      <c r="D19" s="36">
        <v>5.01539</v>
      </c>
      <c r="E19" s="36">
        <v>25.63833</v>
      </c>
      <c r="F19" s="36">
        <v>-1.18512</v>
      </c>
      <c r="G19">
        <v>1.2919999999999999E-2</v>
      </c>
      <c r="H19">
        <v>8.337E-2</v>
      </c>
      <c r="I19">
        <v>6.8239999999999995E-2</v>
      </c>
      <c r="J19" s="36">
        <v>-3.0244200000000001</v>
      </c>
      <c r="K19">
        <v>7.1599999999999997E-3</v>
      </c>
      <c r="L19">
        <v>-8.5809999999999997E-2</v>
      </c>
      <c r="M19" s="36">
        <v>-99.093519999999998</v>
      </c>
      <c r="N19">
        <v>-0.94774999999999998</v>
      </c>
      <c r="O19" s="36">
        <v>20.139970000000002</v>
      </c>
      <c r="P19" s="36">
        <v>24.605119999999999</v>
      </c>
      <c r="Q19" s="36">
        <v>-19959.46776</v>
      </c>
      <c r="R19" s="36">
        <v>-4172.2237999999998</v>
      </c>
      <c r="S19">
        <v>4.1099999999999999E-3</v>
      </c>
      <c r="T19">
        <v>2.0000000000000002E-5</v>
      </c>
      <c r="U19">
        <v>4.0200000000000001E-3</v>
      </c>
      <c r="V19">
        <v>4.2500000000000003E-3</v>
      </c>
      <c r="W19">
        <v>4.3600000000000002E-3</v>
      </c>
      <c r="X19">
        <v>0</v>
      </c>
      <c r="Y19">
        <v>0</v>
      </c>
    </row>
    <row r="20" spans="1:25" x14ac:dyDescent="0.25">
      <c r="A20" s="36">
        <v>19.747520000000002</v>
      </c>
      <c r="B20" s="36">
        <v>33.454180000000001</v>
      </c>
      <c r="C20" s="36">
        <v>4.8240499999999997</v>
      </c>
      <c r="D20" s="36">
        <v>5.0154500000000004</v>
      </c>
      <c r="E20" s="36">
        <v>25.640419999999999</v>
      </c>
      <c r="F20" s="36">
        <v>-1.18512</v>
      </c>
      <c r="G20">
        <v>1.601E-2</v>
      </c>
      <c r="H20">
        <v>8.2580000000000001E-2</v>
      </c>
      <c r="I20">
        <v>6.4920000000000005E-2</v>
      </c>
      <c r="J20" s="36">
        <v>-3.0244200000000001</v>
      </c>
      <c r="K20">
        <v>8.9599999999999992E-3</v>
      </c>
      <c r="L20">
        <v>-8.5629999999999998E-2</v>
      </c>
      <c r="M20" s="36">
        <v>-99.100740000000002</v>
      </c>
      <c r="N20">
        <v>-0.94887999999999995</v>
      </c>
      <c r="O20" s="36">
        <v>19.15973</v>
      </c>
      <c r="P20" s="36">
        <v>24.37351</v>
      </c>
      <c r="Q20" s="36">
        <v>-19960.503509999999</v>
      </c>
      <c r="R20" s="36">
        <v>-4172.2176099999997</v>
      </c>
      <c r="S20">
        <v>4.1000000000000003E-3</v>
      </c>
      <c r="T20">
        <v>3.0000000000000001E-5</v>
      </c>
      <c r="U20">
        <v>4.0299999999999997E-3</v>
      </c>
      <c r="V20">
        <v>4.3099999999999996E-3</v>
      </c>
      <c r="W20">
        <v>4.3600000000000002E-3</v>
      </c>
      <c r="X20">
        <v>0</v>
      </c>
      <c r="Y20">
        <v>0</v>
      </c>
    </row>
    <row r="21" spans="1:25" x14ac:dyDescent="0.25">
      <c r="A21" s="36">
        <v>20.747299999999999</v>
      </c>
      <c r="B21" s="36">
        <v>33.455930000000002</v>
      </c>
      <c r="C21" s="36">
        <v>4.82362</v>
      </c>
      <c r="D21" s="36">
        <v>5.0144299999999999</v>
      </c>
      <c r="E21" s="36">
        <v>25.643350000000002</v>
      </c>
      <c r="F21" s="36">
        <v>-1.18512</v>
      </c>
      <c r="G21">
        <v>1.5599999999999999E-2</v>
      </c>
      <c r="H21">
        <v>8.4360000000000004E-2</v>
      </c>
      <c r="I21">
        <v>6.9919999999999996E-2</v>
      </c>
      <c r="J21" s="36">
        <v>-3.0244200000000001</v>
      </c>
      <c r="K21">
        <v>7.9299999999999995E-3</v>
      </c>
      <c r="L21">
        <v>-8.5860000000000006E-2</v>
      </c>
      <c r="M21" s="36">
        <v>-99.085790000000003</v>
      </c>
      <c r="N21">
        <v>-0.94594</v>
      </c>
      <c r="O21" s="36">
        <v>20.637270000000001</v>
      </c>
      <c r="P21" s="36">
        <v>24.89658</v>
      </c>
      <c r="Q21" s="36">
        <v>-19961.52332</v>
      </c>
      <c r="R21" s="36">
        <v>-4172.1314499999999</v>
      </c>
      <c r="S21">
        <v>4.1099999999999999E-3</v>
      </c>
      <c r="T21">
        <v>2.0000000000000002E-5</v>
      </c>
      <c r="U21">
        <v>4.0299999999999997E-3</v>
      </c>
      <c r="V21">
        <v>4.3E-3</v>
      </c>
      <c r="W21">
        <v>4.3600000000000002E-3</v>
      </c>
      <c r="X21">
        <v>0</v>
      </c>
      <c r="Y21">
        <v>0</v>
      </c>
    </row>
    <row r="22" spans="1:25" x14ac:dyDescent="0.25">
      <c r="A22" s="36">
        <v>21.748000000000001</v>
      </c>
      <c r="B22" s="36">
        <v>33.457569999999997</v>
      </c>
      <c r="C22" s="36">
        <v>4.8236800000000004</v>
      </c>
      <c r="D22" s="36">
        <v>5.0145299999999997</v>
      </c>
      <c r="E22" s="36">
        <v>25.647290000000002</v>
      </c>
      <c r="F22" s="36">
        <v>-1.18512</v>
      </c>
      <c r="G22">
        <v>1.4959999999999999E-2</v>
      </c>
      <c r="H22">
        <v>8.4680000000000005E-2</v>
      </c>
      <c r="I22">
        <v>7.5429999999999997E-2</v>
      </c>
      <c r="J22" s="36">
        <v>-3.0244200000000001</v>
      </c>
      <c r="K22">
        <v>8.6099999999999996E-3</v>
      </c>
      <c r="L22">
        <v>-8.5790000000000005E-2</v>
      </c>
      <c r="M22" s="36">
        <v>-99.056700000000006</v>
      </c>
      <c r="N22">
        <v>-0.94615000000000005</v>
      </c>
      <c r="O22" s="36">
        <v>22.263439999999999</v>
      </c>
      <c r="P22" s="36">
        <v>24.991350000000001</v>
      </c>
      <c r="Q22" s="36">
        <v>-19962.737570000001</v>
      </c>
      <c r="R22" s="36">
        <v>-4172.1410400000004</v>
      </c>
      <c r="S22">
        <v>4.1200000000000004E-3</v>
      </c>
      <c r="T22">
        <v>2.0000000000000002E-5</v>
      </c>
      <c r="U22">
        <v>4.0299999999999997E-3</v>
      </c>
      <c r="V22">
        <v>4.2900000000000004E-3</v>
      </c>
      <c r="W22">
        <v>4.3699999999999998E-3</v>
      </c>
      <c r="X22">
        <v>0</v>
      </c>
      <c r="Y22">
        <v>0</v>
      </c>
    </row>
    <row r="23" spans="1:25" x14ac:dyDescent="0.25">
      <c r="A23" s="36">
        <v>22.747389999999999</v>
      </c>
      <c r="B23" s="36">
        <v>33.459420000000001</v>
      </c>
      <c r="C23" s="36">
        <v>4.8240100000000004</v>
      </c>
      <c r="D23" s="36">
        <v>5.0146800000000002</v>
      </c>
      <c r="E23" s="36">
        <v>25.652619999999999</v>
      </c>
      <c r="F23" s="36">
        <v>-1.18512</v>
      </c>
      <c r="G23">
        <v>1.668E-2</v>
      </c>
      <c r="H23">
        <v>8.6260000000000003E-2</v>
      </c>
      <c r="I23">
        <v>6.9769999999999999E-2</v>
      </c>
      <c r="J23" s="36">
        <v>-3.0244200000000001</v>
      </c>
      <c r="K23">
        <v>7.0899999999999999E-3</v>
      </c>
      <c r="L23">
        <v>-8.5610000000000006E-2</v>
      </c>
      <c r="M23" s="36">
        <v>-99.012569999999997</v>
      </c>
      <c r="N23">
        <v>-0.94523999999999997</v>
      </c>
      <c r="O23" s="36">
        <v>20.591170000000002</v>
      </c>
      <c r="P23" s="36">
        <v>25.458950000000002</v>
      </c>
      <c r="Q23" s="36">
        <v>-19964.30083</v>
      </c>
      <c r="R23" s="36">
        <v>-4172.1690200000003</v>
      </c>
      <c r="S23">
        <v>4.1099999999999999E-3</v>
      </c>
      <c r="T23">
        <v>3.0000000000000001E-5</v>
      </c>
      <c r="U23">
        <v>4.0200000000000001E-3</v>
      </c>
      <c r="V23">
        <v>4.3200000000000001E-3</v>
      </c>
      <c r="W23">
        <v>4.3699999999999998E-3</v>
      </c>
      <c r="X23">
        <v>0</v>
      </c>
      <c r="Y23">
        <v>0</v>
      </c>
    </row>
    <row r="24" spans="1:25" x14ac:dyDescent="0.25">
      <c r="A24" s="36">
        <v>23.747869999999999</v>
      </c>
      <c r="B24" s="36">
        <v>33.461320000000001</v>
      </c>
      <c r="C24" s="36">
        <v>4.82369</v>
      </c>
      <c r="D24" s="36">
        <v>5.0148000000000001</v>
      </c>
      <c r="E24" s="36">
        <v>25.659199999999998</v>
      </c>
      <c r="F24" s="36">
        <v>-1.18512</v>
      </c>
      <c r="G24">
        <v>1.5520000000000001E-2</v>
      </c>
      <c r="H24">
        <v>8.455E-2</v>
      </c>
      <c r="I24">
        <v>7.2109999999999994E-2</v>
      </c>
      <c r="J24" s="36">
        <v>-3.0244200000000001</v>
      </c>
      <c r="K24">
        <v>5.1900000000000002E-3</v>
      </c>
      <c r="L24">
        <v>-8.5779999999999995E-2</v>
      </c>
      <c r="M24" s="36">
        <v>-98.953140000000005</v>
      </c>
      <c r="N24">
        <v>-0.94740000000000002</v>
      </c>
      <c r="O24" s="36">
        <v>21.281079999999999</v>
      </c>
      <c r="P24" s="36">
        <v>24.952529999999999</v>
      </c>
      <c r="Q24" s="36">
        <v>-19966.147290000001</v>
      </c>
      <c r="R24" s="36">
        <v>-4172.15751</v>
      </c>
      <c r="S24">
        <v>4.1200000000000004E-3</v>
      </c>
      <c r="T24">
        <v>2.0000000000000002E-5</v>
      </c>
      <c r="U24">
        <v>4.0200000000000001E-3</v>
      </c>
      <c r="V24">
        <v>4.3E-3</v>
      </c>
      <c r="W24">
        <v>4.3600000000000002E-3</v>
      </c>
      <c r="X24">
        <v>0</v>
      </c>
      <c r="Y24">
        <v>0</v>
      </c>
    </row>
    <row r="25" spans="1:25" x14ac:dyDescent="0.25">
      <c r="A25" s="36">
        <v>24.74841</v>
      </c>
      <c r="B25" s="36">
        <v>33.463720000000002</v>
      </c>
      <c r="C25" s="36">
        <v>4.8227700000000002</v>
      </c>
      <c r="D25" s="36">
        <v>5.0151500000000002</v>
      </c>
      <c r="E25" s="36">
        <v>25.66554</v>
      </c>
      <c r="F25" s="36">
        <v>-1.18512</v>
      </c>
      <c r="G25">
        <v>1.6389999999999998E-2</v>
      </c>
      <c r="H25">
        <v>8.4849999999999995E-2</v>
      </c>
      <c r="I25">
        <v>7.4730000000000005E-2</v>
      </c>
      <c r="J25" s="36">
        <v>-3.0244200000000001</v>
      </c>
      <c r="K25">
        <v>1.0240000000000001E-2</v>
      </c>
      <c r="L25">
        <v>-8.5669999999999996E-2</v>
      </c>
      <c r="M25" s="36">
        <v>-98.903289999999998</v>
      </c>
      <c r="N25">
        <v>-0.95367000000000002</v>
      </c>
      <c r="O25" s="36">
        <v>22.05659</v>
      </c>
      <c r="P25" s="36">
        <v>25.043520000000001</v>
      </c>
      <c r="Q25" s="36">
        <v>-19968.05068</v>
      </c>
      <c r="R25" s="36">
        <v>-4172.1235999999999</v>
      </c>
      <c r="S25">
        <v>4.1200000000000004E-3</v>
      </c>
      <c r="T25">
        <v>3.0000000000000001E-5</v>
      </c>
      <c r="U25">
        <v>4.0299999999999997E-3</v>
      </c>
      <c r="V25">
        <v>4.3099999999999996E-3</v>
      </c>
      <c r="W25">
        <v>4.3699999999999998E-3</v>
      </c>
      <c r="X25">
        <v>0</v>
      </c>
      <c r="Y25">
        <v>0</v>
      </c>
    </row>
    <row r="26" spans="1:25" x14ac:dyDescent="0.25">
      <c r="A26" s="36">
        <v>25.748919999999998</v>
      </c>
      <c r="B26" s="36">
        <v>33.466329999999999</v>
      </c>
      <c r="C26" s="36">
        <v>4.8231799999999998</v>
      </c>
      <c r="D26" s="36">
        <v>5.0151899999999996</v>
      </c>
      <c r="E26" s="36">
        <v>25.67259</v>
      </c>
      <c r="F26" s="36">
        <v>-1.18512</v>
      </c>
      <c r="G26">
        <v>1.553E-2</v>
      </c>
      <c r="H26">
        <v>8.4959999999999994E-2</v>
      </c>
      <c r="I26">
        <v>7.6679999999999998E-2</v>
      </c>
      <c r="J26" s="36">
        <v>-3.0244200000000001</v>
      </c>
      <c r="K26">
        <v>4.8199999999999996E-3</v>
      </c>
      <c r="L26">
        <v>-8.5800000000000001E-2</v>
      </c>
      <c r="M26" s="36">
        <v>-98.846919999999997</v>
      </c>
      <c r="N26">
        <v>-0.95184999999999997</v>
      </c>
      <c r="O26" s="36">
        <v>22.631630000000001</v>
      </c>
      <c r="P26" s="36">
        <v>25.076260000000001</v>
      </c>
      <c r="Q26" s="36">
        <v>-19970.154330000001</v>
      </c>
      <c r="R26" s="36">
        <v>-4172.15013</v>
      </c>
      <c r="S26">
        <v>4.1200000000000004E-3</v>
      </c>
      <c r="T26">
        <v>2.0000000000000002E-5</v>
      </c>
      <c r="U26">
        <v>4.0200000000000001E-3</v>
      </c>
      <c r="V26">
        <v>4.3E-3</v>
      </c>
      <c r="W26">
        <v>4.3699999999999998E-3</v>
      </c>
      <c r="X26">
        <v>0</v>
      </c>
      <c r="Y26">
        <v>0</v>
      </c>
    </row>
    <row r="27" spans="1:25" x14ac:dyDescent="0.25">
      <c r="A27" s="36">
        <v>26.7483</v>
      </c>
      <c r="B27" s="36">
        <v>33.468609999999998</v>
      </c>
      <c r="C27" s="36">
        <v>4.8228299999999997</v>
      </c>
      <c r="D27" s="36">
        <v>5.0150899999999998</v>
      </c>
      <c r="E27" s="36">
        <v>25.679929999999999</v>
      </c>
      <c r="F27" s="36">
        <v>-1.18512</v>
      </c>
      <c r="G27">
        <v>1.4460000000000001E-2</v>
      </c>
      <c r="H27">
        <v>8.4029999999999994E-2</v>
      </c>
      <c r="I27">
        <v>8.1439999999999999E-2</v>
      </c>
      <c r="J27" s="36">
        <v>-3.0244200000000001</v>
      </c>
      <c r="K27">
        <v>6.1900000000000002E-3</v>
      </c>
      <c r="L27">
        <v>-8.5699999999999998E-2</v>
      </c>
      <c r="M27" s="36">
        <v>-98.782780000000002</v>
      </c>
      <c r="N27">
        <v>-0.95306000000000002</v>
      </c>
      <c r="O27" s="36">
        <v>24.036799999999999</v>
      </c>
      <c r="P27" s="36">
        <v>24.8005</v>
      </c>
      <c r="Q27" s="36">
        <v>-19972.24914</v>
      </c>
      <c r="R27" s="36">
        <v>-4172.1235299999998</v>
      </c>
      <c r="S27">
        <v>4.13E-3</v>
      </c>
      <c r="T27">
        <v>3.0000000000000001E-5</v>
      </c>
      <c r="U27">
        <v>4.0200000000000001E-3</v>
      </c>
      <c r="V27">
        <v>4.28E-3</v>
      </c>
      <c r="W27">
        <v>4.3600000000000002E-3</v>
      </c>
      <c r="X27">
        <v>0</v>
      </c>
      <c r="Y27">
        <v>0</v>
      </c>
    </row>
    <row r="28" spans="1:25" x14ac:dyDescent="0.25">
      <c r="A28" s="36">
        <v>27.748760000000001</v>
      </c>
      <c r="B28" s="36">
        <v>33.469799999999999</v>
      </c>
      <c r="C28" s="36">
        <v>4.8230000000000004</v>
      </c>
      <c r="D28" s="36">
        <v>5.0140200000000004</v>
      </c>
      <c r="E28" s="36">
        <v>25.688690000000001</v>
      </c>
      <c r="F28" s="36">
        <v>-1.18512</v>
      </c>
      <c r="G28">
        <v>1.55E-2</v>
      </c>
      <c r="H28">
        <v>8.4849999999999995E-2</v>
      </c>
      <c r="I28">
        <v>7.3529999999999998E-2</v>
      </c>
      <c r="J28" s="36">
        <v>-3.0244200000000001</v>
      </c>
      <c r="K28">
        <v>9.1999999999999998E-3</v>
      </c>
      <c r="L28">
        <v>-8.5720000000000005E-2</v>
      </c>
      <c r="M28" s="36">
        <v>-98.686599999999999</v>
      </c>
      <c r="N28">
        <v>-0.94694999999999996</v>
      </c>
      <c r="O28" s="36">
        <v>21.703009999999999</v>
      </c>
      <c r="P28" s="36">
        <v>25.041930000000001</v>
      </c>
      <c r="Q28" s="36">
        <v>-19974.41619</v>
      </c>
      <c r="R28" s="36">
        <v>-4172.0696099999996</v>
      </c>
      <c r="S28">
        <v>4.1200000000000004E-3</v>
      </c>
      <c r="T28">
        <v>3.0000000000000001E-5</v>
      </c>
      <c r="U28">
        <v>4.0299999999999997E-3</v>
      </c>
      <c r="V28">
        <v>4.3E-3</v>
      </c>
      <c r="W28">
        <v>4.3699999999999998E-3</v>
      </c>
      <c r="X28">
        <v>0</v>
      </c>
      <c r="Y28">
        <v>0</v>
      </c>
    </row>
    <row r="29" spans="1:25" x14ac:dyDescent="0.25">
      <c r="A29" s="36">
        <v>28.748249999999999</v>
      </c>
      <c r="B29" s="36">
        <v>33.472670000000001</v>
      </c>
      <c r="C29" s="36">
        <v>4.8230599999999999</v>
      </c>
      <c r="D29" s="36">
        <v>5.0146699999999997</v>
      </c>
      <c r="E29" s="36">
        <v>25.69604</v>
      </c>
      <c r="F29" s="36">
        <v>-1.18512</v>
      </c>
      <c r="G29">
        <v>1.5259999999999999E-2</v>
      </c>
      <c r="H29">
        <v>8.5339999999999999E-2</v>
      </c>
      <c r="I29">
        <v>6.7629999999999996E-2</v>
      </c>
      <c r="J29" s="36">
        <v>-3.0244200000000001</v>
      </c>
      <c r="K29">
        <v>8.26E-3</v>
      </c>
      <c r="L29">
        <v>-8.5739999999999997E-2</v>
      </c>
      <c r="M29" s="36">
        <v>-98.629800000000003</v>
      </c>
      <c r="N29">
        <v>-0.94987999999999995</v>
      </c>
      <c r="O29" s="36">
        <v>19.959420000000001</v>
      </c>
      <c r="P29" s="36">
        <v>25.186810000000001</v>
      </c>
      <c r="Q29" s="36">
        <v>-19976.64272</v>
      </c>
      <c r="R29" s="36">
        <v>-4172.1119900000003</v>
      </c>
      <c r="S29">
        <v>4.1099999999999999E-3</v>
      </c>
      <c r="T29">
        <v>3.0000000000000001E-5</v>
      </c>
      <c r="U29">
        <v>4.0299999999999997E-3</v>
      </c>
      <c r="V29">
        <v>4.2900000000000004E-3</v>
      </c>
      <c r="W29">
        <v>4.3699999999999998E-3</v>
      </c>
      <c r="X29">
        <v>0</v>
      </c>
      <c r="Y29">
        <v>0</v>
      </c>
    </row>
    <row r="30" spans="1:25" x14ac:dyDescent="0.25">
      <c r="A30" s="36">
        <v>29.74945</v>
      </c>
      <c r="B30" s="36">
        <v>33.475009999999997</v>
      </c>
      <c r="C30" s="36">
        <v>4.8215700000000004</v>
      </c>
      <c r="D30" s="36">
        <v>5.0152099999999997</v>
      </c>
      <c r="E30" s="36">
        <v>25.702010000000001</v>
      </c>
      <c r="F30" s="36">
        <v>-1.18512</v>
      </c>
      <c r="G30">
        <v>1.5129999999999999E-2</v>
      </c>
      <c r="H30">
        <v>8.4110000000000004E-2</v>
      </c>
      <c r="I30">
        <v>6.9849999999999995E-2</v>
      </c>
      <c r="J30" s="36">
        <v>-3.0244200000000001</v>
      </c>
      <c r="K30">
        <v>7.2899999999999996E-3</v>
      </c>
      <c r="L30">
        <v>-8.5730000000000001E-2</v>
      </c>
      <c r="M30" s="36">
        <v>-98.583879999999994</v>
      </c>
      <c r="N30">
        <v>-0.95992999999999995</v>
      </c>
      <c r="O30" s="36">
        <v>20.614809999999999</v>
      </c>
      <c r="P30" s="36">
        <v>24.823899999999998</v>
      </c>
      <c r="Q30" s="36">
        <v>-19978.45163</v>
      </c>
      <c r="R30" s="36">
        <v>-4172.0556100000003</v>
      </c>
      <c r="S30">
        <v>4.1099999999999999E-3</v>
      </c>
      <c r="T30">
        <v>3.0000000000000001E-5</v>
      </c>
      <c r="U30">
        <v>4.0200000000000001E-3</v>
      </c>
      <c r="V30">
        <v>4.2900000000000004E-3</v>
      </c>
      <c r="W30">
        <v>4.3600000000000002E-3</v>
      </c>
      <c r="X30">
        <v>0</v>
      </c>
      <c r="Y30">
        <v>0</v>
      </c>
    </row>
    <row r="31" spans="1:25" x14ac:dyDescent="0.25">
      <c r="A31" s="36">
        <v>30.74973</v>
      </c>
      <c r="B31" s="36">
        <v>33.476979999999998</v>
      </c>
      <c r="C31" s="36">
        <v>4.82233</v>
      </c>
      <c r="D31" s="36">
        <v>5.0154899999999998</v>
      </c>
      <c r="E31" s="36">
        <v>25.70683</v>
      </c>
      <c r="F31" s="36">
        <v>-1.18512</v>
      </c>
      <c r="G31">
        <v>1.499E-2</v>
      </c>
      <c r="H31">
        <v>8.1890000000000004E-2</v>
      </c>
      <c r="I31">
        <v>7.4139999999999998E-2</v>
      </c>
      <c r="J31" s="36">
        <v>-3.0244200000000001</v>
      </c>
      <c r="K31">
        <v>5.6600000000000001E-3</v>
      </c>
      <c r="L31">
        <v>-8.5739999999999997E-2</v>
      </c>
      <c r="M31" s="36">
        <v>-98.547759999999997</v>
      </c>
      <c r="N31">
        <v>-0.95760000000000001</v>
      </c>
      <c r="O31" s="36">
        <v>21.882729999999999</v>
      </c>
      <c r="P31" s="36">
        <v>24.168710000000001</v>
      </c>
      <c r="Q31" s="36">
        <v>-19979.930769999999</v>
      </c>
      <c r="R31" s="36">
        <v>-4172.1175300000004</v>
      </c>
      <c r="S31">
        <v>4.1200000000000004E-3</v>
      </c>
      <c r="T31">
        <v>3.0000000000000001E-5</v>
      </c>
      <c r="U31">
        <v>4.0200000000000001E-3</v>
      </c>
      <c r="V31">
        <v>4.2900000000000004E-3</v>
      </c>
      <c r="W31">
        <v>4.3499999999999997E-3</v>
      </c>
      <c r="X31">
        <v>0</v>
      </c>
      <c r="Y31">
        <v>0</v>
      </c>
    </row>
    <row r="32" spans="1:25" x14ac:dyDescent="0.25">
      <c r="A32" s="36">
        <v>31.749980000000001</v>
      </c>
      <c r="B32" s="36">
        <v>33.479349999999997</v>
      </c>
      <c r="C32" s="36">
        <v>4.8221600000000002</v>
      </c>
      <c r="D32" s="36">
        <v>5.01424</v>
      </c>
      <c r="E32" s="36">
        <v>25.712630000000001</v>
      </c>
      <c r="F32" s="36">
        <v>-1.18512</v>
      </c>
      <c r="G32">
        <v>1.6750000000000001E-2</v>
      </c>
      <c r="H32">
        <v>8.3140000000000006E-2</v>
      </c>
      <c r="I32">
        <v>7.1940000000000004E-2</v>
      </c>
      <c r="J32" s="36">
        <v>-3.0244200000000001</v>
      </c>
      <c r="K32">
        <v>7.7099999999999998E-3</v>
      </c>
      <c r="L32">
        <v>-8.5680000000000006E-2</v>
      </c>
      <c r="M32" s="36">
        <v>-98.504149999999996</v>
      </c>
      <c r="N32">
        <v>-0.95220000000000005</v>
      </c>
      <c r="O32" s="36">
        <v>21.232859999999999</v>
      </c>
      <c r="P32" s="36">
        <v>24.539290000000001</v>
      </c>
      <c r="Q32" s="36">
        <v>-19981.710029999998</v>
      </c>
      <c r="R32" s="36">
        <v>-4172.0330599999998</v>
      </c>
      <c r="S32">
        <v>4.1200000000000004E-3</v>
      </c>
      <c r="T32">
        <v>3.0000000000000001E-5</v>
      </c>
      <c r="U32">
        <v>4.0200000000000001E-3</v>
      </c>
      <c r="V32">
        <v>4.3200000000000001E-3</v>
      </c>
      <c r="W32">
        <v>4.3600000000000002E-3</v>
      </c>
      <c r="X32">
        <v>0</v>
      </c>
      <c r="Y32">
        <v>0</v>
      </c>
    </row>
    <row r="33" spans="1:25" x14ac:dyDescent="0.25">
      <c r="A33" s="36">
        <v>32.749639999999999</v>
      </c>
      <c r="B33" s="36">
        <v>33.48189</v>
      </c>
      <c r="C33" s="36">
        <v>4.8226699999999996</v>
      </c>
      <c r="D33" s="36">
        <v>5.0146300000000004</v>
      </c>
      <c r="E33" s="36">
        <v>25.71847</v>
      </c>
      <c r="F33" s="36">
        <v>-1.18512</v>
      </c>
      <c r="G33">
        <v>1.448E-2</v>
      </c>
      <c r="H33">
        <v>8.3239999999999995E-2</v>
      </c>
      <c r="I33">
        <v>7.0209999999999995E-2</v>
      </c>
      <c r="J33" s="36">
        <v>-3.0244200000000001</v>
      </c>
      <c r="K33">
        <v>6.6800000000000002E-3</v>
      </c>
      <c r="L33">
        <v>-8.5800000000000001E-2</v>
      </c>
      <c r="M33" s="36">
        <v>-98.462370000000007</v>
      </c>
      <c r="N33">
        <v>-0.9516</v>
      </c>
      <c r="O33" s="36">
        <v>20.721260000000001</v>
      </c>
      <c r="P33" s="36">
        <v>24.568180000000002</v>
      </c>
      <c r="Q33" s="36">
        <v>-19983.535189999999</v>
      </c>
      <c r="R33" s="36">
        <v>-4172.0865400000002</v>
      </c>
      <c r="S33">
        <v>4.1099999999999999E-3</v>
      </c>
      <c r="T33">
        <v>2.0000000000000002E-5</v>
      </c>
      <c r="U33">
        <v>4.0200000000000001E-3</v>
      </c>
      <c r="V33">
        <v>4.28E-3</v>
      </c>
      <c r="W33">
        <v>4.3600000000000002E-3</v>
      </c>
      <c r="X33">
        <v>0</v>
      </c>
      <c r="Y33">
        <v>0</v>
      </c>
    </row>
    <row r="34" spans="1:25" x14ac:dyDescent="0.25">
      <c r="A34" s="36">
        <v>33.749899999999997</v>
      </c>
      <c r="B34" s="36">
        <v>33.483539999999998</v>
      </c>
      <c r="C34" s="36">
        <v>4.8224999999999998</v>
      </c>
      <c r="D34" s="36">
        <v>5.0149100000000004</v>
      </c>
      <c r="E34" s="36">
        <v>25.722809999999999</v>
      </c>
      <c r="F34" s="36">
        <v>-1.18512</v>
      </c>
      <c r="G34">
        <v>1.455E-2</v>
      </c>
      <c r="H34">
        <v>8.3849999999999994E-2</v>
      </c>
      <c r="I34">
        <v>6.8760000000000002E-2</v>
      </c>
      <c r="J34" s="36">
        <v>-3.0244200000000001</v>
      </c>
      <c r="K34">
        <v>7.4700000000000001E-3</v>
      </c>
      <c r="L34">
        <v>-8.5779999999999995E-2</v>
      </c>
      <c r="M34" s="36">
        <v>-98.428280000000001</v>
      </c>
      <c r="N34">
        <v>-0.95387999999999995</v>
      </c>
      <c r="O34" s="36">
        <v>20.294450000000001</v>
      </c>
      <c r="P34" s="36">
        <v>24.74597</v>
      </c>
      <c r="Q34" s="36">
        <v>-19984.841090000002</v>
      </c>
      <c r="R34" s="36">
        <v>-4172.0932000000003</v>
      </c>
      <c r="S34">
        <v>4.1099999999999999E-3</v>
      </c>
      <c r="T34">
        <v>2.0000000000000002E-5</v>
      </c>
      <c r="U34">
        <v>4.0200000000000001E-3</v>
      </c>
      <c r="V34">
        <v>4.28E-3</v>
      </c>
      <c r="W34">
        <v>4.3600000000000002E-3</v>
      </c>
      <c r="X34">
        <v>0</v>
      </c>
      <c r="Y34">
        <v>0</v>
      </c>
    </row>
    <row r="35" spans="1:25" x14ac:dyDescent="0.25">
      <c r="A35" s="36">
        <v>34.749290000000002</v>
      </c>
      <c r="B35" s="36">
        <v>33.485349999999997</v>
      </c>
      <c r="C35" s="36">
        <v>4.8219700000000003</v>
      </c>
      <c r="D35" s="36">
        <v>5.0145200000000001</v>
      </c>
      <c r="E35" s="36">
        <v>25.726700000000001</v>
      </c>
      <c r="F35" s="36">
        <v>-1.18512</v>
      </c>
      <c r="G35">
        <v>1.4420000000000001E-2</v>
      </c>
      <c r="H35">
        <v>8.2849999999999993E-2</v>
      </c>
      <c r="I35">
        <v>7.3730000000000004E-2</v>
      </c>
      <c r="J35" s="36">
        <v>-3.0244200000000001</v>
      </c>
      <c r="K35">
        <v>6.2899999999999996E-3</v>
      </c>
      <c r="L35">
        <v>-8.5720000000000005E-2</v>
      </c>
      <c r="M35" s="36">
        <v>-98.401809999999998</v>
      </c>
      <c r="N35">
        <v>-0.95457000000000003</v>
      </c>
      <c r="O35" s="36">
        <v>21.76127</v>
      </c>
      <c r="P35" s="36">
        <v>24.451899999999998</v>
      </c>
      <c r="Q35" s="36">
        <v>-19986.083009999998</v>
      </c>
      <c r="R35" s="36">
        <v>-4172.0385299999998</v>
      </c>
      <c r="S35">
        <v>4.1200000000000004E-3</v>
      </c>
      <c r="T35">
        <v>3.0000000000000001E-5</v>
      </c>
      <c r="U35">
        <v>4.0200000000000001E-3</v>
      </c>
      <c r="V35">
        <v>4.28E-3</v>
      </c>
      <c r="W35">
        <v>4.3600000000000002E-3</v>
      </c>
      <c r="X35">
        <v>0</v>
      </c>
      <c r="Y35">
        <v>0</v>
      </c>
    </row>
    <row r="36" spans="1:25" x14ac:dyDescent="0.25">
      <c r="A36" s="36">
        <v>35.751260000000002</v>
      </c>
      <c r="B36" s="36">
        <v>33.486879999999999</v>
      </c>
      <c r="C36" s="36">
        <v>4.8222800000000001</v>
      </c>
      <c r="D36" s="36">
        <v>5.01586</v>
      </c>
      <c r="E36" s="36">
        <v>25.73038</v>
      </c>
      <c r="F36" s="36">
        <v>-1.18512</v>
      </c>
      <c r="G36">
        <v>1.3939999999999999E-2</v>
      </c>
      <c r="H36">
        <v>8.2960000000000006E-2</v>
      </c>
      <c r="I36">
        <v>7.4230000000000004E-2</v>
      </c>
      <c r="J36" s="36">
        <v>-3.0244200000000001</v>
      </c>
      <c r="K36">
        <v>8.4899999999999993E-3</v>
      </c>
      <c r="L36">
        <v>-8.5800000000000001E-2</v>
      </c>
      <c r="M36" s="36">
        <v>-98.374520000000004</v>
      </c>
      <c r="N36">
        <v>-0.95967999999999998</v>
      </c>
      <c r="O36" s="36">
        <v>21.909579999999998</v>
      </c>
      <c r="P36" s="36">
        <v>24.486059999999998</v>
      </c>
      <c r="Q36" s="36">
        <v>-19987.218349999999</v>
      </c>
      <c r="R36" s="36">
        <v>-4172.1364400000002</v>
      </c>
      <c r="S36">
        <v>4.1200000000000004E-3</v>
      </c>
      <c r="T36">
        <v>2.0000000000000002E-5</v>
      </c>
      <c r="U36">
        <v>4.0299999999999997E-3</v>
      </c>
      <c r="V36">
        <v>4.2700000000000004E-3</v>
      </c>
      <c r="W36">
        <v>4.3600000000000002E-3</v>
      </c>
      <c r="X36">
        <v>0</v>
      </c>
      <c r="Y36">
        <v>0</v>
      </c>
    </row>
    <row r="37" spans="1:25" x14ac:dyDescent="0.25">
      <c r="A37" s="36">
        <v>36.751600000000003</v>
      </c>
      <c r="B37" s="36">
        <v>33.488140000000001</v>
      </c>
      <c r="C37" s="36">
        <v>4.8225600000000002</v>
      </c>
      <c r="D37" s="36">
        <v>5.0154100000000001</v>
      </c>
      <c r="E37" s="36">
        <v>25.732289999999999</v>
      </c>
      <c r="F37" s="36">
        <v>-1.18512</v>
      </c>
      <c r="G37">
        <v>1.472E-2</v>
      </c>
      <c r="H37">
        <v>8.1210000000000004E-2</v>
      </c>
      <c r="I37">
        <v>6.9169999999999995E-2</v>
      </c>
      <c r="J37" s="36">
        <v>-3.0244200000000001</v>
      </c>
      <c r="K37">
        <v>4.3600000000000002E-3</v>
      </c>
      <c r="L37">
        <v>-8.5739999999999997E-2</v>
      </c>
      <c r="M37" s="36">
        <v>-98.36627</v>
      </c>
      <c r="N37">
        <v>-0.95601999999999998</v>
      </c>
      <c r="O37" s="36">
        <v>20.415620000000001</v>
      </c>
      <c r="P37" s="36">
        <v>23.969339999999999</v>
      </c>
      <c r="Q37" s="36">
        <v>-19987.906040000002</v>
      </c>
      <c r="R37" s="36">
        <v>-4172.12644</v>
      </c>
      <c r="S37">
        <v>4.1099999999999999E-3</v>
      </c>
      <c r="T37">
        <v>3.0000000000000001E-5</v>
      </c>
      <c r="U37">
        <v>4.0099999999999997E-3</v>
      </c>
      <c r="V37">
        <v>4.28E-3</v>
      </c>
      <c r="W37">
        <v>4.3499999999999997E-3</v>
      </c>
      <c r="X37">
        <v>0</v>
      </c>
      <c r="Y37">
        <v>0</v>
      </c>
    </row>
    <row r="38" spans="1:25" x14ac:dyDescent="0.25">
      <c r="A38" s="36">
        <v>37.751600000000003</v>
      </c>
      <c r="B38" s="36">
        <v>33.489370000000001</v>
      </c>
      <c r="C38" s="36">
        <v>4.8223500000000001</v>
      </c>
      <c r="D38" s="36">
        <v>5.0147000000000004</v>
      </c>
      <c r="E38" s="36">
        <v>25.734500000000001</v>
      </c>
      <c r="F38" s="36">
        <v>-1.18512</v>
      </c>
      <c r="G38">
        <v>1.3129999999999999E-2</v>
      </c>
      <c r="H38">
        <v>8.2589999999999997E-2</v>
      </c>
      <c r="I38">
        <v>7.3910000000000003E-2</v>
      </c>
      <c r="J38" s="36">
        <v>-3.0244200000000001</v>
      </c>
      <c r="K38">
        <v>5.8100000000000001E-3</v>
      </c>
      <c r="L38">
        <v>-8.5680000000000006E-2</v>
      </c>
      <c r="M38" s="36">
        <v>-98.353909999999999</v>
      </c>
      <c r="N38">
        <v>-0.95352999999999999</v>
      </c>
      <c r="O38" s="36">
        <v>21.812760000000001</v>
      </c>
      <c r="P38" s="36">
        <v>24.37548</v>
      </c>
      <c r="Q38" s="36">
        <v>-19988.654549999999</v>
      </c>
      <c r="R38" s="36">
        <v>-4172.0718299999999</v>
      </c>
      <c r="S38">
        <v>4.1200000000000004E-3</v>
      </c>
      <c r="T38">
        <v>3.0000000000000001E-5</v>
      </c>
      <c r="U38">
        <v>4.0200000000000001E-3</v>
      </c>
      <c r="V38">
        <v>4.2500000000000003E-3</v>
      </c>
      <c r="W38">
        <v>4.3600000000000002E-3</v>
      </c>
      <c r="X38">
        <v>0</v>
      </c>
      <c r="Y38">
        <v>0</v>
      </c>
    </row>
    <row r="39" spans="1:25" x14ac:dyDescent="0.25">
      <c r="A39" s="36">
        <v>38.751609999999999</v>
      </c>
      <c r="B39" s="36">
        <v>33.491259999999997</v>
      </c>
      <c r="C39" s="36">
        <v>4.8221699999999998</v>
      </c>
      <c r="D39" s="36">
        <v>5.0145799999999996</v>
      </c>
      <c r="E39" s="36">
        <v>25.735410000000002</v>
      </c>
      <c r="F39" s="36">
        <v>-1.18512</v>
      </c>
      <c r="G39">
        <v>1.6469999999999999E-2</v>
      </c>
      <c r="H39">
        <v>8.1930000000000003E-2</v>
      </c>
      <c r="I39">
        <v>6.4549999999999996E-2</v>
      </c>
      <c r="J39" s="36">
        <v>-3.0244200000000001</v>
      </c>
      <c r="K39">
        <v>1.009E-2</v>
      </c>
      <c r="L39">
        <v>-8.5739999999999997E-2</v>
      </c>
      <c r="M39" s="36">
        <v>-98.366380000000007</v>
      </c>
      <c r="N39">
        <v>-0.95381000000000005</v>
      </c>
      <c r="O39" s="36">
        <v>19.051760000000002</v>
      </c>
      <c r="P39" s="36">
        <v>24.180019999999999</v>
      </c>
      <c r="Q39" s="36">
        <v>-19989.26656</v>
      </c>
      <c r="R39" s="36">
        <v>-4172.0538100000003</v>
      </c>
      <c r="S39">
        <v>4.1000000000000003E-3</v>
      </c>
      <c r="T39">
        <v>2.0000000000000002E-5</v>
      </c>
      <c r="U39">
        <v>4.0299999999999997E-3</v>
      </c>
      <c r="V39">
        <v>4.3200000000000001E-3</v>
      </c>
      <c r="W39">
        <v>4.3499999999999997E-3</v>
      </c>
      <c r="X39">
        <v>0</v>
      </c>
      <c r="Y39">
        <v>0</v>
      </c>
    </row>
    <row r="40" spans="1:25" x14ac:dyDescent="0.25">
      <c r="A40" s="36">
        <v>39.751600000000003</v>
      </c>
      <c r="B40" s="36">
        <v>33.492429999999999</v>
      </c>
      <c r="C40" s="36">
        <v>4.8218399999999999</v>
      </c>
      <c r="D40" s="36">
        <v>5.0156400000000003</v>
      </c>
      <c r="E40" s="36">
        <v>25.735399999999998</v>
      </c>
      <c r="F40" s="36">
        <v>-1.18512</v>
      </c>
      <c r="G40">
        <v>1.5679999999999999E-2</v>
      </c>
      <c r="H40">
        <v>8.1470000000000001E-2</v>
      </c>
      <c r="I40">
        <v>6.9019999999999998E-2</v>
      </c>
      <c r="J40" s="36">
        <v>-3.0244200000000001</v>
      </c>
      <c r="K40">
        <v>6.6100000000000004E-3</v>
      </c>
      <c r="L40">
        <v>-8.5800000000000001E-2</v>
      </c>
      <c r="M40" s="36">
        <v>-98.381259999999997</v>
      </c>
      <c r="N40">
        <v>-0.96074999999999999</v>
      </c>
      <c r="O40" s="36">
        <v>20.369029999999999</v>
      </c>
      <c r="P40" s="36">
        <v>24.046299999999999</v>
      </c>
      <c r="Q40" s="36">
        <v>-19989.519199999999</v>
      </c>
      <c r="R40" s="36">
        <v>-4172.0970299999999</v>
      </c>
      <c r="S40">
        <v>4.1099999999999999E-3</v>
      </c>
      <c r="T40">
        <v>2.0000000000000002E-5</v>
      </c>
      <c r="U40">
        <v>4.0200000000000001E-3</v>
      </c>
      <c r="V40">
        <v>4.3E-3</v>
      </c>
      <c r="W40">
        <v>4.3499999999999997E-3</v>
      </c>
      <c r="X40">
        <v>0</v>
      </c>
      <c r="Y40">
        <v>0</v>
      </c>
    </row>
    <row r="41" spans="1:25" x14ac:dyDescent="0.25">
      <c r="A41" s="36">
        <v>40.751600000000003</v>
      </c>
      <c r="B41" s="36">
        <v>33.493740000000003</v>
      </c>
      <c r="C41" s="36">
        <v>4.8224900000000002</v>
      </c>
      <c r="D41" s="36">
        <v>5.0156000000000001</v>
      </c>
      <c r="E41" s="36">
        <v>25.735440000000001</v>
      </c>
      <c r="F41" s="36">
        <v>-1.18512</v>
      </c>
      <c r="G41">
        <v>1.4149999999999999E-2</v>
      </c>
      <c r="H41">
        <v>7.9549999999999996E-2</v>
      </c>
      <c r="I41">
        <v>5.9150000000000001E-2</v>
      </c>
      <c r="J41" s="36">
        <v>-3.0244200000000001</v>
      </c>
      <c r="K41">
        <v>5.3800000000000002E-3</v>
      </c>
      <c r="L41">
        <v>-8.5819999999999994E-2</v>
      </c>
      <c r="M41" s="36">
        <v>-98.397390000000001</v>
      </c>
      <c r="N41">
        <v>-0.95730999999999999</v>
      </c>
      <c r="O41" s="36">
        <v>17.45712</v>
      </c>
      <c r="P41" s="36">
        <v>23.478000000000002</v>
      </c>
      <c r="Q41" s="36">
        <v>-19989.81308</v>
      </c>
      <c r="R41" s="36">
        <v>-4172.1335099999997</v>
      </c>
      <c r="S41">
        <v>4.0899999999999999E-3</v>
      </c>
      <c r="T41">
        <v>2.0000000000000002E-5</v>
      </c>
      <c r="U41">
        <v>4.0200000000000001E-3</v>
      </c>
      <c r="V41">
        <v>4.2700000000000004E-3</v>
      </c>
      <c r="W41">
        <v>4.3400000000000001E-3</v>
      </c>
      <c r="X41">
        <v>0</v>
      </c>
      <c r="Y41">
        <v>0</v>
      </c>
    </row>
    <row r="42" spans="1:25" x14ac:dyDescent="0.25">
      <c r="A42" s="36">
        <v>41.752600000000001</v>
      </c>
      <c r="B42" s="36">
        <v>33.494579999999999</v>
      </c>
      <c r="C42" s="36">
        <v>4.8226500000000003</v>
      </c>
      <c r="D42" s="36">
        <v>5.01572</v>
      </c>
      <c r="E42" s="36">
        <v>25.73481</v>
      </c>
      <c r="F42" s="36">
        <v>-1.18512</v>
      </c>
      <c r="G42">
        <v>1.453E-2</v>
      </c>
      <c r="H42">
        <v>8.1280000000000005E-2</v>
      </c>
      <c r="I42">
        <v>6.5350000000000005E-2</v>
      </c>
      <c r="J42" s="36">
        <v>-3.0244200000000001</v>
      </c>
      <c r="K42">
        <v>7.1900000000000002E-3</v>
      </c>
      <c r="L42">
        <v>-8.584E-2</v>
      </c>
      <c r="M42" s="36">
        <v>-98.416020000000003</v>
      </c>
      <c r="N42">
        <v>-0.95714999999999995</v>
      </c>
      <c r="O42" s="36">
        <v>19.288119999999999</v>
      </c>
      <c r="P42" s="36">
        <v>23.987919999999999</v>
      </c>
      <c r="Q42" s="36">
        <v>-19989.860669999998</v>
      </c>
      <c r="R42" s="36">
        <v>-4172.1505200000001</v>
      </c>
      <c r="S42">
        <v>4.1000000000000003E-3</v>
      </c>
      <c r="T42">
        <v>2.0000000000000002E-5</v>
      </c>
      <c r="U42">
        <v>4.0200000000000001E-3</v>
      </c>
      <c r="V42">
        <v>4.28E-3</v>
      </c>
      <c r="W42">
        <v>4.3499999999999997E-3</v>
      </c>
      <c r="X42">
        <v>0</v>
      </c>
      <c r="Y42">
        <v>0</v>
      </c>
    </row>
    <row r="43" spans="1:25" x14ac:dyDescent="0.25">
      <c r="A43" s="36">
        <v>42.753660000000004</v>
      </c>
      <c r="B43" s="36">
        <v>33.49474</v>
      </c>
      <c r="C43" s="36">
        <v>4.8220200000000002</v>
      </c>
      <c r="D43" s="36">
        <v>5.0158500000000004</v>
      </c>
      <c r="E43" s="36">
        <v>25.732939999999999</v>
      </c>
      <c r="F43" s="36">
        <v>-1.18512</v>
      </c>
      <c r="G43">
        <v>1.367E-2</v>
      </c>
      <c r="H43">
        <v>8.0549999999999997E-2</v>
      </c>
      <c r="I43">
        <v>6.9070000000000006E-2</v>
      </c>
      <c r="J43" s="36">
        <v>-3.0244200000000001</v>
      </c>
      <c r="K43">
        <v>6.6299999999999996E-3</v>
      </c>
      <c r="L43">
        <v>-8.5709999999999995E-2</v>
      </c>
      <c r="M43" s="36">
        <v>-98.441760000000002</v>
      </c>
      <c r="N43">
        <v>-0.96091000000000004</v>
      </c>
      <c r="O43" s="36">
        <v>20.384129999999999</v>
      </c>
      <c r="P43" s="36">
        <v>23.77403</v>
      </c>
      <c r="Q43" s="36">
        <v>-19989.48777</v>
      </c>
      <c r="R43" s="36">
        <v>-4172.1205900000004</v>
      </c>
      <c r="S43">
        <v>4.1099999999999999E-3</v>
      </c>
      <c r="T43">
        <v>3.0000000000000001E-5</v>
      </c>
      <c r="U43">
        <v>4.0200000000000001E-3</v>
      </c>
      <c r="V43">
        <v>4.2599999999999999E-3</v>
      </c>
      <c r="W43">
        <v>4.3499999999999997E-3</v>
      </c>
      <c r="X43">
        <v>0</v>
      </c>
      <c r="Y43">
        <v>0</v>
      </c>
    </row>
    <row r="44" spans="1:25" x14ac:dyDescent="0.25">
      <c r="A44" s="36">
        <v>43.753619999999998</v>
      </c>
      <c r="B44" s="36">
        <v>33.495130000000003</v>
      </c>
      <c r="C44" s="36">
        <v>4.8219700000000003</v>
      </c>
      <c r="D44" s="36">
        <v>5.0155099999999999</v>
      </c>
      <c r="E44" s="36">
        <v>25.731539999999999</v>
      </c>
      <c r="F44" s="36">
        <v>-1.18512</v>
      </c>
      <c r="G44">
        <v>1.383E-2</v>
      </c>
      <c r="H44">
        <v>7.8950000000000006E-2</v>
      </c>
      <c r="I44">
        <v>6.8419999999999995E-2</v>
      </c>
      <c r="J44" s="36">
        <v>-3.0244200000000001</v>
      </c>
      <c r="K44">
        <v>6.4900000000000001E-3</v>
      </c>
      <c r="L44">
        <v>-8.5779999999999995E-2</v>
      </c>
      <c r="M44" s="36">
        <v>-98.464470000000006</v>
      </c>
      <c r="N44">
        <v>-0.95947000000000005</v>
      </c>
      <c r="O44" s="36">
        <v>20.1938</v>
      </c>
      <c r="P44" s="36">
        <v>23.30171</v>
      </c>
      <c r="Q44" s="36">
        <v>-19989.266780000002</v>
      </c>
      <c r="R44" s="36">
        <v>-4172.09728</v>
      </c>
      <c r="S44">
        <v>4.1099999999999999E-3</v>
      </c>
      <c r="T44">
        <v>2.0000000000000002E-5</v>
      </c>
      <c r="U44">
        <v>4.0200000000000001E-3</v>
      </c>
      <c r="V44">
        <v>4.2700000000000004E-3</v>
      </c>
      <c r="W44">
        <v>4.3400000000000001E-3</v>
      </c>
      <c r="X44">
        <v>0</v>
      </c>
      <c r="Y44">
        <v>0</v>
      </c>
    </row>
    <row r="45" spans="1:25" x14ac:dyDescent="0.25">
      <c r="A45" s="36">
        <v>44.754800000000003</v>
      </c>
      <c r="B45" s="36">
        <v>33.496339999999996</v>
      </c>
      <c r="C45" s="36">
        <v>4.8216900000000003</v>
      </c>
      <c r="D45" s="36">
        <v>5.0156499999999999</v>
      </c>
      <c r="E45" s="36">
        <v>25.72738</v>
      </c>
      <c r="F45" s="36">
        <v>-1.18512</v>
      </c>
      <c r="G45">
        <v>1.354E-2</v>
      </c>
      <c r="H45">
        <v>7.9299999999999995E-2</v>
      </c>
      <c r="I45">
        <v>7.1800000000000003E-2</v>
      </c>
      <c r="J45" s="36">
        <v>-3.0244200000000001</v>
      </c>
      <c r="K45">
        <v>6.94E-3</v>
      </c>
      <c r="L45">
        <v>-8.5720000000000005E-2</v>
      </c>
      <c r="M45" s="36">
        <v>-98.532650000000004</v>
      </c>
      <c r="N45">
        <v>-0.96157999999999999</v>
      </c>
      <c r="O45" s="36">
        <v>21.189769999999999</v>
      </c>
      <c r="P45" s="36">
        <v>23.405110000000001</v>
      </c>
      <c r="Q45" s="36">
        <v>-19988.624609999999</v>
      </c>
      <c r="R45" s="36">
        <v>-4172.0890499999996</v>
      </c>
      <c r="S45">
        <v>4.1099999999999999E-3</v>
      </c>
      <c r="T45">
        <v>3.0000000000000001E-5</v>
      </c>
      <c r="U45">
        <v>4.0200000000000001E-3</v>
      </c>
      <c r="V45">
        <v>4.2599999999999999E-3</v>
      </c>
      <c r="W45">
        <v>4.3400000000000001E-3</v>
      </c>
      <c r="X45">
        <v>0</v>
      </c>
      <c r="Y45">
        <v>0</v>
      </c>
    </row>
    <row r="46" spans="1:25" x14ac:dyDescent="0.25">
      <c r="A46" s="36">
        <v>45.754779999999997</v>
      </c>
      <c r="B46" s="36">
        <v>33.497680000000003</v>
      </c>
      <c r="C46" s="36">
        <v>4.8223099999999999</v>
      </c>
      <c r="D46" s="36">
        <v>5.0155399999999997</v>
      </c>
      <c r="E46" s="36">
        <v>25.72372</v>
      </c>
      <c r="F46" s="36">
        <v>-1.18512</v>
      </c>
      <c r="G46">
        <v>1.451E-2</v>
      </c>
      <c r="H46">
        <v>7.8710000000000002E-2</v>
      </c>
      <c r="I46">
        <v>6.8190000000000001E-2</v>
      </c>
      <c r="J46" s="36">
        <v>-3.0244200000000001</v>
      </c>
      <c r="K46">
        <v>7.5100000000000002E-3</v>
      </c>
      <c r="L46">
        <v>-8.5809999999999997E-2</v>
      </c>
      <c r="M46" s="36">
        <v>-98.596080000000001</v>
      </c>
      <c r="N46">
        <v>-0.95794000000000001</v>
      </c>
      <c r="O46" s="36">
        <v>20.125170000000001</v>
      </c>
      <c r="P46" s="36">
        <v>23.229590000000002</v>
      </c>
      <c r="Q46" s="36">
        <v>-19988.118610000001</v>
      </c>
      <c r="R46" s="36">
        <v>-4172.1194800000003</v>
      </c>
      <c r="S46">
        <v>4.1099999999999999E-3</v>
      </c>
      <c r="T46">
        <v>2.0000000000000002E-5</v>
      </c>
      <c r="U46">
        <v>4.0200000000000001E-3</v>
      </c>
      <c r="V46">
        <v>4.28E-3</v>
      </c>
      <c r="W46">
        <v>4.3400000000000001E-3</v>
      </c>
      <c r="X46">
        <v>0</v>
      </c>
      <c r="Y46">
        <v>0</v>
      </c>
    </row>
    <row r="47" spans="1:25" x14ac:dyDescent="0.25">
      <c r="A47" s="36">
        <v>46.75468</v>
      </c>
      <c r="B47" s="36">
        <v>33.497819999999997</v>
      </c>
      <c r="C47" s="36">
        <v>4.8223200000000004</v>
      </c>
      <c r="D47" s="36">
        <v>5.0155399999999997</v>
      </c>
      <c r="E47" s="36">
        <v>25.719709999999999</v>
      </c>
      <c r="F47" s="36">
        <v>-1.18512</v>
      </c>
      <c r="G47">
        <v>1.436E-2</v>
      </c>
      <c r="H47">
        <v>7.7859999999999999E-2</v>
      </c>
      <c r="I47">
        <v>6.6210000000000005E-2</v>
      </c>
      <c r="J47" s="36">
        <v>-3.0244200000000001</v>
      </c>
      <c r="K47">
        <v>5.0499999999999998E-3</v>
      </c>
      <c r="L47">
        <v>-8.5790000000000005E-2</v>
      </c>
      <c r="M47" s="36">
        <v>-98.648690000000002</v>
      </c>
      <c r="N47">
        <v>-0.95787</v>
      </c>
      <c r="O47" s="36">
        <v>19.541920000000001</v>
      </c>
      <c r="P47" s="36">
        <v>22.97992</v>
      </c>
      <c r="Q47" s="36">
        <v>-19987.276290000002</v>
      </c>
      <c r="R47" s="36">
        <v>-4172.1203400000004</v>
      </c>
      <c r="S47">
        <v>4.1099999999999999E-3</v>
      </c>
      <c r="T47">
        <v>2.0000000000000002E-5</v>
      </c>
      <c r="U47">
        <v>4.0200000000000001E-3</v>
      </c>
      <c r="V47">
        <v>4.28E-3</v>
      </c>
      <c r="W47">
        <v>4.3299999999999996E-3</v>
      </c>
      <c r="X47">
        <v>0</v>
      </c>
      <c r="Y47">
        <v>0</v>
      </c>
    </row>
    <row r="48" spans="1:25" x14ac:dyDescent="0.25">
      <c r="A48" s="36">
        <v>47.75517</v>
      </c>
      <c r="B48" s="36">
        <v>33.49776</v>
      </c>
      <c r="C48" s="36">
        <v>4.8232299999999997</v>
      </c>
      <c r="D48" s="36">
        <v>5.0156000000000001</v>
      </c>
      <c r="E48" s="36">
        <v>25.714510000000001</v>
      </c>
      <c r="F48" s="36">
        <v>-1.18512</v>
      </c>
      <c r="G48">
        <v>1.448E-2</v>
      </c>
      <c r="H48">
        <v>7.9329999999999998E-2</v>
      </c>
      <c r="I48">
        <v>6.3060000000000005E-2</v>
      </c>
      <c r="J48" s="36">
        <v>-3.0244200000000001</v>
      </c>
      <c r="K48">
        <v>6.1500000000000001E-3</v>
      </c>
      <c r="L48">
        <v>-8.5760000000000003E-2</v>
      </c>
      <c r="M48" s="36">
        <v>-98.713809999999995</v>
      </c>
      <c r="N48">
        <v>-0.95365999999999995</v>
      </c>
      <c r="O48" s="36">
        <v>18.611070000000002</v>
      </c>
      <c r="P48" s="36">
        <v>23.413309999999999</v>
      </c>
      <c r="Q48" s="36">
        <v>-19986.130430000001</v>
      </c>
      <c r="R48" s="36">
        <v>-4172.1776099999997</v>
      </c>
      <c r="S48">
        <v>4.1000000000000003E-3</v>
      </c>
      <c r="T48">
        <v>2.0000000000000002E-5</v>
      </c>
      <c r="U48">
        <v>4.0200000000000001E-3</v>
      </c>
      <c r="V48">
        <v>4.28E-3</v>
      </c>
      <c r="W48">
        <v>4.3400000000000001E-3</v>
      </c>
      <c r="X48">
        <v>0</v>
      </c>
      <c r="Y48">
        <v>0</v>
      </c>
    </row>
    <row r="49" spans="1:25" x14ac:dyDescent="0.25">
      <c r="A49" s="36">
        <v>48.755549999999999</v>
      </c>
      <c r="B49" s="36">
        <v>33.497540000000001</v>
      </c>
      <c r="C49" s="36">
        <v>4.8233699999999997</v>
      </c>
      <c r="D49" s="36">
        <v>5.0165199999999999</v>
      </c>
      <c r="E49" s="36">
        <v>25.707909999999998</v>
      </c>
      <c r="F49" s="36">
        <v>-1.18512</v>
      </c>
      <c r="G49">
        <v>1.383E-2</v>
      </c>
      <c r="H49">
        <v>7.7789999999999998E-2</v>
      </c>
      <c r="I49">
        <v>6.4460000000000003E-2</v>
      </c>
      <c r="J49" s="36">
        <v>-3.0244200000000001</v>
      </c>
      <c r="K49">
        <v>5.1000000000000004E-3</v>
      </c>
      <c r="L49">
        <v>-8.5800000000000001E-2</v>
      </c>
      <c r="M49" s="36">
        <v>-98.794659999999993</v>
      </c>
      <c r="N49">
        <v>-0.95752000000000004</v>
      </c>
      <c r="O49" s="36">
        <v>19.02535</v>
      </c>
      <c r="P49" s="36">
        <v>22.957660000000001</v>
      </c>
      <c r="Q49" s="36">
        <v>-19984.642670000001</v>
      </c>
      <c r="R49" s="36">
        <v>-4172.2404800000004</v>
      </c>
      <c r="S49">
        <v>4.1000000000000003E-3</v>
      </c>
      <c r="T49">
        <v>2.0000000000000002E-5</v>
      </c>
      <c r="U49">
        <v>4.0200000000000001E-3</v>
      </c>
      <c r="V49">
        <v>4.2700000000000004E-3</v>
      </c>
      <c r="W49">
        <v>4.3299999999999996E-3</v>
      </c>
      <c r="X49">
        <v>0</v>
      </c>
      <c r="Y49">
        <v>0</v>
      </c>
    </row>
    <row r="50" spans="1:25" x14ac:dyDescent="0.25">
      <c r="A50" s="36">
        <v>49.756010000000003</v>
      </c>
      <c r="B50" s="36">
        <v>33.496729999999999</v>
      </c>
      <c r="C50" s="36">
        <v>4.8236299999999996</v>
      </c>
      <c r="D50" s="36">
        <v>5.01722</v>
      </c>
      <c r="E50" s="36">
        <v>25.701260000000001</v>
      </c>
      <c r="F50" s="36">
        <v>-1.18512</v>
      </c>
      <c r="G50">
        <v>1.397E-2</v>
      </c>
      <c r="H50">
        <v>8.0799999999999997E-2</v>
      </c>
      <c r="I50">
        <v>6.4329999999999998E-2</v>
      </c>
      <c r="J50" s="36">
        <v>-3.0244200000000001</v>
      </c>
      <c r="K50">
        <v>4.7800000000000004E-3</v>
      </c>
      <c r="L50">
        <v>-8.5750000000000007E-2</v>
      </c>
      <c r="M50" s="36">
        <v>-98.868750000000006</v>
      </c>
      <c r="N50">
        <v>-0.95969000000000004</v>
      </c>
      <c r="O50" s="36">
        <v>18.985330000000001</v>
      </c>
      <c r="P50" s="36">
        <v>23.8462</v>
      </c>
      <c r="Q50" s="36">
        <v>-19983.018110000001</v>
      </c>
      <c r="R50" s="36">
        <v>-4172.2976699999999</v>
      </c>
      <c r="S50">
        <v>4.1000000000000003E-3</v>
      </c>
      <c r="T50">
        <v>2.0000000000000002E-5</v>
      </c>
      <c r="U50">
        <v>4.0200000000000001E-3</v>
      </c>
      <c r="V50">
        <v>4.2700000000000004E-3</v>
      </c>
      <c r="W50">
        <v>4.3499999999999997E-3</v>
      </c>
      <c r="X50">
        <v>0</v>
      </c>
      <c r="Y50">
        <v>0</v>
      </c>
    </row>
    <row r="51" spans="1:25" x14ac:dyDescent="0.25">
      <c r="A51" s="36">
        <v>50.755850000000002</v>
      </c>
      <c r="B51" s="36">
        <v>33.496389999999998</v>
      </c>
      <c r="C51" s="36">
        <v>4.8236499999999998</v>
      </c>
      <c r="D51" s="36">
        <v>5.0174799999999999</v>
      </c>
      <c r="E51" s="36">
        <v>25.695830000000001</v>
      </c>
      <c r="F51" s="36">
        <v>-1.18512</v>
      </c>
      <c r="G51">
        <v>1.268E-2</v>
      </c>
      <c r="H51">
        <v>8.1350000000000006E-2</v>
      </c>
      <c r="I51">
        <v>6.9180000000000005E-2</v>
      </c>
      <c r="J51" s="36">
        <v>-3.0244200000000001</v>
      </c>
      <c r="K51">
        <v>8.4499999999999992E-3</v>
      </c>
      <c r="L51">
        <v>-8.5699999999999998E-2</v>
      </c>
      <c r="M51" s="36">
        <v>-98.933340000000001</v>
      </c>
      <c r="N51">
        <v>-0.96089000000000002</v>
      </c>
      <c r="O51" s="36">
        <v>20.418369999999999</v>
      </c>
      <c r="P51" s="36">
        <v>24.01052</v>
      </c>
      <c r="Q51" s="36">
        <v>-19981.761879999998</v>
      </c>
      <c r="R51" s="36">
        <v>-4172.3147200000003</v>
      </c>
      <c r="S51">
        <v>4.1099999999999999E-3</v>
      </c>
      <c r="T51">
        <v>3.0000000000000001E-5</v>
      </c>
      <c r="U51">
        <v>4.0299999999999997E-3</v>
      </c>
      <c r="V51">
        <v>4.2399999999999998E-3</v>
      </c>
      <c r="W51">
        <v>4.3499999999999997E-3</v>
      </c>
      <c r="X51">
        <v>0</v>
      </c>
      <c r="Y51">
        <v>0</v>
      </c>
    </row>
    <row r="52" spans="1:25" x14ac:dyDescent="0.25">
      <c r="A52" s="36">
        <v>51.755929999999999</v>
      </c>
      <c r="B52" s="36">
        <v>33.497300000000003</v>
      </c>
      <c r="C52" s="36">
        <v>4.8247</v>
      </c>
      <c r="D52" s="36">
        <v>5.0181100000000001</v>
      </c>
      <c r="E52" s="36">
        <v>25.68995</v>
      </c>
      <c r="F52" s="36">
        <v>-1.18512</v>
      </c>
      <c r="G52">
        <v>1.464E-2</v>
      </c>
      <c r="H52">
        <v>8.0009999999999998E-2</v>
      </c>
      <c r="I52">
        <v>6.9870000000000002E-2</v>
      </c>
      <c r="J52" s="36">
        <v>-3.0244200000000001</v>
      </c>
      <c r="K52">
        <v>6.11E-3</v>
      </c>
      <c r="L52">
        <v>-8.5709999999999995E-2</v>
      </c>
      <c r="M52" s="36">
        <v>-99.019440000000003</v>
      </c>
      <c r="N52">
        <v>-0.95879999999999999</v>
      </c>
      <c r="O52" s="36">
        <v>20.62087</v>
      </c>
      <c r="P52" s="36">
        <v>23.612760000000002</v>
      </c>
      <c r="Q52" s="36">
        <v>-19980.680219999998</v>
      </c>
      <c r="R52" s="36">
        <v>-4172.4147300000004</v>
      </c>
      <c r="S52">
        <v>4.1099999999999999E-3</v>
      </c>
      <c r="T52">
        <v>3.0000000000000001E-5</v>
      </c>
      <c r="U52">
        <v>4.0200000000000001E-3</v>
      </c>
      <c r="V52">
        <v>4.28E-3</v>
      </c>
      <c r="W52">
        <v>4.3400000000000001E-3</v>
      </c>
      <c r="X52">
        <v>0</v>
      </c>
      <c r="Y52">
        <v>0</v>
      </c>
    </row>
    <row r="53" spans="1:25" x14ac:dyDescent="0.25">
      <c r="A53" s="36">
        <v>52.756610000000002</v>
      </c>
      <c r="B53" s="36">
        <v>33.496850000000002</v>
      </c>
      <c r="C53" s="36">
        <v>4.8243</v>
      </c>
      <c r="D53" s="36">
        <v>5.0187900000000001</v>
      </c>
      <c r="E53" s="36">
        <v>25.685649999999999</v>
      </c>
      <c r="F53" s="36">
        <v>-1.18512</v>
      </c>
      <c r="G53">
        <v>1.6420000000000001E-2</v>
      </c>
      <c r="H53">
        <v>8.1790000000000002E-2</v>
      </c>
      <c r="I53">
        <v>6.9519999999999998E-2</v>
      </c>
      <c r="J53" s="36">
        <v>-3.0244200000000001</v>
      </c>
      <c r="K53">
        <v>8.3700000000000007E-3</v>
      </c>
      <c r="L53">
        <v>-8.5800000000000001E-2</v>
      </c>
      <c r="M53" s="36">
        <v>-99.06814</v>
      </c>
      <c r="N53">
        <v>-0.96418999999999999</v>
      </c>
      <c r="O53" s="36">
        <v>20.517810000000001</v>
      </c>
      <c r="P53" s="36">
        <v>24.13946</v>
      </c>
      <c r="Q53" s="36">
        <v>-19979.64589</v>
      </c>
      <c r="R53" s="36">
        <v>-4172.4315800000004</v>
      </c>
      <c r="S53">
        <v>4.1099999999999999E-3</v>
      </c>
      <c r="T53">
        <v>2.0000000000000002E-5</v>
      </c>
      <c r="U53">
        <v>4.0299999999999997E-3</v>
      </c>
      <c r="V53">
        <v>4.3200000000000001E-3</v>
      </c>
      <c r="W53">
        <v>4.3499999999999997E-3</v>
      </c>
      <c r="X53">
        <v>0</v>
      </c>
      <c r="Y53">
        <v>0</v>
      </c>
    </row>
    <row r="54" spans="1:25" x14ac:dyDescent="0.25">
      <c r="A54" s="36">
        <v>53.75694</v>
      </c>
      <c r="B54" s="36">
        <v>33.496409999999997</v>
      </c>
      <c r="C54" s="36">
        <v>4.8255100000000004</v>
      </c>
      <c r="D54" s="36">
        <v>5.01898</v>
      </c>
      <c r="E54" s="36">
        <v>25.68366</v>
      </c>
      <c r="F54" s="36">
        <v>-1.18512</v>
      </c>
      <c r="G54">
        <v>1.538E-2</v>
      </c>
      <c r="H54">
        <v>8.3229999999999998E-2</v>
      </c>
      <c r="I54">
        <v>7.4060000000000001E-2</v>
      </c>
      <c r="J54" s="36">
        <v>-3.0244200000000001</v>
      </c>
      <c r="K54">
        <v>4.1900000000000001E-3</v>
      </c>
      <c r="L54">
        <v>-8.5680000000000006E-2</v>
      </c>
      <c r="M54" s="36">
        <v>-99.087800000000001</v>
      </c>
      <c r="N54">
        <v>-0.95909</v>
      </c>
      <c r="O54" s="36">
        <v>21.858260000000001</v>
      </c>
      <c r="P54" s="36">
        <v>24.56512</v>
      </c>
      <c r="Q54" s="36">
        <v>-19979.116740000001</v>
      </c>
      <c r="R54" s="36">
        <v>-4172.5146500000001</v>
      </c>
      <c r="S54">
        <v>4.1200000000000004E-3</v>
      </c>
      <c r="T54">
        <v>3.0000000000000001E-5</v>
      </c>
      <c r="U54">
        <v>4.0099999999999997E-3</v>
      </c>
      <c r="V54">
        <v>4.3E-3</v>
      </c>
      <c r="W54">
        <v>4.3600000000000002E-3</v>
      </c>
      <c r="X54">
        <v>0</v>
      </c>
      <c r="Y54">
        <v>0</v>
      </c>
    </row>
    <row r="55" spans="1:25" x14ac:dyDescent="0.25">
      <c r="A55" s="36">
        <v>54.757770000000001</v>
      </c>
      <c r="B55" s="36">
        <v>33.496339999999996</v>
      </c>
      <c r="C55" s="36">
        <v>4.8252699999999997</v>
      </c>
      <c r="D55" s="36">
        <v>5.0193700000000003</v>
      </c>
      <c r="E55" s="36">
        <v>25.682379999999998</v>
      </c>
      <c r="F55" s="36">
        <v>-1.18512</v>
      </c>
      <c r="G55">
        <v>1.542E-2</v>
      </c>
      <c r="H55">
        <v>8.4169999999999995E-2</v>
      </c>
      <c r="I55">
        <v>7.1319999999999995E-2</v>
      </c>
      <c r="J55" s="36">
        <v>-3.0244200000000001</v>
      </c>
      <c r="K55">
        <v>9.4800000000000006E-3</v>
      </c>
      <c r="L55">
        <v>-8.5720000000000005E-2</v>
      </c>
      <c r="M55" s="36">
        <v>-99.103160000000003</v>
      </c>
      <c r="N55">
        <v>-0.96221000000000001</v>
      </c>
      <c r="O55" s="36">
        <v>21.049119999999998</v>
      </c>
      <c r="P55" s="36">
        <v>24.842659999999999</v>
      </c>
      <c r="Q55" s="36">
        <v>-19978.822690000001</v>
      </c>
      <c r="R55" s="36">
        <v>-4172.5235400000001</v>
      </c>
      <c r="S55">
        <v>4.1099999999999999E-3</v>
      </c>
      <c r="T55">
        <v>3.0000000000000001E-5</v>
      </c>
      <c r="U55">
        <v>4.0299999999999997E-3</v>
      </c>
      <c r="V55">
        <v>4.3E-3</v>
      </c>
      <c r="W55">
        <v>4.3600000000000002E-3</v>
      </c>
      <c r="X55">
        <v>0</v>
      </c>
      <c r="Y55">
        <v>0</v>
      </c>
    </row>
    <row r="56" spans="1:25" x14ac:dyDescent="0.25">
      <c r="A56" s="36">
        <v>55.757159999999999</v>
      </c>
      <c r="B56" s="36">
        <v>33.496009999999998</v>
      </c>
      <c r="C56" s="36">
        <v>4.8251200000000001</v>
      </c>
      <c r="D56" s="36">
        <v>5.0195400000000001</v>
      </c>
      <c r="E56" s="36">
        <v>25.682099999999998</v>
      </c>
      <c r="F56" s="36">
        <v>-1.18512</v>
      </c>
      <c r="G56">
        <v>1.6400000000000001E-2</v>
      </c>
      <c r="H56">
        <v>8.3049999999999999E-2</v>
      </c>
      <c r="I56">
        <v>7.0099999999999996E-2</v>
      </c>
      <c r="J56" s="36">
        <v>-3.0244200000000001</v>
      </c>
      <c r="K56">
        <v>8.1399999999999997E-3</v>
      </c>
      <c r="L56">
        <v>-8.5680000000000006E-2</v>
      </c>
      <c r="M56" s="36">
        <v>-99.102540000000005</v>
      </c>
      <c r="N56">
        <v>-0.96380999999999994</v>
      </c>
      <c r="O56" s="36">
        <v>20.68824</v>
      </c>
      <c r="P56" s="36">
        <v>24.5124</v>
      </c>
      <c r="Q56" s="36">
        <v>-19978.690620000001</v>
      </c>
      <c r="R56" s="36">
        <v>-4172.5248899999997</v>
      </c>
      <c r="S56">
        <v>4.1099999999999999E-3</v>
      </c>
      <c r="T56">
        <v>3.0000000000000001E-5</v>
      </c>
      <c r="U56">
        <v>4.0299999999999997E-3</v>
      </c>
      <c r="V56">
        <v>4.3099999999999996E-3</v>
      </c>
      <c r="W56">
        <v>4.3600000000000002E-3</v>
      </c>
      <c r="X56">
        <v>0</v>
      </c>
      <c r="Y56">
        <v>0</v>
      </c>
    </row>
    <row r="57" spans="1:25" x14ac:dyDescent="0.25">
      <c r="A57" s="36">
        <v>56.757719999999999</v>
      </c>
      <c r="B57" s="36">
        <v>33.495780000000003</v>
      </c>
      <c r="C57" s="36">
        <v>4.8247799999999996</v>
      </c>
      <c r="D57" s="36">
        <v>5.0198999999999998</v>
      </c>
      <c r="E57" s="36">
        <v>25.684360000000002</v>
      </c>
      <c r="F57" s="36">
        <v>-1.18512</v>
      </c>
      <c r="G57">
        <v>1.6039999999999999E-2</v>
      </c>
      <c r="H57">
        <v>8.4070000000000006E-2</v>
      </c>
      <c r="I57">
        <v>7.5149999999999995E-2</v>
      </c>
      <c r="J57" s="36">
        <v>-3.0244200000000001</v>
      </c>
      <c r="K57">
        <v>6.4599999999999996E-3</v>
      </c>
      <c r="L57">
        <v>-8.5779999999999995E-2</v>
      </c>
      <c r="M57" s="36">
        <v>-99.070920000000001</v>
      </c>
      <c r="N57">
        <v>-0.96733000000000002</v>
      </c>
      <c r="O57" s="36">
        <v>22.179020000000001</v>
      </c>
      <c r="P57" s="36">
        <v>24.813030000000001</v>
      </c>
      <c r="Q57" s="36">
        <v>-19979.132389999999</v>
      </c>
      <c r="R57" s="36">
        <v>-4172.52621</v>
      </c>
      <c r="S57">
        <v>4.1200000000000004E-3</v>
      </c>
      <c r="T57">
        <v>2.0000000000000002E-5</v>
      </c>
      <c r="U57">
        <v>4.0200000000000001E-3</v>
      </c>
      <c r="V57">
        <v>4.3099999999999996E-3</v>
      </c>
      <c r="W57">
        <v>4.3600000000000002E-3</v>
      </c>
      <c r="X57">
        <v>0</v>
      </c>
      <c r="Y57">
        <v>0</v>
      </c>
    </row>
    <row r="58" spans="1:25" x14ac:dyDescent="0.25">
      <c r="A58" s="36">
        <v>57.757269999999998</v>
      </c>
      <c r="B58" s="36">
        <v>33.495510000000003</v>
      </c>
      <c r="C58" s="36">
        <v>4.8256300000000003</v>
      </c>
      <c r="D58" s="36">
        <v>5.0200500000000003</v>
      </c>
      <c r="E58" s="36">
        <v>25.687380000000001</v>
      </c>
      <c r="F58" s="36">
        <v>-1.18512</v>
      </c>
      <c r="G58">
        <v>1.6369999999999999E-2</v>
      </c>
      <c r="H58">
        <v>8.4680000000000005E-2</v>
      </c>
      <c r="I58">
        <v>7.0190000000000002E-2</v>
      </c>
      <c r="J58" s="36">
        <v>-3.0244200000000001</v>
      </c>
      <c r="K58">
        <v>7.5799999999999999E-3</v>
      </c>
      <c r="L58">
        <v>-8.5779999999999995E-2</v>
      </c>
      <c r="M58" s="36">
        <v>-99.029200000000003</v>
      </c>
      <c r="N58">
        <v>-0.96384999999999998</v>
      </c>
      <c r="O58" s="36">
        <v>20.714700000000001</v>
      </c>
      <c r="P58" s="36">
        <v>24.99352</v>
      </c>
      <c r="Q58" s="36">
        <v>-19979.73227</v>
      </c>
      <c r="R58" s="36">
        <v>-4172.5858099999996</v>
      </c>
      <c r="S58">
        <v>4.1099999999999999E-3</v>
      </c>
      <c r="T58">
        <v>2.0000000000000002E-5</v>
      </c>
      <c r="U58">
        <v>4.0200000000000001E-3</v>
      </c>
      <c r="V58">
        <v>4.3099999999999996E-3</v>
      </c>
      <c r="W58">
        <v>4.3699999999999998E-3</v>
      </c>
      <c r="X58">
        <v>0</v>
      </c>
      <c r="Y58">
        <v>0</v>
      </c>
    </row>
    <row r="59" spans="1:25" x14ac:dyDescent="0.25">
      <c r="A59" s="36">
        <v>58.75779</v>
      </c>
      <c r="B59" s="36">
        <v>33.495449999999998</v>
      </c>
      <c r="C59" s="36">
        <v>4.8262600000000004</v>
      </c>
      <c r="D59" s="36">
        <v>5.0208000000000004</v>
      </c>
      <c r="E59" s="36">
        <v>25.690349999999999</v>
      </c>
      <c r="F59" s="36">
        <v>-1.18512</v>
      </c>
      <c r="G59">
        <v>1.618E-2</v>
      </c>
      <c r="H59">
        <v>8.4169999999999995E-2</v>
      </c>
      <c r="I59">
        <v>7.3870000000000005E-2</v>
      </c>
      <c r="J59" s="36">
        <v>-3.0244200000000001</v>
      </c>
      <c r="K59">
        <v>6.6699999999999997E-3</v>
      </c>
      <c r="L59">
        <v>-8.5800000000000001E-2</v>
      </c>
      <c r="M59" s="36">
        <v>-98.990849999999995</v>
      </c>
      <c r="N59">
        <v>-0.96440999999999999</v>
      </c>
      <c r="O59" s="36">
        <v>21.802</v>
      </c>
      <c r="P59" s="36">
        <v>24.84046</v>
      </c>
      <c r="Q59" s="36">
        <v>-19980.364079999999</v>
      </c>
      <c r="R59" s="36">
        <v>-4172.66795</v>
      </c>
      <c r="S59">
        <v>4.1200000000000004E-3</v>
      </c>
      <c r="T59">
        <v>2.0000000000000002E-5</v>
      </c>
      <c r="U59">
        <v>4.0200000000000001E-3</v>
      </c>
      <c r="V59">
        <v>4.3099999999999996E-3</v>
      </c>
      <c r="W59">
        <v>4.3600000000000002E-3</v>
      </c>
      <c r="X59">
        <v>0</v>
      </c>
      <c r="Y59">
        <v>0</v>
      </c>
    </row>
    <row r="60" spans="1:25" x14ac:dyDescent="0.25">
      <c r="A60" s="36">
        <v>59.758850000000002</v>
      </c>
      <c r="B60" s="36">
        <v>33.49541</v>
      </c>
      <c r="C60" s="36">
        <v>4.8258099999999997</v>
      </c>
      <c r="D60" s="36">
        <v>5.0217299999999998</v>
      </c>
      <c r="E60" s="36">
        <v>25.693940000000001</v>
      </c>
      <c r="F60" s="36">
        <v>-1.18512</v>
      </c>
      <c r="G60">
        <v>1.5709999999999998E-2</v>
      </c>
      <c r="H60">
        <v>8.5250000000000006E-2</v>
      </c>
      <c r="I60">
        <v>7.2609999999999994E-2</v>
      </c>
      <c r="J60" s="36">
        <v>-3.0244200000000001</v>
      </c>
      <c r="K60">
        <v>7.5100000000000002E-3</v>
      </c>
      <c r="L60">
        <v>-8.5750000000000007E-2</v>
      </c>
      <c r="M60" s="36">
        <v>-98.944760000000002</v>
      </c>
      <c r="N60">
        <v>-0.97128000000000003</v>
      </c>
      <c r="O60" s="36">
        <v>21.430990000000001</v>
      </c>
      <c r="P60" s="36">
        <v>25.15953</v>
      </c>
      <c r="Q60" s="36">
        <v>-19981.13753</v>
      </c>
      <c r="R60" s="36">
        <v>-4172.6963800000003</v>
      </c>
      <c r="S60">
        <v>4.1200000000000004E-3</v>
      </c>
      <c r="T60">
        <v>2.0000000000000002E-5</v>
      </c>
      <c r="U60">
        <v>4.0200000000000001E-3</v>
      </c>
      <c r="V60">
        <v>4.3E-3</v>
      </c>
      <c r="W60">
        <v>4.3699999999999998E-3</v>
      </c>
      <c r="X60">
        <v>0</v>
      </c>
      <c r="Y60">
        <v>0</v>
      </c>
    </row>
    <row r="61" spans="1:25" x14ac:dyDescent="0.25">
      <c r="A61" s="36">
        <v>60.759099999999997</v>
      </c>
      <c r="B61" s="36">
        <v>33.495269999999998</v>
      </c>
      <c r="C61" s="36">
        <v>4.8257399999999997</v>
      </c>
      <c r="D61" s="36">
        <v>5.0219300000000002</v>
      </c>
      <c r="E61" s="36">
        <v>25.699829999999999</v>
      </c>
      <c r="F61" s="36">
        <v>-1.18512</v>
      </c>
      <c r="G61">
        <v>1.4200000000000001E-2</v>
      </c>
      <c r="H61">
        <v>8.5400000000000004E-2</v>
      </c>
      <c r="I61">
        <v>7.0199999999999999E-2</v>
      </c>
      <c r="J61" s="36">
        <v>-3.0244200000000001</v>
      </c>
      <c r="K61">
        <v>6.4999999999999997E-3</v>
      </c>
      <c r="L61">
        <v>-8.5760000000000003E-2</v>
      </c>
      <c r="M61" s="36">
        <v>-98.868099999999998</v>
      </c>
      <c r="N61">
        <v>-0.97258999999999995</v>
      </c>
      <c r="O61" s="36">
        <v>20.719339999999999</v>
      </c>
      <c r="P61" s="36">
        <v>25.204940000000001</v>
      </c>
      <c r="Q61" s="36">
        <v>-19982.39012</v>
      </c>
      <c r="R61" s="36">
        <v>-4172.7047400000001</v>
      </c>
      <c r="S61">
        <v>4.1099999999999999E-3</v>
      </c>
      <c r="T61">
        <v>2.0000000000000002E-5</v>
      </c>
      <c r="U61">
        <v>4.0200000000000001E-3</v>
      </c>
      <c r="V61">
        <v>4.2700000000000004E-3</v>
      </c>
      <c r="W61">
        <v>4.3699999999999998E-3</v>
      </c>
      <c r="X61">
        <v>0</v>
      </c>
      <c r="Y61">
        <v>0</v>
      </c>
    </row>
    <row r="62" spans="1:25" x14ac:dyDescent="0.25">
      <c r="A62" s="36">
        <v>61.759909999999998</v>
      </c>
      <c r="B62" s="36">
        <v>33.495449999999998</v>
      </c>
      <c r="C62" s="36">
        <v>4.8266600000000004</v>
      </c>
      <c r="D62" s="36">
        <v>5.0222600000000002</v>
      </c>
      <c r="E62" s="36">
        <v>25.70485</v>
      </c>
      <c r="F62" s="36">
        <v>-1.18512</v>
      </c>
      <c r="G62">
        <v>1.49E-2</v>
      </c>
      <c r="H62">
        <v>8.6599999999999996E-2</v>
      </c>
      <c r="I62">
        <v>7.1319999999999995E-2</v>
      </c>
      <c r="J62" s="36">
        <v>-3.0244200000000001</v>
      </c>
      <c r="K62">
        <v>6.0099999999999997E-3</v>
      </c>
      <c r="L62">
        <v>-8.5760000000000003E-2</v>
      </c>
      <c r="M62" s="36">
        <v>-98.806839999999994</v>
      </c>
      <c r="N62">
        <v>-0.96967999999999999</v>
      </c>
      <c r="O62" s="36">
        <v>21.04993</v>
      </c>
      <c r="P62" s="36">
        <v>25.557950000000002</v>
      </c>
      <c r="Q62" s="36">
        <v>-19983.5213</v>
      </c>
      <c r="R62" s="36">
        <v>-4172.7790999999997</v>
      </c>
      <c r="S62">
        <v>4.1099999999999999E-3</v>
      </c>
      <c r="T62">
        <v>2.0000000000000002E-5</v>
      </c>
      <c r="U62">
        <v>4.0200000000000001E-3</v>
      </c>
      <c r="V62">
        <v>4.2900000000000004E-3</v>
      </c>
      <c r="W62">
        <v>4.3699999999999998E-3</v>
      </c>
      <c r="X62">
        <v>0</v>
      </c>
      <c r="Y62">
        <v>0</v>
      </c>
    </row>
    <row r="63" spans="1:25" x14ac:dyDescent="0.25">
      <c r="A63" s="36">
        <v>62.759659999999997</v>
      </c>
      <c r="B63" s="36">
        <v>33.495559999999998</v>
      </c>
      <c r="C63" s="36">
        <v>4.8272700000000004</v>
      </c>
      <c r="D63" s="36">
        <v>5.0221600000000004</v>
      </c>
      <c r="E63" s="36">
        <v>25.710609999999999</v>
      </c>
      <c r="F63" s="36">
        <v>-1.18512</v>
      </c>
      <c r="G63">
        <v>1.592E-2</v>
      </c>
      <c r="H63">
        <v>8.5279999999999995E-2</v>
      </c>
      <c r="I63">
        <v>7.3190000000000005E-2</v>
      </c>
      <c r="J63" s="36">
        <v>-3.0244200000000001</v>
      </c>
      <c r="K63">
        <v>8.1600000000000006E-3</v>
      </c>
      <c r="L63">
        <v>-8.5779999999999995E-2</v>
      </c>
      <c r="M63" s="36">
        <v>-98.735200000000006</v>
      </c>
      <c r="N63">
        <v>-0.96616000000000002</v>
      </c>
      <c r="O63" s="36">
        <v>21.602440000000001</v>
      </c>
      <c r="P63" s="36">
        <v>25.169339999999998</v>
      </c>
      <c r="Q63" s="36">
        <v>-19984.8007</v>
      </c>
      <c r="R63" s="36">
        <v>-4172.8090499999998</v>
      </c>
      <c r="S63">
        <v>4.1200000000000004E-3</v>
      </c>
      <c r="T63">
        <v>2.0000000000000002E-5</v>
      </c>
      <c r="U63">
        <v>4.0299999999999997E-3</v>
      </c>
      <c r="V63">
        <v>4.3099999999999996E-3</v>
      </c>
      <c r="W63">
        <v>4.3699999999999998E-3</v>
      </c>
      <c r="X63">
        <v>0</v>
      </c>
      <c r="Y63">
        <v>0</v>
      </c>
    </row>
    <row r="64" spans="1:25" x14ac:dyDescent="0.25">
      <c r="A64" s="36">
        <v>63.759819999999998</v>
      </c>
      <c r="B64" s="36">
        <v>33.495289999999997</v>
      </c>
      <c r="C64" s="36">
        <v>4.8273999999999999</v>
      </c>
      <c r="D64" s="36">
        <v>5.0228200000000003</v>
      </c>
      <c r="E64" s="36">
        <v>25.716010000000001</v>
      </c>
      <c r="F64" s="36">
        <v>-1.18512</v>
      </c>
      <c r="G64">
        <v>1.508E-2</v>
      </c>
      <c r="H64">
        <v>8.5379999999999998E-2</v>
      </c>
      <c r="I64">
        <v>6.4369999999999997E-2</v>
      </c>
      <c r="J64" s="36">
        <v>-3.0244200000000001</v>
      </c>
      <c r="K64">
        <v>5.3099999999999996E-3</v>
      </c>
      <c r="L64">
        <v>-8.5809999999999997E-2</v>
      </c>
      <c r="M64" s="36">
        <v>-98.663229999999999</v>
      </c>
      <c r="N64">
        <v>-0.96875999999999995</v>
      </c>
      <c r="O64" s="36">
        <v>18.997579999999999</v>
      </c>
      <c r="P64" s="36">
        <v>25.1996</v>
      </c>
      <c r="Q64" s="36">
        <v>-19985.91863</v>
      </c>
      <c r="R64" s="36">
        <v>-4172.8561900000004</v>
      </c>
      <c r="S64">
        <v>4.1000000000000003E-3</v>
      </c>
      <c r="T64">
        <v>2.0000000000000002E-5</v>
      </c>
      <c r="U64">
        <v>4.0200000000000001E-3</v>
      </c>
      <c r="V64">
        <v>4.2900000000000004E-3</v>
      </c>
      <c r="W64">
        <v>4.3699999999999998E-3</v>
      </c>
      <c r="X64">
        <v>0</v>
      </c>
      <c r="Y64">
        <v>0</v>
      </c>
    </row>
    <row r="65" spans="1:25" x14ac:dyDescent="0.25">
      <c r="A65" s="36">
        <v>64.759150000000005</v>
      </c>
      <c r="B65" s="36">
        <v>33.494799999999998</v>
      </c>
      <c r="C65" s="36">
        <v>4.8276500000000002</v>
      </c>
      <c r="D65" s="36">
        <v>5.0232900000000003</v>
      </c>
      <c r="E65" s="36">
        <v>25.72166</v>
      </c>
      <c r="F65" s="36">
        <v>-1.18512</v>
      </c>
      <c r="G65">
        <v>1.55E-2</v>
      </c>
      <c r="H65">
        <v>8.5180000000000006E-2</v>
      </c>
      <c r="I65">
        <v>7.3429999999999995E-2</v>
      </c>
      <c r="J65" s="36">
        <v>-3.0244200000000001</v>
      </c>
      <c r="K65">
        <v>7.6499999999999997E-3</v>
      </c>
      <c r="L65">
        <v>-8.5779999999999995E-2</v>
      </c>
      <c r="M65" s="36">
        <v>-98.585390000000004</v>
      </c>
      <c r="N65">
        <v>-0.96984999999999999</v>
      </c>
      <c r="O65" s="36">
        <v>21.671109999999999</v>
      </c>
      <c r="P65" s="36">
        <v>25.140419999999999</v>
      </c>
      <c r="Q65" s="36">
        <v>-19987.04279</v>
      </c>
      <c r="R65" s="36">
        <v>-4172.8994000000002</v>
      </c>
      <c r="S65">
        <v>4.1200000000000004E-3</v>
      </c>
      <c r="T65">
        <v>2.0000000000000002E-5</v>
      </c>
      <c r="U65">
        <v>4.0200000000000001E-3</v>
      </c>
      <c r="V65">
        <v>4.3E-3</v>
      </c>
      <c r="W65">
        <v>4.3699999999999998E-3</v>
      </c>
      <c r="X65">
        <v>0</v>
      </c>
      <c r="Y65">
        <v>0</v>
      </c>
    </row>
    <row r="66" spans="1:25" x14ac:dyDescent="0.25">
      <c r="A66" s="36">
        <v>65.760660000000001</v>
      </c>
      <c r="B66" s="36">
        <v>33.494909999999997</v>
      </c>
      <c r="C66" s="36">
        <v>4.8272899999999996</v>
      </c>
      <c r="D66" s="36">
        <v>5.0238399999999999</v>
      </c>
      <c r="E66" s="36">
        <v>25.726050000000001</v>
      </c>
      <c r="F66" s="36">
        <v>-1.18512</v>
      </c>
      <c r="G66">
        <v>1.521E-2</v>
      </c>
      <c r="H66">
        <v>8.5239999999999996E-2</v>
      </c>
      <c r="I66">
        <v>6.8729999999999999E-2</v>
      </c>
      <c r="J66" s="36">
        <v>-3.0244200000000001</v>
      </c>
      <c r="K66">
        <v>6.77E-3</v>
      </c>
      <c r="L66">
        <v>-8.5750000000000007E-2</v>
      </c>
      <c r="M66" s="36">
        <v>-98.531080000000003</v>
      </c>
      <c r="N66">
        <v>-0.97438999999999998</v>
      </c>
      <c r="O66" s="36">
        <v>20.283809999999999</v>
      </c>
      <c r="P66" s="36">
        <v>25.157959999999999</v>
      </c>
      <c r="Q66" s="36">
        <v>-19988.02332</v>
      </c>
      <c r="R66" s="36">
        <v>-4172.9101199999996</v>
      </c>
      <c r="S66">
        <v>4.1099999999999999E-3</v>
      </c>
      <c r="T66">
        <v>2.0000000000000002E-5</v>
      </c>
      <c r="U66">
        <v>4.0200000000000001E-3</v>
      </c>
      <c r="V66">
        <v>4.2900000000000004E-3</v>
      </c>
      <c r="W66">
        <v>4.3699999999999998E-3</v>
      </c>
      <c r="X66">
        <v>0</v>
      </c>
      <c r="Y66">
        <v>0</v>
      </c>
    </row>
    <row r="67" spans="1:25" x14ac:dyDescent="0.25">
      <c r="A67" s="36">
        <v>66.760649999999998</v>
      </c>
      <c r="B67" s="36">
        <v>33.494529999999997</v>
      </c>
      <c r="C67" s="36">
        <v>4.8279899999999998</v>
      </c>
      <c r="D67" s="36">
        <v>5.0245600000000001</v>
      </c>
      <c r="E67" s="36">
        <v>25.729340000000001</v>
      </c>
      <c r="F67" s="36">
        <v>-1.18512</v>
      </c>
      <c r="G67">
        <v>1.5859999999999999E-2</v>
      </c>
      <c r="H67">
        <v>8.5029999999999994E-2</v>
      </c>
      <c r="I67">
        <v>7.2059999999999999E-2</v>
      </c>
      <c r="J67" s="36">
        <v>-3.0244200000000001</v>
      </c>
      <c r="K67">
        <v>5.5599999999999998E-3</v>
      </c>
      <c r="L67">
        <v>-8.5730000000000001E-2</v>
      </c>
      <c r="M67" s="36">
        <v>-98.484369999999998</v>
      </c>
      <c r="N67">
        <v>-0.97446999999999995</v>
      </c>
      <c r="O67" s="36">
        <v>21.267790000000002</v>
      </c>
      <c r="P67" s="36">
        <v>25.096630000000001</v>
      </c>
      <c r="Q67" s="36">
        <v>-19988.657080000001</v>
      </c>
      <c r="R67" s="36">
        <v>-4172.9946099999997</v>
      </c>
      <c r="S67">
        <v>4.1200000000000004E-3</v>
      </c>
      <c r="T67">
        <v>3.0000000000000001E-5</v>
      </c>
      <c r="U67">
        <v>4.0200000000000001E-3</v>
      </c>
      <c r="V67">
        <v>4.3E-3</v>
      </c>
      <c r="W67">
        <v>4.3699999999999998E-3</v>
      </c>
      <c r="X67">
        <v>0</v>
      </c>
      <c r="Y67">
        <v>0</v>
      </c>
    </row>
    <row r="68" spans="1:25" x14ac:dyDescent="0.25">
      <c r="A68" s="36">
        <v>67.760639999999995</v>
      </c>
      <c r="B68" s="36">
        <v>33.49438</v>
      </c>
      <c r="C68" s="36">
        <v>4.8291500000000003</v>
      </c>
      <c r="D68" s="36">
        <v>5.0240999999999998</v>
      </c>
      <c r="E68" s="36">
        <v>25.73348</v>
      </c>
      <c r="F68" s="36">
        <v>-1.18512</v>
      </c>
      <c r="G68">
        <v>1.7940000000000001E-2</v>
      </c>
      <c r="H68">
        <v>8.3750000000000005E-2</v>
      </c>
      <c r="I68">
        <v>7.0440000000000003E-2</v>
      </c>
      <c r="J68" s="36">
        <v>-3.0244200000000001</v>
      </c>
      <c r="K68">
        <v>6.0200000000000002E-3</v>
      </c>
      <c r="L68">
        <v>-8.5750000000000007E-2</v>
      </c>
      <c r="M68" s="36">
        <v>-98.429940000000002</v>
      </c>
      <c r="N68">
        <v>-0.96648000000000001</v>
      </c>
      <c r="O68" s="36">
        <v>20.790700000000001</v>
      </c>
      <c r="P68" s="36">
        <v>24.717089999999999</v>
      </c>
      <c r="Q68" s="36">
        <v>-19989.526300000001</v>
      </c>
      <c r="R68" s="36">
        <v>-4173.0368099999996</v>
      </c>
      <c r="S68">
        <v>4.1099999999999999E-3</v>
      </c>
      <c r="T68">
        <v>2.0000000000000002E-5</v>
      </c>
      <c r="U68">
        <v>4.0200000000000001E-3</v>
      </c>
      <c r="V68">
        <v>4.3400000000000001E-3</v>
      </c>
      <c r="W68">
        <v>4.3600000000000002E-3</v>
      </c>
      <c r="X68">
        <v>0</v>
      </c>
      <c r="Y68">
        <v>0</v>
      </c>
    </row>
    <row r="69" spans="1:25" x14ac:dyDescent="0.25">
      <c r="A69" s="36">
        <v>68.761179999999996</v>
      </c>
      <c r="B69" s="36">
        <v>33.494070000000001</v>
      </c>
      <c r="C69" s="36">
        <v>4.82979</v>
      </c>
      <c r="D69" s="36">
        <v>5.0250599999999999</v>
      </c>
      <c r="E69" s="36">
        <v>25.736519999999999</v>
      </c>
      <c r="F69" s="36">
        <v>-1.18512</v>
      </c>
      <c r="G69">
        <v>1.491E-2</v>
      </c>
      <c r="H69">
        <v>8.4040000000000004E-2</v>
      </c>
      <c r="I69">
        <v>7.1510000000000004E-2</v>
      </c>
      <c r="J69" s="36">
        <v>-3.0244200000000001</v>
      </c>
      <c r="K69">
        <v>8.6300000000000005E-3</v>
      </c>
      <c r="L69">
        <v>-8.5739999999999997E-2</v>
      </c>
      <c r="M69" s="36">
        <v>-98.3874</v>
      </c>
      <c r="N69">
        <v>-0.96801000000000004</v>
      </c>
      <c r="O69" s="36">
        <v>21.104199999999999</v>
      </c>
      <c r="P69" s="36">
        <v>24.802879999999998</v>
      </c>
      <c r="Q69" s="36">
        <v>-19990.11997</v>
      </c>
      <c r="R69" s="36">
        <v>-4173.1319299999996</v>
      </c>
      <c r="S69">
        <v>4.1099999999999999E-3</v>
      </c>
      <c r="T69">
        <v>3.0000000000000001E-5</v>
      </c>
      <c r="U69">
        <v>4.0299999999999997E-3</v>
      </c>
      <c r="V69">
        <v>4.2900000000000004E-3</v>
      </c>
      <c r="W69">
        <v>4.3600000000000002E-3</v>
      </c>
      <c r="X69">
        <v>0</v>
      </c>
      <c r="Y69">
        <v>0</v>
      </c>
    </row>
    <row r="70" spans="1:25" x14ac:dyDescent="0.25">
      <c r="A70" s="36">
        <v>69.763760000000005</v>
      </c>
      <c r="B70" s="36">
        <v>33.492989999999999</v>
      </c>
      <c r="C70" s="36">
        <v>4.8293499999999998</v>
      </c>
      <c r="D70" s="36">
        <v>5.0253899999999998</v>
      </c>
      <c r="E70" s="36">
        <v>25.738659999999999</v>
      </c>
      <c r="F70" s="36">
        <v>-1.18512</v>
      </c>
      <c r="G70">
        <v>1.6109999999999999E-2</v>
      </c>
      <c r="H70">
        <v>8.2409999999999997E-2</v>
      </c>
      <c r="I70">
        <v>6.9830000000000003E-2</v>
      </c>
      <c r="J70" s="36">
        <v>-3.0244200000000001</v>
      </c>
      <c r="K70">
        <v>6.8300000000000001E-3</v>
      </c>
      <c r="L70">
        <v>-8.5739999999999997E-2</v>
      </c>
      <c r="M70" s="36">
        <v>-98.346670000000003</v>
      </c>
      <c r="N70">
        <v>-0.97182000000000002</v>
      </c>
      <c r="O70" s="36">
        <v>20.609079999999999</v>
      </c>
      <c r="P70" s="36">
        <v>24.321010000000001</v>
      </c>
      <c r="Q70" s="36">
        <v>-19990.352139999999</v>
      </c>
      <c r="R70" s="36">
        <v>-4173.1253500000003</v>
      </c>
      <c r="S70">
        <v>4.1099999999999999E-3</v>
      </c>
      <c r="T70">
        <v>3.0000000000000001E-5</v>
      </c>
      <c r="U70">
        <v>4.0200000000000001E-3</v>
      </c>
      <c r="V70">
        <v>4.3099999999999996E-3</v>
      </c>
      <c r="W70">
        <v>4.3499999999999997E-3</v>
      </c>
      <c r="X70">
        <v>0</v>
      </c>
      <c r="Y70">
        <v>0</v>
      </c>
    </row>
    <row r="71" spans="1:25" x14ac:dyDescent="0.25">
      <c r="A71" s="36">
        <v>70.76379</v>
      </c>
      <c r="B71" s="36">
        <v>33.492840000000001</v>
      </c>
      <c r="C71" s="36">
        <v>4.8297699999999999</v>
      </c>
      <c r="D71" s="36">
        <v>5.02562</v>
      </c>
      <c r="E71" s="36">
        <v>25.74044</v>
      </c>
      <c r="F71" s="36">
        <v>-1.18512</v>
      </c>
      <c r="G71">
        <v>1.6150000000000001E-2</v>
      </c>
      <c r="H71">
        <v>8.2390000000000005E-2</v>
      </c>
      <c r="I71">
        <v>7.3150000000000007E-2</v>
      </c>
      <c r="J71" s="36">
        <v>-3.0244200000000001</v>
      </c>
      <c r="K71">
        <v>5.5199999999999997E-3</v>
      </c>
      <c r="L71">
        <v>-8.5790000000000005E-2</v>
      </c>
      <c r="M71" s="36">
        <v>-98.322149999999993</v>
      </c>
      <c r="N71">
        <v>-0.97094999999999998</v>
      </c>
      <c r="O71" s="36">
        <v>21.58812</v>
      </c>
      <c r="P71" s="36">
        <v>24.31521</v>
      </c>
      <c r="Q71" s="36">
        <v>-19990.705959999999</v>
      </c>
      <c r="R71" s="36">
        <v>-4173.1643199999999</v>
      </c>
      <c r="S71">
        <v>4.1200000000000004E-3</v>
      </c>
      <c r="T71">
        <v>2.0000000000000002E-5</v>
      </c>
      <c r="U71">
        <v>4.0200000000000001E-3</v>
      </c>
      <c r="V71">
        <v>4.3099999999999996E-3</v>
      </c>
      <c r="W71">
        <v>4.3499999999999997E-3</v>
      </c>
      <c r="X71">
        <v>0</v>
      </c>
      <c r="Y71">
        <v>0</v>
      </c>
    </row>
    <row r="72" spans="1:25" x14ac:dyDescent="0.25">
      <c r="A72" s="36">
        <v>71.763660000000002</v>
      </c>
      <c r="B72" s="36">
        <v>33.491840000000003</v>
      </c>
      <c r="C72" s="36">
        <v>4.8307000000000002</v>
      </c>
      <c r="D72" s="36">
        <v>5.0275499999999997</v>
      </c>
      <c r="E72" s="36">
        <v>25.741630000000001</v>
      </c>
      <c r="F72" s="36">
        <v>-1.18512</v>
      </c>
      <c r="G72">
        <v>1.541E-2</v>
      </c>
      <c r="H72">
        <v>8.3309999999999995E-2</v>
      </c>
      <c r="I72">
        <v>6.5839999999999996E-2</v>
      </c>
      <c r="J72" s="36">
        <v>-3.0244200000000001</v>
      </c>
      <c r="K72">
        <v>6.1199999999999996E-3</v>
      </c>
      <c r="L72">
        <v>-8.5769999999999999E-2</v>
      </c>
      <c r="M72" s="36">
        <v>-98.294280000000001</v>
      </c>
      <c r="N72">
        <v>-0.97587999999999997</v>
      </c>
      <c r="O72" s="36">
        <v>19.432279999999999</v>
      </c>
      <c r="P72" s="36">
        <v>24.587900000000001</v>
      </c>
      <c r="Q72" s="36">
        <v>-19990.749329999999</v>
      </c>
      <c r="R72" s="36">
        <v>-4173.3346799999999</v>
      </c>
      <c r="S72">
        <v>4.1099999999999999E-3</v>
      </c>
      <c r="T72">
        <v>2.0000000000000002E-5</v>
      </c>
      <c r="U72">
        <v>4.0200000000000001E-3</v>
      </c>
      <c r="V72">
        <v>4.3E-3</v>
      </c>
      <c r="W72">
        <v>4.3600000000000002E-3</v>
      </c>
      <c r="X72">
        <v>0</v>
      </c>
      <c r="Y72">
        <v>0</v>
      </c>
    </row>
    <row r="73" spans="1:25" x14ac:dyDescent="0.25">
      <c r="A73" s="36">
        <v>72.763620000000003</v>
      </c>
      <c r="B73" s="36">
        <v>33.492190000000001</v>
      </c>
      <c r="C73" s="36">
        <v>4.83127</v>
      </c>
      <c r="D73" s="36">
        <v>5.0257100000000001</v>
      </c>
      <c r="E73" s="36">
        <v>25.742370000000001</v>
      </c>
      <c r="F73" s="36">
        <v>-1.18512</v>
      </c>
      <c r="G73">
        <v>1.6320000000000001E-2</v>
      </c>
      <c r="H73">
        <v>8.1869999999999998E-2</v>
      </c>
      <c r="I73">
        <v>6.173E-2</v>
      </c>
      <c r="J73" s="36">
        <v>-3.0244200000000001</v>
      </c>
      <c r="K73">
        <v>8.6599999999999993E-3</v>
      </c>
      <c r="L73">
        <v>-8.5760000000000003E-2</v>
      </c>
      <c r="M73" s="36">
        <v>-98.289429999999996</v>
      </c>
      <c r="N73">
        <v>-0.96387999999999996</v>
      </c>
      <c r="O73" s="36">
        <v>18.218240000000002</v>
      </c>
      <c r="P73" s="36">
        <v>24.161740000000002</v>
      </c>
      <c r="Q73" s="36">
        <v>-19990.98573</v>
      </c>
      <c r="R73" s="36">
        <v>-4173.2590399999999</v>
      </c>
      <c r="S73">
        <v>4.1000000000000003E-3</v>
      </c>
      <c r="T73">
        <v>2.0000000000000002E-5</v>
      </c>
      <c r="U73">
        <v>4.0299999999999997E-3</v>
      </c>
      <c r="V73">
        <v>4.3099999999999996E-3</v>
      </c>
      <c r="W73">
        <v>4.3499999999999997E-3</v>
      </c>
      <c r="X73">
        <v>0</v>
      </c>
      <c r="Y73">
        <v>0</v>
      </c>
    </row>
    <row r="74" spans="1:25" x14ac:dyDescent="0.25">
      <c r="A74" s="36">
        <v>73.763599999999997</v>
      </c>
      <c r="B74" s="36">
        <v>33.490310000000001</v>
      </c>
      <c r="C74" s="36">
        <v>4.8310899999999997</v>
      </c>
      <c r="D74" s="36">
        <v>5.0269899999999996</v>
      </c>
      <c r="E74" s="36">
        <v>25.742180000000001</v>
      </c>
      <c r="F74" s="36">
        <v>-1.18512</v>
      </c>
      <c r="G74">
        <v>1.482E-2</v>
      </c>
      <c r="H74">
        <v>8.1339999999999996E-2</v>
      </c>
      <c r="I74">
        <v>6.9819999999999993E-2</v>
      </c>
      <c r="J74" s="36">
        <v>-3.0244200000000001</v>
      </c>
      <c r="K74">
        <v>6.7299999999999999E-3</v>
      </c>
      <c r="L74">
        <v>-8.5739999999999997E-2</v>
      </c>
      <c r="M74" s="36">
        <v>-98.267920000000004</v>
      </c>
      <c r="N74">
        <v>-0.97113000000000005</v>
      </c>
      <c r="O74" s="36">
        <v>20.606079999999999</v>
      </c>
      <c r="P74" s="36">
        <v>24.007960000000001</v>
      </c>
      <c r="Q74" s="36">
        <v>-19990.535479999999</v>
      </c>
      <c r="R74" s="36">
        <v>-4173.32467</v>
      </c>
      <c r="S74">
        <v>4.1099999999999999E-3</v>
      </c>
      <c r="T74">
        <v>2.0000000000000002E-5</v>
      </c>
      <c r="U74">
        <v>4.0200000000000001E-3</v>
      </c>
      <c r="V74">
        <v>4.28E-3</v>
      </c>
      <c r="W74">
        <v>4.3499999999999997E-3</v>
      </c>
      <c r="X74">
        <v>0</v>
      </c>
      <c r="Y74">
        <v>0</v>
      </c>
    </row>
    <row r="75" spans="1:25" x14ac:dyDescent="0.25">
      <c r="A75" s="36">
        <v>74.763369999999995</v>
      </c>
      <c r="B75" s="36">
        <v>33.490279999999998</v>
      </c>
      <c r="C75" s="36">
        <v>4.8319099999999997</v>
      </c>
      <c r="D75" s="36">
        <v>5.0274099999999997</v>
      </c>
      <c r="E75" s="36">
        <v>25.741340000000001</v>
      </c>
      <c r="F75" s="36">
        <v>-1.18512</v>
      </c>
      <c r="G75">
        <v>1.498E-2</v>
      </c>
      <c r="H75">
        <v>8.2299999999999998E-2</v>
      </c>
      <c r="I75">
        <v>6.4240000000000005E-2</v>
      </c>
      <c r="J75" s="36">
        <v>-3.0244200000000001</v>
      </c>
      <c r="K75">
        <v>9.1299999999999992E-3</v>
      </c>
      <c r="L75">
        <v>-8.5779999999999995E-2</v>
      </c>
      <c r="M75" s="36">
        <v>-98.278210000000001</v>
      </c>
      <c r="N75">
        <v>-0.96918000000000004</v>
      </c>
      <c r="O75" s="36">
        <v>18.961069999999999</v>
      </c>
      <c r="P75" s="36">
        <v>24.288810000000002</v>
      </c>
      <c r="Q75" s="36">
        <v>-19990.34563</v>
      </c>
      <c r="R75" s="36">
        <v>-4173.3981100000001</v>
      </c>
      <c r="S75">
        <v>4.1000000000000003E-3</v>
      </c>
      <c r="T75">
        <v>2.0000000000000002E-5</v>
      </c>
      <c r="U75">
        <v>4.0299999999999997E-3</v>
      </c>
      <c r="V75">
        <v>4.2900000000000004E-3</v>
      </c>
      <c r="W75">
        <v>4.3499999999999997E-3</v>
      </c>
      <c r="X75">
        <v>0</v>
      </c>
      <c r="Y75">
        <v>0</v>
      </c>
    </row>
    <row r="76" spans="1:25" x14ac:dyDescent="0.25">
      <c r="A76" s="36">
        <v>75.765100000000004</v>
      </c>
      <c r="B76" s="36">
        <v>33.488799999999998</v>
      </c>
      <c r="C76" s="36">
        <v>4.8318399999999997</v>
      </c>
      <c r="D76" s="36">
        <v>5.0269599999999999</v>
      </c>
      <c r="E76" s="36">
        <v>25.739280000000001</v>
      </c>
      <c r="F76" s="36">
        <v>-1.18512</v>
      </c>
      <c r="G76">
        <v>1.414E-2</v>
      </c>
      <c r="H76">
        <v>8.2119999999999999E-2</v>
      </c>
      <c r="I76">
        <v>6.4189999999999997E-2</v>
      </c>
      <c r="J76" s="36">
        <v>-3.0244200000000001</v>
      </c>
      <c r="K76">
        <v>4.6899999999999997E-3</v>
      </c>
      <c r="L76">
        <v>-8.5730000000000001E-2</v>
      </c>
      <c r="M76" s="36">
        <v>-98.285570000000007</v>
      </c>
      <c r="N76">
        <v>-0.96725000000000005</v>
      </c>
      <c r="O76" s="36">
        <v>18.944099999999999</v>
      </c>
      <c r="P76" s="36">
        <v>24.235610000000001</v>
      </c>
      <c r="Q76" s="36">
        <v>-19989.573560000001</v>
      </c>
      <c r="R76" s="36">
        <v>-4173.3673699999999</v>
      </c>
      <c r="S76">
        <v>4.1000000000000003E-3</v>
      </c>
      <c r="T76">
        <v>3.0000000000000001E-5</v>
      </c>
      <c r="U76">
        <v>4.0200000000000001E-3</v>
      </c>
      <c r="V76">
        <v>4.2700000000000004E-3</v>
      </c>
      <c r="W76">
        <v>4.3499999999999997E-3</v>
      </c>
      <c r="X76">
        <v>0</v>
      </c>
      <c r="Y76">
        <v>0</v>
      </c>
    </row>
    <row r="77" spans="1:25" x14ac:dyDescent="0.25">
      <c r="A77" s="36">
        <v>76.765659999999997</v>
      </c>
      <c r="B77" s="36">
        <v>33.488759999999999</v>
      </c>
      <c r="C77" s="36">
        <v>4.83169</v>
      </c>
      <c r="D77" s="36">
        <v>5.0274299999999998</v>
      </c>
      <c r="E77" s="36">
        <v>25.736640000000001</v>
      </c>
      <c r="F77" s="36">
        <v>-1.18512</v>
      </c>
      <c r="G77">
        <v>1.457E-2</v>
      </c>
      <c r="H77">
        <v>8.1280000000000005E-2</v>
      </c>
      <c r="I77">
        <v>6.9680000000000006E-2</v>
      </c>
      <c r="J77" s="36">
        <v>-3.0244200000000001</v>
      </c>
      <c r="K77">
        <v>7.9399999999999991E-3</v>
      </c>
      <c r="L77">
        <v>-8.5699999999999998E-2</v>
      </c>
      <c r="M77" s="36">
        <v>-98.318439999999995</v>
      </c>
      <c r="N77">
        <v>-0.97038999999999997</v>
      </c>
      <c r="O77" s="36">
        <v>20.56446</v>
      </c>
      <c r="P77" s="36">
        <v>23.989989999999999</v>
      </c>
      <c r="Q77" s="36">
        <v>-19988.989509999999</v>
      </c>
      <c r="R77" s="36">
        <v>-4173.3866200000002</v>
      </c>
      <c r="S77">
        <v>4.1099999999999999E-3</v>
      </c>
      <c r="T77">
        <v>3.0000000000000001E-5</v>
      </c>
      <c r="U77">
        <v>4.0299999999999997E-3</v>
      </c>
      <c r="V77">
        <v>4.28E-3</v>
      </c>
      <c r="W77">
        <v>4.3499999999999997E-3</v>
      </c>
      <c r="X77">
        <v>0</v>
      </c>
      <c r="Y77">
        <v>0</v>
      </c>
    </row>
    <row r="78" spans="1:25" x14ac:dyDescent="0.25">
      <c r="A78" s="36">
        <v>77.76558</v>
      </c>
      <c r="B78" s="36">
        <v>33.487389999999998</v>
      </c>
      <c r="C78" s="36">
        <v>4.8317699999999997</v>
      </c>
      <c r="D78" s="36">
        <v>5.02813</v>
      </c>
      <c r="E78" s="36">
        <v>25.734680000000001</v>
      </c>
      <c r="F78" s="36">
        <v>-1.18512</v>
      </c>
      <c r="G78">
        <v>1.49E-2</v>
      </c>
      <c r="H78">
        <v>8.0369999999999997E-2</v>
      </c>
      <c r="I78">
        <v>6.6070000000000004E-2</v>
      </c>
      <c r="J78" s="36">
        <v>-3.0244200000000001</v>
      </c>
      <c r="K78">
        <v>7.0099999999999997E-3</v>
      </c>
      <c r="L78">
        <v>-8.5699999999999998E-2</v>
      </c>
      <c r="M78" s="36">
        <v>-98.325959999999995</v>
      </c>
      <c r="N78">
        <v>-0.97345000000000004</v>
      </c>
      <c r="O78" s="36">
        <v>19.498449999999998</v>
      </c>
      <c r="P78" s="36">
        <v>23.720040000000001</v>
      </c>
      <c r="Q78" s="36">
        <v>-19988.26498</v>
      </c>
      <c r="R78" s="36">
        <v>-4173.4330499999996</v>
      </c>
      <c r="S78">
        <v>4.1099999999999999E-3</v>
      </c>
      <c r="T78">
        <v>3.0000000000000001E-5</v>
      </c>
      <c r="U78">
        <v>4.0200000000000001E-3</v>
      </c>
      <c r="V78">
        <v>4.2900000000000004E-3</v>
      </c>
      <c r="W78">
        <v>4.3499999999999997E-3</v>
      </c>
      <c r="X78">
        <v>0</v>
      </c>
      <c r="Y78">
        <v>0</v>
      </c>
    </row>
    <row r="79" spans="1:25" x14ac:dyDescent="0.25">
      <c r="A79" s="36">
        <v>78.765510000000006</v>
      </c>
      <c r="B79" s="36">
        <v>33.485520000000001</v>
      </c>
      <c r="C79" s="36">
        <v>4.8326599999999997</v>
      </c>
      <c r="D79" s="36">
        <v>5.0283199999999999</v>
      </c>
      <c r="E79" s="36">
        <v>25.73152</v>
      </c>
      <c r="F79" s="36">
        <v>-1.18512</v>
      </c>
      <c r="G79">
        <v>1.455E-2</v>
      </c>
      <c r="H79">
        <v>8.0530000000000004E-2</v>
      </c>
      <c r="I79">
        <v>6.9500000000000006E-2</v>
      </c>
      <c r="J79" s="36">
        <v>-3.0244200000000001</v>
      </c>
      <c r="K79">
        <v>8.2100000000000003E-3</v>
      </c>
      <c r="L79">
        <v>-8.5769999999999999E-2</v>
      </c>
      <c r="M79" s="36">
        <v>-98.342299999999994</v>
      </c>
      <c r="N79">
        <v>-0.96994000000000002</v>
      </c>
      <c r="O79" s="36">
        <v>20.51118</v>
      </c>
      <c r="P79" s="36">
        <v>23.767099999999999</v>
      </c>
      <c r="Q79" s="36">
        <v>-19987.168389999999</v>
      </c>
      <c r="R79" s="36">
        <v>-4173.4973300000001</v>
      </c>
      <c r="S79">
        <v>4.1099999999999999E-3</v>
      </c>
      <c r="T79">
        <v>2.0000000000000002E-5</v>
      </c>
      <c r="U79">
        <v>4.0299999999999997E-3</v>
      </c>
      <c r="V79">
        <v>4.28E-3</v>
      </c>
      <c r="W79">
        <v>4.3499999999999997E-3</v>
      </c>
      <c r="X79">
        <v>0</v>
      </c>
      <c r="Y79">
        <v>0</v>
      </c>
    </row>
    <row r="80" spans="1:25" x14ac:dyDescent="0.25">
      <c r="A80" s="36">
        <v>79.765590000000003</v>
      </c>
      <c r="B80" s="36">
        <v>33.484470000000002</v>
      </c>
      <c r="C80" s="36">
        <v>4.8329899999999997</v>
      </c>
      <c r="D80" s="36">
        <v>5.0291399999999999</v>
      </c>
      <c r="E80" s="36">
        <v>25.727709999999998</v>
      </c>
      <c r="F80" s="36">
        <v>-1.18512</v>
      </c>
      <c r="G80">
        <v>1.5509999999999999E-2</v>
      </c>
      <c r="H80">
        <v>8.0930000000000002E-2</v>
      </c>
      <c r="I80">
        <v>6.3450000000000006E-2</v>
      </c>
      <c r="J80" s="36">
        <v>-3.0244200000000001</v>
      </c>
      <c r="K80">
        <v>7.6099999999999996E-3</v>
      </c>
      <c r="L80">
        <v>-8.5860000000000006E-2</v>
      </c>
      <c r="M80" s="36">
        <v>-98.377369999999999</v>
      </c>
      <c r="N80">
        <v>-0.97235000000000005</v>
      </c>
      <c r="O80" s="36">
        <v>18.726150000000001</v>
      </c>
      <c r="P80" s="36">
        <v>23.884499999999999</v>
      </c>
      <c r="Q80" s="36">
        <v>-19986.110359999999</v>
      </c>
      <c r="R80" s="36">
        <v>-4173.5657700000002</v>
      </c>
      <c r="S80">
        <v>4.1000000000000003E-3</v>
      </c>
      <c r="T80">
        <v>2.0000000000000002E-5</v>
      </c>
      <c r="U80">
        <v>4.0200000000000001E-3</v>
      </c>
      <c r="V80">
        <v>4.3E-3</v>
      </c>
      <c r="W80">
        <v>4.3499999999999997E-3</v>
      </c>
      <c r="X80">
        <v>0</v>
      </c>
      <c r="Y80">
        <v>0</v>
      </c>
    </row>
    <row r="81" spans="1:25" x14ac:dyDescent="0.25">
      <c r="A81" s="36">
        <v>80.765789999999996</v>
      </c>
      <c r="B81" s="36">
        <v>33.482840000000003</v>
      </c>
      <c r="C81" s="36">
        <v>4.8332100000000002</v>
      </c>
      <c r="D81" s="36">
        <v>5.0280199999999997</v>
      </c>
      <c r="E81" s="36">
        <v>25.721029999999999</v>
      </c>
      <c r="F81" s="36">
        <v>-1.18512</v>
      </c>
      <c r="G81">
        <v>1.5350000000000001E-2</v>
      </c>
      <c r="H81">
        <v>7.9509999999999997E-2</v>
      </c>
      <c r="I81">
        <v>6.1519999999999998E-2</v>
      </c>
      <c r="J81" s="36">
        <v>-3.0244200000000001</v>
      </c>
      <c r="K81">
        <v>6.2599999999999999E-3</v>
      </c>
      <c r="L81">
        <v>-8.5760000000000003E-2</v>
      </c>
      <c r="M81" s="36">
        <v>-98.441289999999995</v>
      </c>
      <c r="N81">
        <v>-0.96575</v>
      </c>
      <c r="O81" s="36">
        <v>18.158370000000001</v>
      </c>
      <c r="P81" s="36">
        <v>23.467379999999999</v>
      </c>
      <c r="Q81" s="36">
        <v>-19984.3001</v>
      </c>
      <c r="R81" s="36">
        <v>-4173.5124800000003</v>
      </c>
      <c r="S81">
        <v>4.1000000000000003E-3</v>
      </c>
      <c r="T81">
        <v>2.0000000000000002E-5</v>
      </c>
      <c r="U81">
        <v>4.0200000000000001E-3</v>
      </c>
      <c r="V81">
        <v>4.2900000000000004E-3</v>
      </c>
      <c r="W81">
        <v>4.3400000000000001E-3</v>
      </c>
      <c r="X81">
        <v>0</v>
      </c>
      <c r="Y81">
        <v>0</v>
      </c>
    </row>
    <row r="82" spans="1:25" x14ac:dyDescent="0.25">
      <c r="A82" s="36">
        <v>81.765219999999999</v>
      </c>
      <c r="B82" s="36">
        <v>33.480319999999999</v>
      </c>
      <c r="C82" s="36">
        <v>4.8338400000000004</v>
      </c>
      <c r="D82" s="36">
        <v>5.0296700000000003</v>
      </c>
      <c r="E82" s="36">
        <v>25.716049999999999</v>
      </c>
      <c r="F82" s="36">
        <v>-1.18512</v>
      </c>
      <c r="G82">
        <v>1.5810000000000001E-2</v>
      </c>
      <c r="H82">
        <v>8.0070000000000002E-2</v>
      </c>
      <c r="I82">
        <v>6.2570000000000001E-2</v>
      </c>
      <c r="J82" s="36">
        <v>-3.0244200000000001</v>
      </c>
      <c r="K82">
        <v>7.9900000000000006E-3</v>
      </c>
      <c r="L82">
        <v>-8.5739999999999997E-2</v>
      </c>
      <c r="M82" s="36">
        <v>-98.472620000000006</v>
      </c>
      <c r="N82">
        <v>-0.97077999999999998</v>
      </c>
      <c r="O82" s="36">
        <v>18.467700000000001</v>
      </c>
      <c r="P82" s="36">
        <v>23.63214</v>
      </c>
      <c r="Q82" s="36">
        <v>-19982.666410000002</v>
      </c>
      <c r="R82" s="36">
        <v>-4173.6477500000001</v>
      </c>
      <c r="S82">
        <v>4.1000000000000003E-3</v>
      </c>
      <c r="T82">
        <v>3.0000000000000001E-5</v>
      </c>
      <c r="U82">
        <v>4.0299999999999997E-3</v>
      </c>
      <c r="V82">
        <v>4.3E-3</v>
      </c>
      <c r="W82">
        <v>4.3400000000000001E-3</v>
      </c>
      <c r="X82">
        <v>0</v>
      </c>
      <c r="Y82">
        <v>0</v>
      </c>
    </row>
    <row r="83" spans="1:25" x14ac:dyDescent="0.25">
      <c r="A83" s="36">
        <v>82.765829999999994</v>
      </c>
      <c r="B83" s="36">
        <v>33.479709999999997</v>
      </c>
      <c r="C83" s="36">
        <v>4.8346</v>
      </c>
      <c r="D83" s="36">
        <v>5.0308400000000004</v>
      </c>
      <c r="E83" s="36">
        <v>25.710909999999998</v>
      </c>
      <c r="F83" s="36">
        <v>-1.18512</v>
      </c>
      <c r="G83">
        <v>1.538E-2</v>
      </c>
      <c r="H83">
        <v>7.8130000000000005E-2</v>
      </c>
      <c r="I83">
        <v>6.497E-2</v>
      </c>
      <c r="J83" s="36">
        <v>-3.0244200000000001</v>
      </c>
      <c r="K83">
        <v>6.1500000000000001E-3</v>
      </c>
      <c r="L83">
        <v>-8.5730000000000001E-2</v>
      </c>
      <c r="M83" s="36">
        <v>-98.530010000000004</v>
      </c>
      <c r="N83">
        <v>-0.97284999999999999</v>
      </c>
      <c r="O83" s="36">
        <v>19.1751</v>
      </c>
      <c r="P83" s="36">
        <v>23.0596</v>
      </c>
      <c r="Q83" s="36">
        <v>-19981.41401</v>
      </c>
      <c r="R83" s="36">
        <v>-4173.7631899999997</v>
      </c>
      <c r="S83">
        <v>4.1000000000000003E-3</v>
      </c>
      <c r="T83">
        <v>3.0000000000000001E-5</v>
      </c>
      <c r="U83">
        <v>4.0200000000000001E-3</v>
      </c>
      <c r="V83">
        <v>4.3E-3</v>
      </c>
      <c r="W83">
        <v>4.3400000000000001E-3</v>
      </c>
      <c r="X83">
        <v>0</v>
      </c>
      <c r="Y83">
        <v>0</v>
      </c>
    </row>
    <row r="84" spans="1:25" x14ac:dyDescent="0.25">
      <c r="A84" s="36">
        <v>83.766630000000006</v>
      </c>
      <c r="B84" s="36">
        <v>33.477359999999997</v>
      </c>
      <c r="C84" s="36">
        <v>4.8344199999999997</v>
      </c>
      <c r="D84" s="36">
        <v>5.0320200000000002</v>
      </c>
      <c r="E84" s="36">
        <v>25.70355</v>
      </c>
      <c r="F84" s="36">
        <v>-1.18512</v>
      </c>
      <c r="G84">
        <v>1.346E-2</v>
      </c>
      <c r="H84">
        <v>7.8329999999999997E-2</v>
      </c>
      <c r="I84">
        <v>6.4369999999999997E-2</v>
      </c>
      <c r="J84" s="36">
        <v>-3.0244200000000001</v>
      </c>
      <c r="K84">
        <v>4.2199999999999998E-3</v>
      </c>
      <c r="L84">
        <v>-8.5650000000000004E-2</v>
      </c>
      <c r="M84" s="36">
        <v>-98.593469999999996</v>
      </c>
      <c r="N84">
        <v>-0.97958999999999996</v>
      </c>
      <c r="O84" s="36">
        <v>18.99924</v>
      </c>
      <c r="P84" s="36">
        <v>23.117190000000001</v>
      </c>
      <c r="Q84" s="36">
        <v>-19979.3007</v>
      </c>
      <c r="R84" s="36">
        <v>-4173.8227699999998</v>
      </c>
      <c r="S84">
        <v>4.1000000000000003E-3</v>
      </c>
      <c r="T84">
        <v>3.0000000000000001E-5</v>
      </c>
      <c r="U84">
        <v>4.0099999999999997E-3</v>
      </c>
      <c r="V84">
        <v>4.2599999999999999E-3</v>
      </c>
      <c r="W84">
        <v>4.3400000000000001E-3</v>
      </c>
      <c r="X84">
        <v>0</v>
      </c>
      <c r="Y84">
        <v>0</v>
      </c>
    </row>
    <row r="85" spans="1:25" x14ac:dyDescent="0.25">
      <c r="A85" s="36">
        <v>84.766350000000003</v>
      </c>
      <c r="B85" s="36">
        <v>33.475790000000003</v>
      </c>
      <c r="C85" s="36">
        <v>4.8358499999999998</v>
      </c>
      <c r="D85" s="36">
        <v>5.0311199999999996</v>
      </c>
      <c r="E85" s="36">
        <v>25.696069999999999</v>
      </c>
      <c r="F85" s="36">
        <v>-1.18512</v>
      </c>
      <c r="G85">
        <v>1.5440000000000001E-2</v>
      </c>
      <c r="H85">
        <v>7.8560000000000005E-2</v>
      </c>
      <c r="I85">
        <v>6.3549999999999995E-2</v>
      </c>
      <c r="J85" s="36">
        <v>-3.0244200000000001</v>
      </c>
      <c r="K85">
        <v>9.3900000000000008E-3</v>
      </c>
      <c r="L85">
        <v>-8.5730000000000001E-2</v>
      </c>
      <c r="M85" s="36">
        <v>-98.668459999999996</v>
      </c>
      <c r="N85">
        <v>-0.96804000000000001</v>
      </c>
      <c r="O85" s="36">
        <v>18.755600000000001</v>
      </c>
      <c r="P85" s="36">
        <v>23.18496</v>
      </c>
      <c r="Q85" s="36">
        <v>-19977.32864</v>
      </c>
      <c r="R85" s="36">
        <v>-4173.8546200000001</v>
      </c>
      <c r="S85">
        <v>4.1000000000000003E-3</v>
      </c>
      <c r="T85">
        <v>3.0000000000000001E-5</v>
      </c>
      <c r="U85">
        <v>4.0299999999999997E-3</v>
      </c>
      <c r="V85">
        <v>4.3E-3</v>
      </c>
      <c r="W85">
        <v>4.3400000000000001E-3</v>
      </c>
      <c r="X85">
        <v>0</v>
      </c>
      <c r="Y85">
        <v>0</v>
      </c>
    </row>
    <row r="86" spans="1:25" x14ac:dyDescent="0.25">
      <c r="A86" s="36">
        <v>85.766800000000003</v>
      </c>
      <c r="B86" s="36">
        <v>33.47439</v>
      </c>
      <c r="C86" s="36">
        <v>4.8359199999999998</v>
      </c>
      <c r="D86" s="36">
        <v>5.0306600000000001</v>
      </c>
      <c r="E86" s="36">
        <v>25.689240000000002</v>
      </c>
      <c r="F86" s="36">
        <v>-1.18512</v>
      </c>
      <c r="G86">
        <v>1.4239999999999999E-2</v>
      </c>
      <c r="H86">
        <v>8.1059999999999993E-2</v>
      </c>
      <c r="I86">
        <v>6.241E-2</v>
      </c>
      <c r="J86" s="36">
        <v>-3.0244200000000001</v>
      </c>
      <c r="K86">
        <v>5.1500000000000001E-3</v>
      </c>
      <c r="L86">
        <v>-8.5709999999999995E-2</v>
      </c>
      <c r="M86" s="36">
        <v>-98.737250000000003</v>
      </c>
      <c r="N86">
        <v>-0.96536999999999995</v>
      </c>
      <c r="O86" s="36">
        <v>18.41893</v>
      </c>
      <c r="P86" s="36">
        <v>23.923030000000001</v>
      </c>
      <c r="Q86" s="36">
        <v>-19975.533940000001</v>
      </c>
      <c r="R86" s="36">
        <v>-4173.8309099999997</v>
      </c>
      <c r="S86">
        <v>4.1000000000000003E-3</v>
      </c>
      <c r="T86">
        <v>3.0000000000000001E-5</v>
      </c>
      <c r="U86">
        <v>4.0200000000000001E-3</v>
      </c>
      <c r="V86">
        <v>4.2700000000000004E-3</v>
      </c>
      <c r="W86">
        <v>4.3499999999999997E-3</v>
      </c>
      <c r="X86">
        <v>0</v>
      </c>
      <c r="Y86">
        <v>0</v>
      </c>
    </row>
    <row r="87" spans="1:25" x14ac:dyDescent="0.25">
      <c r="A87" s="36">
        <v>86.768680000000003</v>
      </c>
      <c r="B87" s="36">
        <v>33.472329999999999</v>
      </c>
      <c r="C87" s="36">
        <v>4.8363899999999997</v>
      </c>
      <c r="D87" s="36">
        <v>5.0308700000000002</v>
      </c>
      <c r="E87" s="36">
        <v>25.682700000000001</v>
      </c>
      <c r="F87" s="36">
        <v>-1.18512</v>
      </c>
      <c r="G87">
        <v>1.545E-2</v>
      </c>
      <c r="H87">
        <v>8.1350000000000006E-2</v>
      </c>
      <c r="I87">
        <v>6.966E-2</v>
      </c>
      <c r="J87" s="36">
        <v>-3.0244200000000001</v>
      </c>
      <c r="K87">
        <v>5.9800000000000001E-3</v>
      </c>
      <c r="L87">
        <v>-8.5790000000000005E-2</v>
      </c>
      <c r="M87" s="36">
        <v>-98.793999999999997</v>
      </c>
      <c r="N87">
        <v>-0.96406999999999998</v>
      </c>
      <c r="O87" s="36">
        <v>20.55837</v>
      </c>
      <c r="P87" s="36">
        <v>24.009820000000001</v>
      </c>
      <c r="Q87" s="36">
        <v>-19973.66186</v>
      </c>
      <c r="R87" s="36">
        <v>-4173.8714799999998</v>
      </c>
      <c r="S87">
        <v>4.1099999999999999E-3</v>
      </c>
      <c r="T87">
        <v>2.0000000000000002E-5</v>
      </c>
      <c r="U87">
        <v>4.0200000000000001E-3</v>
      </c>
      <c r="V87">
        <v>4.3E-3</v>
      </c>
      <c r="W87">
        <v>4.3499999999999997E-3</v>
      </c>
      <c r="X87">
        <v>0</v>
      </c>
      <c r="Y87">
        <v>0</v>
      </c>
    </row>
    <row r="88" spans="1:25" x14ac:dyDescent="0.25">
      <c r="A88" s="36">
        <v>87.769440000000003</v>
      </c>
      <c r="B88" s="36">
        <v>33.470350000000003</v>
      </c>
      <c r="C88" s="36">
        <v>4.8361400000000003</v>
      </c>
      <c r="D88" s="36">
        <v>5.0306899999999999</v>
      </c>
      <c r="E88" s="36">
        <v>25.676580000000001</v>
      </c>
      <c r="F88" s="36">
        <v>-1.18512</v>
      </c>
      <c r="G88">
        <v>1.754E-2</v>
      </c>
      <c r="H88">
        <v>8.3729999999999999E-2</v>
      </c>
      <c r="I88">
        <v>5.7340000000000002E-2</v>
      </c>
      <c r="J88" s="36">
        <v>-3.0244200000000001</v>
      </c>
      <c r="K88">
        <v>6.1000000000000004E-3</v>
      </c>
      <c r="L88">
        <v>-8.5830000000000004E-2</v>
      </c>
      <c r="M88" s="36">
        <v>-98.846649999999997</v>
      </c>
      <c r="N88">
        <v>-0.96448</v>
      </c>
      <c r="O88" s="36">
        <v>16.923580000000001</v>
      </c>
      <c r="P88" s="36">
        <v>24.71058</v>
      </c>
      <c r="Q88" s="36">
        <v>-19971.899580000001</v>
      </c>
      <c r="R88" s="36">
        <v>-4173.8457900000003</v>
      </c>
      <c r="S88">
        <v>4.0899999999999999E-3</v>
      </c>
      <c r="T88">
        <v>2.0000000000000002E-5</v>
      </c>
      <c r="U88">
        <v>4.0200000000000001E-3</v>
      </c>
      <c r="V88">
        <v>4.3400000000000001E-3</v>
      </c>
      <c r="W88">
        <v>4.3600000000000002E-3</v>
      </c>
      <c r="X88">
        <v>0</v>
      </c>
      <c r="Y88">
        <v>0</v>
      </c>
    </row>
    <row r="89" spans="1:25" x14ac:dyDescent="0.25">
      <c r="A89" s="36">
        <v>88.769859999999994</v>
      </c>
      <c r="B89" s="36">
        <v>33.469140000000003</v>
      </c>
      <c r="C89" s="36">
        <v>4.8373999999999997</v>
      </c>
      <c r="D89" s="36">
        <v>5.0322800000000001</v>
      </c>
      <c r="E89" s="36">
        <v>25.671980000000001</v>
      </c>
      <c r="F89" s="36">
        <v>-1.18512</v>
      </c>
      <c r="G89">
        <v>1.3180000000000001E-2</v>
      </c>
      <c r="H89">
        <v>8.1879999999999994E-2</v>
      </c>
      <c r="I89">
        <v>7.3609999999999995E-2</v>
      </c>
      <c r="J89" s="36">
        <v>-3.0244200000000001</v>
      </c>
      <c r="K89">
        <v>6.6600000000000001E-3</v>
      </c>
      <c r="L89">
        <v>-8.5800000000000001E-2</v>
      </c>
      <c r="M89" s="36">
        <v>-98.889610000000005</v>
      </c>
      <c r="N89">
        <v>-0.96609</v>
      </c>
      <c r="O89" s="36">
        <v>21.723890000000001</v>
      </c>
      <c r="P89" s="36">
        <v>24.166219999999999</v>
      </c>
      <c r="Q89" s="36">
        <v>-19970.6335</v>
      </c>
      <c r="R89" s="36">
        <v>-4174.0158099999999</v>
      </c>
      <c r="S89">
        <v>4.1200000000000004E-3</v>
      </c>
      <c r="T89">
        <v>2.0000000000000002E-5</v>
      </c>
      <c r="U89">
        <v>4.0200000000000001E-3</v>
      </c>
      <c r="V89">
        <v>4.2500000000000003E-3</v>
      </c>
      <c r="W89">
        <v>4.3499999999999997E-3</v>
      </c>
      <c r="X89">
        <v>0</v>
      </c>
      <c r="Y89">
        <v>0</v>
      </c>
    </row>
    <row r="90" spans="1:25" x14ac:dyDescent="0.25">
      <c r="A90" s="36">
        <v>89.769880000000001</v>
      </c>
      <c r="B90" s="36">
        <v>33.467280000000002</v>
      </c>
      <c r="C90" s="36">
        <v>4.8373699999999999</v>
      </c>
      <c r="D90" s="36">
        <v>5.0326500000000003</v>
      </c>
      <c r="E90" s="36">
        <v>25.670719999999999</v>
      </c>
      <c r="F90" s="36">
        <v>-1.18512</v>
      </c>
      <c r="G90">
        <v>1.6389999999999998E-2</v>
      </c>
      <c r="H90">
        <v>8.1720000000000001E-2</v>
      </c>
      <c r="I90">
        <v>6.7330000000000001E-2</v>
      </c>
      <c r="J90" s="36">
        <v>-3.0244200000000001</v>
      </c>
      <c r="K90">
        <v>6.13E-3</v>
      </c>
      <c r="L90">
        <v>-8.5610000000000006E-2</v>
      </c>
      <c r="M90" s="36">
        <v>-98.881889999999999</v>
      </c>
      <c r="N90">
        <v>-0.96808000000000005</v>
      </c>
      <c r="O90" s="36">
        <v>19.872620000000001</v>
      </c>
      <c r="P90" s="36">
        <v>24.118289999999998</v>
      </c>
      <c r="Q90" s="36">
        <v>-19969.953369999999</v>
      </c>
      <c r="R90" s="36">
        <v>-4174.0356300000003</v>
      </c>
      <c r="S90">
        <v>4.1099999999999999E-3</v>
      </c>
      <c r="T90">
        <v>3.0000000000000001E-5</v>
      </c>
      <c r="U90">
        <v>4.0200000000000001E-3</v>
      </c>
      <c r="V90">
        <v>4.3099999999999996E-3</v>
      </c>
      <c r="W90">
        <v>4.3499999999999997E-3</v>
      </c>
      <c r="X90">
        <v>0</v>
      </c>
      <c r="Y90">
        <v>0</v>
      </c>
    </row>
    <row r="91" spans="1:25" x14ac:dyDescent="0.25">
      <c r="A91" s="36">
        <v>90.770579999999995</v>
      </c>
      <c r="B91" s="36">
        <v>33.466430000000003</v>
      </c>
      <c r="C91" s="36">
        <v>4.8378699999999997</v>
      </c>
      <c r="D91" s="36">
        <v>5.0337500000000004</v>
      </c>
      <c r="E91" s="36">
        <v>25.66808</v>
      </c>
      <c r="F91" s="36">
        <v>-1.18512</v>
      </c>
      <c r="G91">
        <v>1.3950000000000001E-2</v>
      </c>
      <c r="H91">
        <v>8.4339999999999998E-2</v>
      </c>
      <c r="I91">
        <v>7.1340000000000001E-2</v>
      </c>
      <c r="J91" s="36">
        <v>-3.0244200000000001</v>
      </c>
      <c r="K91">
        <v>6.7499999999999999E-3</v>
      </c>
      <c r="L91">
        <v>-8.566E-2</v>
      </c>
      <c r="M91" s="36">
        <v>-98.904579999999996</v>
      </c>
      <c r="N91">
        <v>-0.97106999999999999</v>
      </c>
      <c r="O91" s="36">
        <v>21.05613</v>
      </c>
      <c r="P91" s="36">
        <v>24.89293</v>
      </c>
      <c r="Q91" s="36">
        <v>-19969.193640000001</v>
      </c>
      <c r="R91" s="36">
        <v>-4174.1310800000001</v>
      </c>
      <c r="S91">
        <v>4.1099999999999999E-3</v>
      </c>
      <c r="T91">
        <v>3.0000000000000001E-5</v>
      </c>
      <c r="U91">
        <v>4.0200000000000001E-3</v>
      </c>
      <c r="V91">
        <v>4.2700000000000004E-3</v>
      </c>
      <c r="W91">
        <v>4.3600000000000002E-3</v>
      </c>
      <c r="X91">
        <v>0</v>
      </c>
      <c r="Y91">
        <v>0</v>
      </c>
    </row>
    <row r="92" spans="1:25" x14ac:dyDescent="0.25">
      <c r="A92" s="36">
        <v>91.770669999999996</v>
      </c>
      <c r="B92" s="36">
        <v>33.46528</v>
      </c>
      <c r="C92" s="36">
        <v>4.8386100000000001</v>
      </c>
      <c r="D92" s="36">
        <v>5.0341800000000001</v>
      </c>
      <c r="E92" s="36">
        <v>25.668579999999999</v>
      </c>
      <c r="F92" s="36">
        <v>-1.18512</v>
      </c>
      <c r="G92">
        <v>1.5980000000000001E-2</v>
      </c>
      <c r="H92">
        <v>8.3930000000000005E-2</v>
      </c>
      <c r="I92">
        <v>6.8589999999999998E-2</v>
      </c>
      <c r="J92" s="36">
        <v>-3.0244200000000001</v>
      </c>
      <c r="K92">
        <v>7.4999999999999997E-3</v>
      </c>
      <c r="L92">
        <v>-8.5610000000000006E-2</v>
      </c>
      <c r="M92" s="36">
        <v>-98.88364</v>
      </c>
      <c r="N92">
        <v>-0.96948999999999996</v>
      </c>
      <c r="O92" s="36">
        <v>20.24494</v>
      </c>
      <c r="P92" s="36">
        <v>24.770710000000001</v>
      </c>
      <c r="Q92" s="36">
        <v>-19969.051599999999</v>
      </c>
      <c r="R92" s="36">
        <v>-4174.2011000000002</v>
      </c>
      <c r="S92">
        <v>4.1099999999999999E-3</v>
      </c>
      <c r="T92">
        <v>3.0000000000000001E-5</v>
      </c>
      <c r="U92">
        <v>4.0200000000000001E-3</v>
      </c>
      <c r="V92">
        <v>4.3099999999999996E-3</v>
      </c>
      <c r="W92">
        <v>4.3600000000000002E-3</v>
      </c>
      <c r="X92">
        <v>0</v>
      </c>
      <c r="Y92">
        <v>0</v>
      </c>
    </row>
    <row r="93" spans="1:25" x14ac:dyDescent="0.25">
      <c r="A93" s="36">
        <v>92.770970000000005</v>
      </c>
      <c r="B93" s="36">
        <v>33.463509999999999</v>
      </c>
      <c r="C93" s="36">
        <v>4.8389100000000003</v>
      </c>
      <c r="D93" s="36">
        <v>5.0355499999999997</v>
      </c>
      <c r="E93" s="36">
        <v>25.669519999999999</v>
      </c>
      <c r="F93" s="36">
        <v>-1.18512</v>
      </c>
      <c r="G93">
        <v>1.4030000000000001E-2</v>
      </c>
      <c r="H93">
        <v>8.4500000000000006E-2</v>
      </c>
      <c r="I93">
        <v>7.6960000000000001E-2</v>
      </c>
      <c r="J93" s="36">
        <v>-3.0244200000000001</v>
      </c>
      <c r="K93">
        <v>8.4200000000000004E-3</v>
      </c>
      <c r="L93">
        <v>-8.5720000000000005E-2</v>
      </c>
      <c r="M93" s="36">
        <v>-98.849100000000007</v>
      </c>
      <c r="N93">
        <v>-0.97484000000000004</v>
      </c>
      <c r="O93" s="36">
        <v>22.714590000000001</v>
      </c>
      <c r="P93" s="36">
        <v>24.94042</v>
      </c>
      <c r="Q93" s="36">
        <v>-19968.871370000001</v>
      </c>
      <c r="R93" s="36">
        <v>-4174.3006100000002</v>
      </c>
      <c r="S93">
        <v>4.1200000000000004E-3</v>
      </c>
      <c r="T93">
        <v>3.0000000000000001E-5</v>
      </c>
      <c r="U93">
        <v>4.0299999999999997E-3</v>
      </c>
      <c r="V93">
        <v>4.2700000000000004E-3</v>
      </c>
      <c r="W93">
        <v>4.3600000000000002E-3</v>
      </c>
      <c r="X93">
        <v>0</v>
      </c>
      <c r="Y93">
        <v>0</v>
      </c>
    </row>
    <row r="94" spans="1:25" x14ac:dyDescent="0.25">
      <c r="A94" s="36">
        <v>93.771600000000007</v>
      </c>
      <c r="B94" s="36">
        <v>33.461500000000001</v>
      </c>
      <c r="C94" s="36">
        <v>4.8392799999999996</v>
      </c>
      <c r="D94" s="36">
        <v>5.0359999999999996</v>
      </c>
      <c r="E94" s="36">
        <v>25.670549999999999</v>
      </c>
      <c r="F94" s="36">
        <v>-1.18512</v>
      </c>
      <c r="G94">
        <v>1.542E-2</v>
      </c>
      <c r="H94">
        <v>8.6929999999999993E-2</v>
      </c>
      <c r="I94">
        <v>7.2940000000000005E-2</v>
      </c>
      <c r="J94" s="36">
        <v>-3.0244200000000001</v>
      </c>
      <c r="K94">
        <v>3.7599999999999999E-3</v>
      </c>
      <c r="L94">
        <v>-8.5760000000000003E-2</v>
      </c>
      <c r="M94" s="36">
        <v>-98.810680000000005</v>
      </c>
      <c r="N94">
        <v>-0.97524999999999995</v>
      </c>
      <c r="O94" s="36">
        <v>21.526509999999998</v>
      </c>
      <c r="P94" s="36">
        <v>25.656140000000001</v>
      </c>
      <c r="Q94" s="36">
        <v>-19968.65798</v>
      </c>
      <c r="R94" s="36">
        <v>-4174.3491899999999</v>
      </c>
      <c r="S94">
        <v>4.1200000000000004E-3</v>
      </c>
      <c r="T94">
        <v>2.0000000000000002E-5</v>
      </c>
      <c r="U94">
        <v>4.0099999999999997E-3</v>
      </c>
      <c r="V94">
        <v>4.3E-3</v>
      </c>
      <c r="W94">
        <v>4.3800000000000002E-3</v>
      </c>
      <c r="X94">
        <v>0</v>
      </c>
      <c r="Y94">
        <v>0</v>
      </c>
    </row>
    <row r="95" spans="1:25" x14ac:dyDescent="0.25">
      <c r="A95" s="36">
        <v>94.771600000000007</v>
      </c>
      <c r="B95" s="36">
        <v>33.461370000000002</v>
      </c>
      <c r="C95" s="36">
        <v>4.8399599999999996</v>
      </c>
      <c r="D95" s="36">
        <v>5.0366799999999996</v>
      </c>
      <c r="E95" s="36">
        <v>25.673780000000001</v>
      </c>
      <c r="F95" s="36">
        <v>-1.18512</v>
      </c>
      <c r="G95">
        <v>1.711E-2</v>
      </c>
      <c r="H95">
        <v>8.6599999999999996E-2</v>
      </c>
      <c r="I95">
        <v>6.7989999999999995E-2</v>
      </c>
      <c r="J95" s="36">
        <v>-3.0244200000000001</v>
      </c>
      <c r="K95">
        <v>5.47E-3</v>
      </c>
      <c r="L95">
        <v>-8.5809999999999997E-2</v>
      </c>
      <c r="M95" s="36">
        <v>-98.767979999999994</v>
      </c>
      <c r="N95">
        <v>-0.97523000000000004</v>
      </c>
      <c r="O95" s="36">
        <v>20.06503</v>
      </c>
      <c r="P95" s="36">
        <v>25.560379999999999</v>
      </c>
      <c r="Q95" s="36">
        <v>-19969.332259999999</v>
      </c>
      <c r="R95" s="36">
        <v>-4174.4302900000002</v>
      </c>
      <c r="S95">
        <v>4.1099999999999999E-3</v>
      </c>
      <c r="T95">
        <v>2.0000000000000002E-5</v>
      </c>
      <c r="U95">
        <v>4.0200000000000001E-3</v>
      </c>
      <c r="V95">
        <v>4.3299999999999996E-3</v>
      </c>
      <c r="W95">
        <v>4.3699999999999998E-3</v>
      </c>
      <c r="X95">
        <v>0</v>
      </c>
      <c r="Y95">
        <v>0</v>
      </c>
    </row>
    <row r="96" spans="1:25" x14ac:dyDescent="0.25">
      <c r="A96" s="36">
        <v>95.771349999999998</v>
      </c>
      <c r="B96" s="36">
        <v>33.460340000000002</v>
      </c>
      <c r="C96" s="36">
        <v>4.8403999999999998</v>
      </c>
      <c r="D96" s="36">
        <v>5.0368700000000004</v>
      </c>
      <c r="E96" s="36">
        <v>25.677849999999999</v>
      </c>
      <c r="F96" s="36">
        <v>-1.18512</v>
      </c>
      <c r="G96">
        <v>1.6840000000000001E-2</v>
      </c>
      <c r="H96">
        <v>8.6150000000000004E-2</v>
      </c>
      <c r="I96">
        <v>7.4870000000000006E-2</v>
      </c>
      <c r="J96" s="36">
        <v>-3.0244200000000001</v>
      </c>
      <c r="K96">
        <v>9.4400000000000005E-3</v>
      </c>
      <c r="L96">
        <v>-8.5680000000000006E-2</v>
      </c>
      <c r="M96" s="36">
        <v>-98.703299999999999</v>
      </c>
      <c r="N96">
        <v>-0.97397999999999996</v>
      </c>
      <c r="O96" s="36">
        <v>22.097729999999999</v>
      </c>
      <c r="P96" s="36">
        <v>25.425750000000001</v>
      </c>
      <c r="Q96" s="36">
        <v>-19969.99438</v>
      </c>
      <c r="R96" s="36">
        <v>-4174.4679100000003</v>
      </c>
      <c r="S96">
        <v>4.1200000000000004E-3</v>
      </c>
      <c r="T96">
        <v>3.0000000000000001E-5</v>
      </c>
      <c r="U96">
        <v>4.0299999999999997E-3</v>
      </c>
      <c r="V96">
        <v>4.3200000000000001E-3</v>
      </c>
      <c r="W96">
        <v>4.3699999999999998E-3</v>
      </c>
      <c r="X96">
        <v>0</v>
      </c>
      <c r="Y96">
        <v>0</v>
      </c>
    </row>
    <row r="97" spans="1:25" x14ac:dyDescent="0.25">
      <c r="A97" s="36">
        <v>96.773619999999994</v>
      </c>
      <c r="B97" s="36">
        <v>33.458939999999998</v>
      </c>
      <c r="C97" s="36">
        <v>4.8410700000000002</v>
      </c>
      <c r="D97" s="36">
        <v>5.03749</v>
      </c>
      <c r="E97" s="36">
        <v>25.682749999999999</v>
      </c>
      <c r="F97" s="36">
        <v>-1.18512</v>
      </c>
      <c r="G97">
        <v>1.5789999999999998E-2</v>
      </c>
      <c r="H97">
        <v>8.7520000000000001E-2</v>
      </c>
      <c r="I97">
        <v>7.3679999999999995E-2</v>
      </c>
      <c r="J97" s="36">
        <v>-3.0244200000000001</v>
      </c>
      <c r="K97">
        <v>8.8699999999999994E-3</v>
      </c>
      <c r="L97">
        <v>-8.5739999999999997E-2</v>
      </c>
      <c r="M97" s="36">
        <v>-98.6233</v>
      </c>
      <c r="N97">
        <v>-0.97374000000000005</v>
      </c>
      <c r="O97" s="36">
        <v>21.746120000000001</v>
      </c>
      <c r="P97" s="36">
        <v>25.82948</v>
      </c>
      <c r="Q97" s="36">
        <v>-19970.757180000001</v>
      </c>
      <c r="R97" s="36">
        <v>-4174.5445799999998</v>
      </c>
      <c r="S97">
        <v>4.1200000000000004E-3</v>
      </c>
      <c r="T97">
        <v>2.0000000000000002E-5</v>
      </c>
      <c r="U97">
        <v>4.0299999999999997E-3</v>
      </c>
      <c r="V97">
        <v>4.3E-3</v>
      </c>
      <c r="W97">
        <v>4.3800000000000002E-3</v>
      </c>
      <c r="X97">
        <v>0</v>
      </c>
      <c r="Y97">
        <v>0</v>
      </c>
    </row>
    <row r="98" spans="1:25" x14ac:dyDescent="0.25">
      <c r="A98" s="36">
        <v>97.773600000000002</v>
      </c>
      <c r="B98" s="36">
        <v>33.457819999999998</v>
      </c>
      <c r="C98" s="36">
        <v>4.8408800000000003</v>
      </c>
      <c r="D98" s="36">
        <v>5.0391599999999999</v>
      </c>
      <c r="E98" s="36">
        <v>25.68741</v>
      </c>
      <c r="F98" s="36">
        <v>-1.18512</v>
      </c>
      <c r="G98">
        <v>1.6250000000000001E-2</v>
      </c>
      <c r="H98">
        <v>8.6400000000000005E-2</v>
      </c>
      <c r="I98">
        <v>6.9900000000000004E-2</v>
      </c>
      <c r="J98" s="36">
        <v>-3.0244200000000001</v>
      </c>
      <c r="K98">
        <v>5.8999999999999999E-3</v>
      </c>
      <c r="L98">
        <v>-8.5809999999999997E-2</v>
      </c>
      <c r="M98" s="36">
        <v>-98.549970000000002</v>
      </c>
      <c r="N98">
        <v>-0.98292999999999997</v>
      </c>
      <c r="O98" s="36">
        <v>20.62913</v>
      </c>
      <c r="P98" s="36">
        <v>25.50112</v>
      </c>
      <c r="Q98" s="36">
        <v>-19971.529119999999</v>
      </c>
      <c r="R98" s="36">
        <v>-4174.6331499999997</v>
      </c>
      <c r="S98">
        <v>4.1099999999999999E-3</v>
      </c>
      <c r="T98">
        <v>2.0000000000000002E-5</v>
      </c>
      <c r="U98">
        <v>4.0200000000000001E-3</v>
      </c>
      <c r="V98">
        <v>4.3099999999999996E-3</v>
      </c>
      <c r="W98">
        <v>4.3699999999999998E-3</v>
      </c>
      <c r="X98">
        <v>0</v>
      </c>
      <c r="Y98">
        <v>0</v>
      </c>
    </row>
    <row r="99" spans="1:25" x14ac:dyDescent="0.25">
      <c r="A99" s="36">
        <v>98.773619999999994</v>
      </c>
      <c r="B99" s="36">
        <v>33.456580000000002</v>
      </c>
      <c r="C99" s="36">
        <v>4.8415499999999998</v>
      </c>
      <c r="D99" s="36">
        <v>5.0388299999999999</v>
      </c>
      <c r="E99" s="36">
        <v>25.693159999999999</v>
      </c>
      <c r="F99" s="36">
        <v>-1.18512</v>
      </c>
      <c r="G99">
        <v>1.542E-2</v>
      </c>
      <c r="H99">
        <v>8.3849999999999994E-2</v>
      </c>
      <c r="I99">
        <v>7.3789999999999994E-2</v>
      </c>
      <c r="J99" s="36">
        <v>-3.0244200000000001</v>
      </c>
      <c r="K99">
        <v>7.6699999999999997E-3</v>
      </c>
      <c r="L99">
        <v>-8.5709999999999995E-2</v>
      </c>
      <c r="M99" s="36">
        <v>-98.461330000000004</v>
      </c>
      <c r="N99">
        <v>-0.97802</v>
      </c>
      <c r="O99" s="36">
        <v>21.779440000000001</v>
      </c>
      <c r="P99" s="36">
        <v>24.746790000000001</v>
      </c>
      <c r="Q99" s="36">
        <v>-19972.511559999999</v>
      </c>
      <c r="R99" s="36">
        <v>-4174.6530199999997</v>
      </c>
      <c r="S99">
        <v>4.1200000000000004E-3</v>
      </c>
      <c r="T99">
        <v>3.0000000000000001E-5</v>
      </c>
      <c r="U99">
        <v>4.0200000000000001E-3</v>
      </c>
      <c r="V99">
        <v>4.3E-3</v>
      </c>
      <c r="W99">
        <v>4.3600000000000002E-3</v>
      </c>
      <c r="X99">
        <v>0</v>
      </c>
      <c r="Y99">
        <v>0</v>
      </c>
    </row>
    <row r="100" spans="1:25" x14ac:dyDescent="0.25">
      <c r="A100" s="36">
        <v>99.773619999999994</v>
      </c>
      <c r="B100" s="36">
        <v>33.455860000000001</v>
      </c>
      <c r="C100" s="36">
        <v>4.8425700000000003</v>
      </c>
      <c r="D100" s="36">
        <v>5.0393499999999998</v>
      </c>
      <c r="E100" s="36">
        <v>25.698250000000002</v>
      </c>
      <c r="F100" s="36">
        <v>-1.18512</v>
      </c>
      <c r="G100">
        <v>1.4250000000000001E-2</v>
      </c>
      <c r="H100">
        <v>8.5540000000000005E-2</v>
      </c>
      <c r="I100">
        <v>7.4429999999999996E-2</v>
      </c>
      <c r="J100" s="36">
        <v>-3.0244200000000001</v>
      </c>
      <c r="K100">
        <v>6.3600000000000002E-3</v>
      </c>
      <c r="L100">
        <v>-8.5760000000000003E-2</v>
      </c>
      <c r="M100" s="36">
        <v>-98.387630000000001</v>
      </c>
      <c r="N100">
        <v>-0.97553000000000001</v>
      </c>
      <c r="O100" s="36">
        <v>21.967089999999999</v>
      </c>
      <c r="P100" s="36">
        <v>25.245380000000001</v>
      </c>
      <c r="Q100" s="36">
        <v>-19973.46225</v>
      </c>
      <c r="R100" s="36">
        <v>-4174.7452899999998</v>
      </c>
      <c r="S100">
        <v>4.1200000000000004E-3</v>
      </c>
      <c r="T100">
        <v>2.0000000000000002E-5</v>
      </c>
      <c r="U100">
        <v>4.0200000000000001E-3</v>
      </c>
      <c r="V100">
        <v>4.2700000000000004E-3</v>
      </c>
      <c r="W100">
        <v>4.3699999999999998E-3</v>
      </c>
      <c r="X100">
        <v>0</v>
      </c>
      <c r="Y100">
        <v>0</v>
      </c>
    </row>
    <row r="101" spans="1:25" x14ac:dyDescent="0.25">
      <c r="A101" s="36">
        <v>100.77361999999999</v>
      </c>
      <c r="B101" s="36">
        <v>33.454889999999999</v>
      </c>
      <c r="C101" s="36">
        <v>4.8430200000000001</v>
      </c>
      <c r="D101" s="36">
        <v>5.0398399999999999</v>
      </c>
      <c r="E101" s="36">
        <v>25.703800000000001</v>
      </c>
      <c r="F101" s="36">
        <v>-1.18512</v>
      </c>
      <c r="G101">
        <v>1.5709999999999998E-2</v>
      </c>
      <c r="H101">
        <v>8.4099999999999994E-2</v>
      </c>
      <c r="I101">
        <v>7.5190000000000007E-2</v>
      </c>
      <c r="J101" s="36">
        <v>-3.0244200000000001</v>
      </c>
      <c r="K101">
        <v>8.6199999999999992E-3</v>
      </c>
      <c r="L101">
        <v>-8.5699999999999998E-2</v>
      </c>
      <c r="M101" s="36">
        <v>-98.304910000000007</v>
      </c>
      <c r="N101">
        <v>-0.97572999999999999</v>
      </c>
      <c r="O101" s="36">
        <v>22.191649999999999</v>
      </c>
      <c r="P101" s="36">
        <v>24.819739999999999</v>
      </c>
      <c r="Q101" s="36">
        <v>-19974.458310000002</v>
      </c>
      <c r="R101" s="36">
        <v>-4174.8006100000002</v>
      </c>
      <c r="S101">
        <v>4.1200000000000004E-3</v>
      </c>
      <c r="T101">
        <v>3.0000000000000001E-5</v>
      </c>
      <c r="U101">
        <v>4.0299999999999997E-3</v>
      </c>
      <c r="V101">
        <v>4.3E-3</v>
      </c>
      <c r="W101">
        <v>4.3600000000000002E-3</v>
      </c>
      <c r="X101">
        <v>0</v>
      </c>
      <c r="Y101">
        <v>0</v>
      </c>
    </row>
    <row r="102" spans="1:25" x14ac:dyDescent="0.25">
      <c r="A102" s="36">
        <v>101.77460000000001</v>
      </c>
      <c r="B102" s="36">
        <v>33.454720000000002</v>
      </c>
      <c r="C102" s="36">
        <v>4.8436300000000001</v>
      </c>
      <c r="D102" s="36">
        <v>5.0415000000000001</v>
      </c>
      <c r="E102" s="36">
        <v>25.708100000000002</v>
      </c>
      <c r="F102" s="36">
        <v>-1.18512</v>
      </c>
      <c r="G102">
        <v>1.545E-2</v>
      </c>
      <c r="H102">
        <v>8.4760000000000002E-2</v>
      </c>
      <c r="I102">
        <v>7.1440000000000003E-2</v>
      </c>
      <c r="J102" s="36">
        <v>-3.0244200000000001</v>
      </c>
      <c r="K102">
        <v>8.3499999999999998E-3</v>
      </c>
      <c r="L102">
        <v>-8.5690000000000002E-2</v>
      </c>
      <c r="M102" s="36">
        <v>-98.248130000000003</v>
      </c>
      <c r="N102">
        <v>-0.98089999999999999</v>
      </c>
      <c r="O102" s="36">
        <v>21.08502</v>
      </c>
      <c r="P102" s="36">
        <v>25.015989999999999</v>
      </c>
      <c r="Q102" s="36">
        <v>-19975.360400000001</v>
      </c>
      <c r="R102" s="36">
        <v>-4174.9361600000002</v>
      </c>
      <c r="S102">
        <v>4.1099999999999999E-3</v>
      </c>
      <c r="T102">
        <v>3.0000000000000001E-5</v>
      </c>
      <c r="U102">
        <v>4.0299999999999997E-3</v>
      </c>
      <c r="V102">
        <v>4.3E-3</v>
      </c>
      <c r="W102">
        <v>4.3699999999999998E-3</v>
      </c>
      <c r="X102">
        <v>0</v>
      </c>
      <c r="Y102">
        <v>0</v>
      </c>
    </row>
    <row r="103" spans="1:25" x14ac:dyDescent="0.25">
      <c r="A103" s="36">
        <v>102.77603000000001</v>
      </c>
      <c r="B103" s="36">
        <v>33.45458</v>
      </c>
      <c r="C103" s="36">
        <v>4.8436000000000003</v>
      </c>
      <c r="D103" s="36">
        <v>5.0414700000000003</v>
      </c>
      <c r="E103" s="36">
        <v>25.71219</v>
      </c>
      <c r="F103" s="36">
        <v>-1.18512</v>
      </c>
      <c r="G103">
        <v>1.414E-2</v>
      </c>
      <c r="H103">
        <v>8.3269999999999997E-2</v>
      </c>
      <c r="I103">
        <v>7.7770000000000006E-2</v>
      </c>
      <c r="J103" s="36">
        <v>-3.0244200000000001</v>
      </c>
      <c r="K103">
        <v>5.47E-3</v>
      </c>
      <c r="L103">
        <v>-8.5709999999999995E-2</v>
      </c>
      <c r="M103" s="36">
        <v>-98.194479999999999</v>
      </c>
      <c r="N103">
        <v>-0.98092999999999997</v>
      </c>
      <c r="O103" s="36">
        <v>22.951699999999999</v>
      </c>
      <c r="P103" s="36">
        <v>24.577200000000001</v>
      </c>
      <c r="Q103" s="36">
        <v>-19976.219440000001</v>
      </c>
      <c r="R103" s="36">
        <v>-4174.9331499999998</v>
      </c>
      <c r="S103">
        <v>4.1200000000000004E-3</v>
      </c>
      <c r="T103">
        <v>3.0000000000000001E-5</v>
      </c>
      <c r="U103">
        <v>4.0200000000000001E-3</v>
      </c>
      <c r="V103">
        <v>4.2700000000000004E-3</v>
      </c>
      <c r="W103">
        <v>4.3600000000000002E-3</v>
      </c>
      <c r="X103">
        <v>0</v>
      </c>
      <c r="Y103">
        <v>0</v>
      </c>
    </row>
    <row r="104" spans="1:25" x14ac:dyDescent="0.25">
      <c r="A104" s="36">
        <v>103.77651</v>
      </c>
      <c r="B104" s="36">
        <v>33.452970000000001</v>
      </c>
      <c r="C104" s="36">
        <v>4.84443</v>
      </c>
      <c r="D104" s="36">
        <v>5.0421399999999998</v>
      </c>
      <c r="E104" s="36">
        <v>25.715859999999999</v>
      </c>
      <c r="F104" s="36">
        <v>-1.18512</v>
      </c>
      <c r="G104">
        <v>1.4080000000000001E-2</v>
      </c>
      <c r="H104">
        <v>8.3430000000000004E-2</v>
      </c>
      <c r="I104">
        <v>7.2840000000000002E-2</v>
      </c>
      <c r="J104" s="36">
        <v>-3.0244200000000001</v>
      </c>
      <c r="K104">
        <v>5.6299999999999996E-3</v>
      </c>
      <c r="L104">
        <v>-8.5760000000000003E-2</v>
      </c>
      <c r="M104" s="36">
        <v>-98.127480000000006</v>
      </c>
      <c r="N104">
        <v>-0.98014000000000001</v>
      </c>
      <c r="O104" s="36">
        <v>21.497209999999999</v>
      </c>
      <c r="P104" s="36">
        <v>24.624099999999999</v>
      </c>
      <c r="Q104" s="36">
        <v>-19976.66692</v>
      </c>
      <c r="R104" s="36">
        <v>-4175.0225</v>
      </c>
      <c r="S104">
        <v>4.1200000000000004E-3</v>
      </c>
      <c r="T104">
        <v>2.0000000000000002E-5</v>
      </c>
      <c r="U104">
        <v>4.0200000000000001E-3</v>
      </c>
      <c r="V104">
        <v>4.2700000000000004E-3</v>
      </c>
      <c r="W104">
        <v>4.3600000000000002E-3</v>
      </c>
      <c r="X104">
        <v>0</v>
      </c>
      <c r="Y104">
        <v>0</v>
      </c>
    </row>
    <row r="105" spans="1:25" x14ac:dyDescent="0.25">
      <c r="A105" s="36">
        <v>104.77681</v>
      </c>
      <c r="B105" s="36">
        <v>33.453029999999998</v>
      </c>
      <c r="C105" s="36">
        <v>4.8453499999999998</v>
      </c>
      <c r="D105" s="36">
        <v>5.0421399999999998</v>
      </c>
      <c r="E105" s="36">
        <v>25.71941</v>
      </c>
      <c r="F105" s="36">
        <v>-1.18512</v>
      </c>
      <c r="G105">
        <v>1.391E-2</v>
      </c>
      <c r="H105">
        <v>8.3909999999999998E-2</v>
      </c>
      <c r="I105">
        <v>7.3690000000000005E-2</v>
      </c>
      <c r="J105" s="36">
        <v>-3.0244200000000001</v>
      </c>
      <c r="K105">
        <v>4.2500000000000003E-3</v>
      </c>
      <c r="L105">
        <v>-8.5739999999999997E-2</v>
      </c>
      <c r="M105" s="36">
        <v>-98.08323</v>
      </c>
      <c r="N105">
        <v>-0.97553999999999996</v>
      </c>
      <c r="O105" s="36">
        <v>21.748329999999999</v>
      </c>
      <c r="P105" s="36">
        <v>24.765840000000001</v>
      </c>
      <c r="Q105" s="36">
        <v>-19977.453959999999</v>
      </c>
      <c r="R105" s="36">
        <v>-4175.0770899999998</v>
      </c>
      <c r="S105">
        <v>4.1200000000000004E-3</v>
      </c>
      <c r="T105">
        <v>3.0000000000000001E-5</v>
      </c>
      <c r="U105">
        <v>4.0099999999999997E-3</v>
      </c>
      <c r="V105">
        <v>4.2700000000000004E-3</v>
      </c>
      <c r="W105">
        <v>4.3600000000000002E-3</v>
      </c>
      <c r="X105">
        <v>0</v>
      </c>
      <c r="Y105">
        <v>0</v>
      </c>
    </row>
    <row r="106" spans="1:25" x14ac:dyDescent="0.25">
      <c r="A106" s="36">
        <v>105.77721</v>
      </c>
      <c r="B106" s="36">
        <v>33.451659999999997</v>
      </c>
      <c r="C106" s="36">
        <v>4.8456200000000003</v>
      </c>
      <c r="D106" s="36">
        <v>5.0427200000000001</v>
      </c>
      <c r="E106" s="36">
        <v>25.722570000000001</v>
      </c>
      <c r="F106" s="36">
        <v>-1.18512</v>
      </c>
      <c r="G106">
        <v>1.405E-2</v>
      </c>
      <c r="H106">
        <v>8.2739999999999994E-2</v>
      </c>
      <c r="I106">
        <v>7.2690000000000005E-2</v>
      </c>
      <c r="J106" s="36">
        <v>-3.0244200000000001</v>
      </c>
      <c r="K106">
        <v>5.1200000000000004E-3</v>
      </c>
      <c r="L106">
        <v>-8.5730000000000001E-2</v>
      </c>
      <c r="M106" s="36">
        <v>-98.025869999999998</v>
      </c>
      <c r="N106">
        <v>-0.97711000000000003</v>
      </c>
      <c r="O106" s="36">
        <v>21.454190000000001</v>
      </c>
      <c r="P106" s="36">
        <v>24.418959999999998</v>
      </c>
      <c r="Q106" s="36">
        <v>-19977.844519999999</v>
      </c>
      <c r="R106" s="36">
        <v>-4175.1279000000004</v>
      </c>
      <c r="S106">
        <v>4.1200000000000004E-3</v>
      </c>
      <c r="T106">
        <v>3.0000000000000001E-5</v>
      </c>
      <c r="U106">
        <v>4.0200000000000001E-3</v>
      </c>
      <c r="V106">
        <v>4.2700000000000004E-3</v>
      </c>
      <c r="W106">
        <v>4.3600000000000002E-3</v>
      </c>
      <c r="X106">
        <v>0</v>
      </c>
      <c r="Y106">
        <v>0</v>
      </c>
    </row>
    <row r="107" spans="1:25" x14ac:dyDescent="0.25">
      <c r="A107" s="36">
        <v>106.77793</v>
      </c>
      <c r="B107" s="36">
        <v>33.45026</v>
      </c>
      <c r="C107" s="36">
        <v>4.8458699999999997</v>
      </c>
      <c r="D107" s="36">
        <v>5.0433300000000001</v>
      </c>
      <c r="E107" s="36">
        <v>25.723790000000001</v>
      </c>
      <c r="F107" s="36">
        <v>-1.18512</v>
      </c>
      <c r="G107">
        <v>1.5389999999999999E-2</v>
      </c>
      <c r="H107">
        <v>8.2790000000000002E-2</v>
      </c>
      <c r="I107">
        <v>6.411E-2</v>
      </c>
      <c r="J107" s="36">
        <v>-3.0244200000000001</v>
      </c>
      <c r="K107">
        <v>6.0600000000000003E-3</v>
      </c>
      <c r="L107">
        <v>-8.5739999999999997E-2</v>
      </c>
      <c r="M107" s="36">
        <v>-97.992500000000007</v>
      </c>
      <c r="N107">
        <v>-0.97887000000000002</v>
      </c>
      <c r="O107" s="36">
        <v>18.920629999999999</v>
      </c>
      <c r="P107" s="36">
        <v>24.435549999999999</v>
      </c>
      <c r="Q107" s="36">
        <v>-19977.80414</v>
      </c>
      <c r="R107" s="36">
        <v>-4175.1790600000004</v>
      </c>
      <c r="S107">
        <v>4.1000000000000003E-3</v>
      </c>
      <c r="T107">
        <v>3.0000000000000001E-5</v>
      </c>
      <c r="U107">
        <v>4.0200000000000001E-3</v>
      </c>
      <c r="V107">
        <v>4.3E-3</v>
      </c>
      <c r="W107">
        <v>4.3600000000000002E-3</v>
      </c>
      <c r="X107">
        <v>0</v>
      </c>
      <c r="Y107">
        <v>0</v>
      </c>
    </row>
    <row r="108" spans="1:25" x14ac:dyDescent="0.25">
      <c r="A108" s="36">
        <v>107.77988999999999</v>
      </c>
      <c r="B108" s="36">
        <v>33.449449999999999</v>
      </c>
      <c r="C108" s="36">
        <v>4.8467900000000004</v>
      </c>
      <c r="D108" s="36">
        <v>5.0444500000000003</v>
      </c>
      <c r="E108" s="36">
        <v>25.725290000000001</v>
      </c>
      <c r="F108" s="36">
        <v>-1.18512</v>
      </c>
      <c r="G108">
        <v>1.494E-2</v>
      </c>
      <c r="H108">
        <v>8.3760000000000001E-2</v>
      </c>
      <c r="I108">
        <v>6.9720000000000004E-2</v>
      </c>
      <c r="J108" s="36">
        <v>-3.0244200000000001</v>
      </c>
      <c r="K108">
        <v>7.6699999999999997E-3</v>
      </c>
      <c r="L108">
        <v>-8.5760000000000003E-2</v>
      </c>
      <c r="M108" s="36">
        <v>-97.963149999999999</v>
      </c>
      <c r="N108">
        <v>-0.97989999999999999</v>
      </c>
      <c r="O108" s="36">
        <v>20.577010000000001</v>
      </c>
      <c r="P108" s="36">
        <v>24.720040000000001</v>
      </c>
      <c r="Q108" s="36">
        <v>-19977.954450000001</v>
      </c>
      <c r="R108" s="36">
        <v>-4175.30044</v>
      </c>
      <c r="S108">
        <v>4.1099999999999999E-3</v>
      </c>
      <c r="T108">
        <v>2.0000000000000002E-5</v>
      </c>
      <c r="U108">
        <v>4.0200000000000001E-3</v>
      </c>
      <c r="V108">
        <v>4.2900000000000004E-3</v>
      </c>
      <c r="W108">
        <v>4.3600000000000002E-3</v>
      </c>
      <c r="X108">
        <v>0</v>
      </c>
      <c r="Y108">
        <v>0</v>
      </c>
    </row>
    <row r="109" spans="1:25" x14ac:dyDescent="0.25">
      <c r="A109" s="36">
        <v>108.77925</v>
      </c>
      <c r="B109" s="36">
        <v>33.449509999999997</v>
      </c>
      <c r="C109" s="36">
        <v>4.8476800000000004</v>
      </c>
      <c r="D109" s="36">
        <v>5.0449200000000003</v>
      </c>
      <c r="E109" s="36">
        <v>25.725539999999999</v>
      </c>
      <c r="F109" s="36">
        <v>-1.18512</v>
      </c>
      <c r="G109">
        <v>1.426E-2</v>
      </c>
      <c r="H109">
        <v>8.3610000000000004E-2</v>
      </c>
      <c r="I109">
        <v>6.6339999999999996E-2</v>
      </c>
      <c r="J109" s="36">
        <v>-3.0244200000000001</v>
      </c>
      <c r="K109">
        <v>7.3600000000000002E-3</v>
      </c>
      <c r="L109">
        <v>-8.5720000000000005E-2</v>
      </c>
      <c r="M109" s="36">
        <v>-97.960679999999996</v>
      </c>
      <c r="N109">
        <v>-0.97777999999999998</v>
      </c>
      <c r="O109" s="36">
        <v>19.580300000000001</v>
      </c>
      <c r="P109" s="36">
        <v>24.67775</v>
      </c>
      <c r="Q109" s="36">
        <v>-19978.023529999999</v>
      </c>
      <c r="R109" s="36">
        <v>-4175.3812500000004</v>
      </c>
      <c r="S109">
        <v>4.1099999999999999E-3</v>
      </c>
      <c r="T109">
        <v>3.0000000000000001E-5</v>
      </c>
      <c r="U109">
        <v>4.0200000000000001E-3</v>
      </c>
      <c r="V109">
        <v>4.2700000000000004E-3</v>
      </c>
      <c r="W109">
        <v>4.3600000000000002E-3</v>
      </c>
      <c r="X109">
        <v>0</v>
      </c>
      <c r="Y109">
        <v>0</v>
      </c>
    </row>
    <row r="110" spans="1:25" x14ac:dyDescent="0.25">
      <c r="A110" s="36">
        <v>109.77965</v>
      </c>
      <c r="B110" s="36">
        <v>33.447719999999997</v>
      </c>
      <c r="C110" s="36">
        <v>4.8475299999999999</v>
      </c>
      <c r="D110" s="36">
        <v>5.0453999999999999</v>
      </c>
      <c r="E110" s="36">
        <v>25.725950000000001</v>
      </c>
      <c r="F110" s="36">
        <v>-1.18512</v>
      </c>
      <c r="G110">
        <v>1.272E-2</v>
      </c>
      <c r="H110">
        <v>8.2449999999999996E-2</v>
      </c>
      <c r="I110">
        <v>7.6009999999999994E-2</v>
      </c>
      <c r="J110" s="36">
        <v>-3.0244200000000001</v>
      </c>
      <c r="K110">
        <v>6.0200000000000002E-3</v>
      </c>
      <c r="L110">
        <v>-8.5680000000000006E-2</v>
      </c>
      <c r="M110" s="36">
        <v>-97.9328</v>
      </c>
      <c r="N110">
        <v>-0.98094999999999999</v>
      </c>
      <c r="O110" s="36">
        <v>22.433920000000001</v>
      </c>
      <c r="P110" s="36">
        <v>24.33455</v>
      </c>
      <c r="Q110" s="36">
        <v>-19977.723740000001</v>
      </c>
      <c r="R110" s="36">
        <v>-4175.4012599999996</v>
      </c>
      <c r="S110">
        <v>4.1200000000000004E-3</v>
      </c>
      <c r="T110">
        <v>3.0000000000000001E-5</v>
      </c>
      <c r="U110">
        <v>4.0200000000000001E-3</v>
      </c>
      <c r="V110">
        <v>4.2399999999999998E-3</v>
      </c>
      <c r="W110">
        <v>4.3600000000000002E-3</v>
      </c>
      <c r="X110">
        <v>0</v>
      </c>
      <c r="Y110">
        <v>0</v>
      </c>
    </row>
    <row r="111" spans="1:25" x14ac:dyDescent="0.25">
      <c r="A111" s="36">
        <v>110.78</v>
      </c>
      <c r="B111" s="36">
        <v>33.447119999999998</v>
      </c>
      <c r="C111" s="36">
        <v>4.8484400000000001</v>
      </c>
      <c r="D111" s="36">
        <v>5.0461099999999997</v>
      </c>
      <c r="E111" s="36">
        <v>25.72551</v>
      </c>
      <c r="F111" s="36">
        <v>-1.18512</v>
      </c>
      <c r="G111">
        <v>1.6469999999999999E-2</v>
      </c>
      <c r="H111">
        <v>8.1290000000000001E-2</v>
      </c>
      <c r="I111">
        <v>6.4439999999999997E-2</v>
      </c>
      <c r="J111" s="36">
        <v>-3.0244200000000001</v>
      </c>
      <c r="K111">
        <v>8.2400000000000008E-3</v>
      </c>
      <c r="L111">
        <v>-8.5720000000000005E-2</v>
      </c>
      <c r="M111" s="36">
        <v>-97.930689999999998</v>
      </c>
      <c r="N111">
        <v>-0.97990999999999995</v>
      </c>
      <c r="O111" s="36">
        <v>19.01925</v>
      </c>
      <c r="P111" s="36">
        <v>23.992930000000001</v>
      </c>
      <c r="Q111" s="36">
        <v>-19977.49613</v>
      </c>
      <c r="R111" s="36">
        <v>-4175.4976699999997</v>
      </c>
      <c r="S111">
        <v>4.1000000000000003E-3</v>
      </c>
      <c r="T111">
        <v>3.0000000000000001E-5</v>
      </c>
      <c r="U111">
        <v>4.0299999999999997E-3</v>
      </c>
      <c r="V111">
        <v>4.3200000000000001E-3</v>
      </c>
      <c r="W111">
        <v>4.3499999999999997E-3</v>
      </c>
      <c r="X111">
        <v>0</v>
      </c>
      <c r="Y111">
        <v>0</v>
      </c>
    </row>
    <row r="112" spans="1:25" x14ac:dyDescent="0.25">
      <c r="A112" s="36">
        <v>111.7799</v>
      </c>
      <c r="B112" s="36">
        <v>33.445860000000003</v>
      </c>
      <c r="C112" s="36">
        <v>4.8494700000000002</v>
      </c>
      <c r="D112" s="36">
        <v>5.0469299999999997</v>
      </c>
      <c r="E112" s="36">
        <v>25.725069999999999</v>
      </c>
      <c r="F112" s="36">
        <v>-1.18512</v>
      </c>
      <c r="G112">
        <v>1.464E-2</v>
      </c>
      <c r="H112">
        <v>8.0649999999999999E-2</v>
      </c>
      <c r="I112">
        <v>6.3689999999999997E-2</v>
      </c>
      <c r="J112" s="36">
        <v>-3.0244200000000001</v>
      </c>
      <c r="K112">
        <v>6.1700000000000001E-3</v>
      </c>
      <c r="L112">
        <v>-8.5730000000000001E-2</v>
      </c>
      <c r="M112" s="36">
        <v>-97.920330000000007</v>
      </c>
      <c r="N112">
        <v>-0.97892000000000001</v>
      </c>
      <c r="O112" s="36">
        <v>18.798749999999998</v>
      </c>
      <c r="P112" s="36">
        <v>23.8034</v>
      </c>
      <c r="Q112" s="36">
        <v>-19977.125</v>
      </c>
      <c r="R112" s="36">
        <v>-4175.6078299999999</v>
      </c>
      <c r="S112">
        <v>4.1000000000000003E-3</v>
      </c>
      <c r="T112">
        <v>3.0000000000000001E-5</v>
      </c>
      <c r="U112">
        <v>4.0200000000000001E-3</v>
      </c>
      <c r="V112">
        <v>4.28E-3</v>
      </c>
      <c r="W112">
        <v>4.3499999999999997E-3</v>
      </c>
      <c r="X112">
        <v>0</v>
      </c>
      <c r="Y112">
        <v>0</v>
      </c>
    </row>
    <row r="113" spans="1:25" x14ac:dyDescent="0.25">
      <c r="A113" s="36">
        <v>112.77925</v>
      </c>
      <c r="B113" s="36">
        <v>33.444240000000001</v>
      </c>
      <c r="C113" s="36">
        <v>4.8496199999999998</v>
      </c>
      <c r="D113" s="36">
        <v>5.0469600000000003</v>
      </c>
      <c r="E113" s="36">
        <v>25.721699999999998</v>
      </c>
      <c r="F113" s="36">
        <v>-1.18512</v>
      </c>
      <c r="G113">
        <v>1.5980000000000001E-2</v>
      </c>
      <c r="H113">
        <v>8.2430000000000003E-2</v>
      </c>
      <c r="I113">
        <v>6.4670000000000005E-2</v>
      </c>
      <c r="J113" s="36">
        <v>-3.0244200000000001</v>
      </c>
      <c r="K113">
        <v>6.1700000000000001E-3</v>
      </c>
      <c r="L113">
        <v>-8.5720000000000005E-2</v>
      </c>
      <c r="M113" s="36">
        <v>-97.942459999999997</v>
      </c>
      <c r="N113">
        <v>-0.97831000000000001</v>
      </c>
      <c r="O113" s="36">
        <v>19.085899999999999</v>
      </c>
      <c r="P113" s="36">
        <v>24.329429999999999</v>
      </c>
      <c r="Q113" s="36">
        <v>-19976.039100000002</v>
      </c>
      <c r="R113" s="36">
        <v>-4175.6189100000001</v>
      </c>
      <c r="S113">
        <v>4.1000000000000003E-3</v>
      </c>
      <c r="T113">
        <v>3.0000000000000001E-5</v>
      </c>
      <c r="U113">
        <v>4.0200000000000001E-3</v>
      </c>
      <c r="V113">
        <v>4.3099999999999996E-3</v>
      </c>
      <c r="W113">
        <v>4.3499999999999997E-3</v>
      </c>
      <c r="X113">
        <v>0</v>
      </c>
      <c r="Y113">
        <v>0</v>
      </c>
    </row>
    <row r="114" spans="1:25" x14ac:dyDescent="0.25">
      <c r="A114" s="36">
        <v>113.77986</v>
      </c>
      <c r="B114" s="36">
        <v>33.443640000000002</v>
      </c>
      <c r="C114" s="36">
        <v>4.8498200000000002</v>
      </c>
      <c r="D114" s="36">
        <v>5.0473100000000004</v>
      </c>
      <c r="E114" s="36">
        <v>25.718810000000001</v>
      </c>
      <c r="F114" s="36">
        <v>-1.18512</v>
      </c>
      <c r="G114">
        <v>1.545E-2</v>
      </c>
      <c r="H114">
        <v>8.0600000000000005E-2</v>
      </c>
      <c r="I114">
        <v>7.0120000000000002E-2</v>
      </c>
      <c r="J114" s="36">
        <v>-3.0244200000000001</v>
      </c>
      <c r="K114">
        <v>5.1700000000000001E-3</v>
      </c>
      <c r="L114">
        <v>-8.5680000000000006E-2</v>
      </c>
      <c r="M114" s="36">
        <v>-97.97148</v>
      </c>
      <c r="N114">
        <v>-0.97907</v>
      </c>
      <c r="O114" s="36">
        <v>20.694839999999999</v>
      </c>
      <c r="P114" s="36">
        <v>23.787700000000001</v>
      </c>
      <c r="Q114" s="36">
        <v>-19975.27922</v>
      </c>
      <c r="R114" s="36">
        <v>-4175.6515499999996</v>
      </c>
      <c r="S114">
        <v>4.1099999999999999E-3</v>
      </c>
      <c r="T114">
        <v>3.0000000000000001E-5</v>
      </c>
      <c r="U114">
        <v>4.0200000000000001E-3</v>
      </c>
      <c r="V114">
        <v>4.3E-3</v>
      </c>
      <c r="W114">
        <v>4.3499999999999997E-3</v>
      </c>
      <c r="X114">
        <v>0</v>
      </c>
      <c r="Y114">
        <v>0</v>
      </c>
    </row>
    <row r="115" spans="1:25" x14ac:dyDescent="0.25">
      <c r="A115" s="36">
        <v>114.77916</v>
      </c>
      <c r="B115" s="36">
        <v>33.442500000000003</v>
      </c>
      <c r="C115" s="36">
        <v>4.8509799999999998</v>
      </c>
      <c r="D115" s="36">
        <v>5.0468099999999998</v>
      </c>
      <c r="E115" s="36">
        <v>25.716139999999999</v>
      </c>
      <c r="F115" s="36">
        <v>-1.18512</v>
      </c>
      <c r="G115">
        <v>1.554E-2</v>
      </c>
      <c r="H115">
        <v>8.1900000000000001E-2</v>
      </c>
      <c r="I115">
        <v>6.7820000000000005E-2</v>
      </c>
      <c r="J115" s="36">
        <v>-3.0244200000000001</v>
      </c>
      <c r="K115">
        <v>8.26E-3</v>
      </c>
      <c r="L115">
        <v>-8.5620000000000002E-2</v>
      </c>
      <c r="M115" s="36">
        <v>-97.990949999999998</v>
      </c>
      <c r="N115">
        <v>-0.97082999999999997</v>
      </c>
      <c r="O115" s="36">
        <v>20.017690000000002</v>
      </c>
      <c r="P115" s="36">
        <v>24.172080000000001</v>
      </c>
      <c r="Q115" s="36">
        <v>-19974.448349999999</v>
      </c>
      <c r="R115" s="36">
        <v>-4175.6908100000001</v>
      </c>
      <c r="S115">
        <v>4.1099999999999999E-3</v>
      </c>
      <c r="T115">
        <v>3.0000000000000001E-5</v>
      </c>
      <c r="U115">
        <v>4.0299999999999997E-3</v>
      </c>
      <c r="V115">
        <v>4.3E-3</v>
      </c>
      <c r="W115">
        <v>4.3499999999999997E-3</v>
      </c>
      <c r="X115">
        <v>0</v>
      </c>
      <c r="Y115">
        <v>0</v>
      </c>
    </row>
    <row r="116" spans="1:25" x14ac:dyDescent="0.25">
      <c r="A116" s="36">
        <v>115.77999</v>
      </c>
      <c r="B116" s="36">
        <v>33.440280000000001</v>
      </c>
      <c r="C116" s="36">
        <v>4.8512700000000004</v>
      </c>
      <c r="D116" s="36">
        <v>5.04765</v>
      </c>
      <c r="E116" s="36">
        <v>25.713249999999999</v>
      </c>
      <c r="F116" s="36">
        <v>-1.18512</v>
      </c>
      <c r="G116">
        <v>1.609E-2</v>
      </c>
      <c r="H116">
        <v>8.0390000000000003E-2</v>
      </c>
      <c r="I116">
        <v>6.7000000000000004E-2</v>
      </c>
      <c r="J116" s="36">
        <v>-3.0244200000000001</v>
      </c>
      <c r="K116">
        <v>5.8100000000000001E-3</v>
      </c>
      <c r="L116">
        <v>-8.5750000000000007E-2</v>
      </c>
      <c r="M116" s="36">
        <v>-97.999409999999997</v>
      </c>
      <c r="N116">
        <v>-0.97353000000000001</v>
      </c>
      <c r="O116" s="36">
        <v>19.77347</v>
      </c>
      <c r="P116" s="36">
        <v>23.727689999999999</v>
      </c>
      <c r="Q116" s="36">
        <v>-19973.337780000002</v>
      </c>
      <c r="R116" s="36">
        <v>-4175.7580200000002</v>
      </c>
      <c r="S116">
        <v>4.1099999999999999E-3</v>
      </c>
      <c r="T116">
        <v>2.0000000000000002E-5</v>
      </c>
      <c r="U116">
        <v>4.0200000000000001E-3</v>
      </c>
      <c r="V116">
        <v>4.3099999999999996E-3</v>
      </c>
      <c r="W116">
        <v>4.3499999999999997E-3</v>
      </c>
      <c r="X116">
        <v>0</v>
      </c>
      <c r="Y116">
        <v>0</v>
      </c>
    </row>
    <row r="117" spans="1:25" x14ac:dyDescent="0.25">
      <c r="A117" s="36">
        <v>116.77943</v>
      </c>
      <c r="B117" s="36">
        <v>33.438740000000003</v>
      </c>
      <c r="C117" s="36">
        <v>4.85189</v>
      </c>
      <c r="D117" s="36">
        <v>5.04779</v>
      </c>
      <c r="E117" s="36">
        <v>25.708379999999998</v>
      </c>
      <c r="F117" s="36">
        <v>-1.18512</v>
      </c>
      <c r="G117">
        <v>1.668E-2</v>
      </c>
      <c r="H117">
        <v>7.9670000000000005E-2</v>
      </c>
      <c r="I117">
        <v>6.5290000000000001E-2</v>
      </c>
      <c r="J117" s="36">
        <v>-3.0244200000000001</v>
      </c>
      <c r="K117">
        <v>6.0499999999999998E-3</v>
      </c>
      <c r="L117">
        <v>-8.5669999999999996E-2</v>
      </c>
      <c r="M117" s="36">
        <v>-98.041659999999993</v>
      </c>
      <c r="N117">
        <v>-0.97113000000000005</v>
      </c>
      <c r="O117" s="36">
        <v>19.268740000000001</v>
      </c>
      <c r="P117" s="36">
        <v>23.51491</v>
      </c>
      <c r="Q117" s="36">
        <v>-19971.940419999999</v>
      </c>
      <c r="R117" s="36">
        <v>-4175.8037100000001</v>
      </c>
      <c r="S117">
        <v>4.1000000000000003E-3</v>
      </c>
      <c r="T117">
        <v>3.0000000000000001E-5</v>
      </c>
      <c r="U117">
        <v>4.0200000000000001E-3</v>
      </c>
      <c r="V117">
        <v>4.3200000000000001E-3</v>
      </c>
      <c r="W117">
        <v>4.3400000000000001E-3</v>
      </c>
      <c r="X117">
        <v>0</v>
      </c>
      <c r="Y117">
        <v>0</v>
      </c>
    </row>
    <row r="118" spans="1:25" x14ac:dyDescent="0.25">
      <c r="A118" s="36">
        <v>117.77991</v>
      </c>
      <c r="B118" s="36">
        <v>33.437710000000003</v>
      </c>
      <c r="C118" s="36">
        <v>4.8524099999999999</v>
      </c>
      <c r="D118" s="36">
        <v>5.0476999999999999</v>
      </c>
      <c r="E118" s="36">
        <v>25.703600000000002</v>
      </c>
      <c r="F118" s="36">
        <v>-1.18512</v>
      </c>
      <c r="G118">
        <v>1.5559999999999999E-2</v>
      </c>
      <c r="H118">
        <v>8.054E-2</v>
      </c>
      <c r="I118">
        <v>6.522E-2</v>
      </c>
      <c r="J118" s="36">
        <v>-3.0244200000000001</v>
      </c>
      <c r="K118">
        <v>6.3800000000000003E-3</v>
      </c>
      <c r="L118">
        <v>-8.5709999999999995E-2</v>
      </c>
      <c r="M118" s="36">
        <v>-98.08914</v>
      </c>
      <c r="N118">
        <v>-0.96809000000000001</v>
      </c>
      <c r="O118" s="36">
        <v>19.249479999999998</v>
      </c>
      <c r="P118" s="36">
        <v>23.771190000000001</v>
      </c>
      <c r="Q118" s="36">
        <v>-19970.67439</v>
      </c>
      <c r="R118" s="36">
        <v>-4175.8291099999997</v>
      </c>
      <c r="S118">
        <v>4.1000000000000003E-3</v>
      </c>
      <c r="T118">
        <v>3.0000000000000001E-5</v>
      </c>
      <c r="U118">
        <v>4.0200000000000001E-3</v>
      </c>
      <c r="V118">
        <v>4.3E-3</v>
      </c>
      <c r="W118">
        <v>4.3499999999999997E-3</v>
      </c>
      <c r="X118">
        <v>0</v>
      </c>
      <c r="Y118">
        <v>0</v>
      </c>
    </row>
    <row r="119" spans="1:25" x14ac:dyDescent="0.25">
      <c r="A119" s="36">
        <v>118.77918</v>
      </c>
      <c r="B119" s="36">
        <v>33.437220000000003</v>
      </c>
      <c r="C119" s="36">
        <v>4.85304</v>
      </c>
      <c r="D119" s="36">
        <v>5.0482500000000003</v>
      </c>
      <c r="E119" s="36">
        <v>25.69828</v>
      </c>
      <c r="F119" s="36">
        <v>-1.18512</v>
      </c>
      <c r="G119">
        <v>1.4370000000000001E-2</v>
      </c>
      <c r="H119">
        <v>7.7840000000000006E-2</v>
      </c>
      <c r="I119">
        <v>6.7610000000000003E-2</v>
      </c>
      <c r="J119" s="36">
        <v>-3.0244200000000001</v>
      </c>
      <c r="K119">
        <v>7.8799999999999999E-3</v>
      </c>
      <c r="L119">
        <v>-8.5830000000000004E-2</v>
      </c>
      <c r="M119" s="36">
        <v>-98.15034</v>
      </c>
      <c r="N119">
        <v>-0.96770999999999996</v>
      </c>
      <c r="O119" s="36">
        <v>19.955400000000001</v>
      </c>
      <c r="P119" s="36">
        <v>22.974599999999999</v>
      </c>
      <c r="Q119" s="36">
        <v>-19969.40914</v>
      </c>
      <c r="R119" s="36">
        <v>-4175.89923</v>
      </c>
      <c r="S119">
        <v>4.1099999999999999E-3</v>
      </c>
      <c r="T119">
        <v>2.0000000000000002E-5</v>
      </c>
      <c r="U119">
        <v>4.0299999999999997E-3</v>
      </c>
      <c r="V119">
        <v>4.28E-3</v>
      </c>
      <c r="W119">
        <v>4.3299999999999996E-3</v>
      </c>
      <c r="X119">
        <v>0</v>
      </c>
      <c r="Y119">
        <v>0</v>
      </c>
    </row>
    <row r="120" spans="1:25" x14ac:dyDescent="0.25">
      <c r="A120" s="36">
        <v>119.77991</v>
      </c>
      <c r="B120" s="36">
        <v>33.434919999999998</v>
      </c>
      <c r="C120" s="36">
        <v>4.8538300000000003</v>
      </c>
      <c r="D120" s="36">
        <v>5.0491000000000001</v>
      </c>
      <c r="E120" s="36">
        <v>25.692509999999999</v>
      </c>
      <c r="F120" s="36">
        <v>-1.18512</v>
      </c>
      <c r="G120">
        <v>1.515E-2</v>
      </c>
      <c r="H120">
        <v>7.9759999999999998E-2</v>
      </c>
      <c r="I120">
        <v>6.3719999999999999E-2</v>
      </c>
      <c r="J120" s="36">
        <v>-3.0244200000000001</v>
      </c>
      <c r="K120">
        <v>6.1599999999999997E-3</v>
      </c>
      <c r="L120">
        <v>-8.5809999999999997E-2</v>
      </c>
      <c r="M120" s="36">
        <v>-98.194410000000005</v>
      </c>
      <c r="N120">
        <v>-0.96801999999999999</v>
      </c>
      <c r="O120" s="36">
        <v>18.806329999999999</v>
      </c>
      <c r="P120" s="36">
        <v>23.539950000000001</v>
      </c>
      <c r="Q120" s="36">
        <v>-19967.653539999999</v>
      </c>
      <c r="R120" s="36">
        <v>-4175.9975599999998</v>
      </c>
      <c r="S120">
        <v>4.1000000000000003E-3</v>
      </c>
      <c r="T120">
        <v>2.0000000000000002E-5</v>
      </c>
      <c r="U120">
        <v>4.0200000000000001E-3</v>
      </c>
      <c r="V120">
        <v>4.2900000000000004E-3</v>
      </c>
      <c r="W120">
        <v>4.3400000000000001E-3</v>
      </c>
      <c r="X120">
        <v>0</v>
      </c>
      <c r="Y120">
        <v>0</v>
      </c>
    </row>
    <row r="121" spans="1:25" x14ac:dyDescent="0.25">
      <c r="A121" s="36">
        <v>120.7803</v>
      </c>
      <c r="B121" s="36">
        <v>33.433410000000002</v>
      </c>
      <c r="C121" s="36">
        <v>4.8537699999999999</v>
      </c>
      <c r="D121" s="36">
        <v>5.0485100000000003</v>
      </c>
      <c r="E121" s="36">
        <v>25.68402</v>
      </c>
      <c r="F121" s="36">
        <v>-1.18512</v>
      </c>
      <c r="G121">
        <v>1.444E-2</v>
      </c>
      <c r="H121">
        <v>7.8939999999999996E-2</v>
      </c>
      <c r="I121">
        <v>6.361E-2</v>
      </c>
      <c r="J121" s="36">
        <v>-3.0244200000000001</v>
      </c>
      <c r="K121">
        <v>9.7300000000000008E-3</v>
      </c>
      <c r="L121">
        <v>-8.5849999999999996E-2</v>
      </c>
      <c r="M121" s="36">
        <v>-98.282979999999995</v>
      </c>
      <c r="N121">
        <v>-0.96536</v>
      </c>
      <c r="O121" s="36">
        <v>18.774750000000001</v>
      </c>
      <c r="P121" s="36">
        <v>23.298079999999999</v>
      </c>
      <c r="Q121" s="36">
        <v>-19965.474910000001</v>
      </c>
      <c r="R121" s="36">
        <v>-4175.95838</v>
      </c>
      <c r="S121">
        <v>4.1000000000000003E-3</v>
      </c>
      <c r="T121">
        <v>2.0000000000000002E-5</v>
      </c>
      <c r="U121">
        <v>4.0299999999999997E-3</v>
      </c>
      <c r="V121">
        <v>4.28E-3</v>
      </c>
      <c r="W121">
        <v>4.3400000000000001E-3</v>
      </c>
      <c r="X121">
        <v>0</v>
      </c>
      <c r="Y121">
        <v>0</v>
      </c>
    </row>
    <row r="122" spans="1:25" x14ac:dyDescent="0.25">
      <c r="A122" s="36">
        <v>121.78062</v>
      </c>
      <c r="B122" s="36">
        <v>33.431240000000003</v>
      </c>
      <c r="C122" s="36">
        <v>4.8541699999999999</v>
      </c>
      <c r="D122" s="36">
        <v>5.0493800000000002</v>
      </c>
      <c r="E122" s="36">
        <v>25.677779999999998</v>
      </c>
      <c r="F122" s="36">
        <v>-1.18512</v>
      </c>
      <c r="G122">
        <v>1.6039999999999999E-2</v>
      </c>
      <c r="H122">
        <v>8.0130000000000007E-2</v>
      </c>
      <c r="I122">
        <v>6.5350000000000005E-2</v>
      </c>
      <c r="J122" s="36">
        <v>-3.0244200000000001</v>
      </c>
      <c r="K122">
        <v>6.2199999999999998E-3</v>
      </c>
      <c r="L122">
        <v>-8.5720000000000005E-2</v>
      </c>
      <c r="M122" s="36">
        <v>-98.334509999999995</v>
      </c>
      <c r="N122">
        <v>-0.96770999999999996</v>
      </c>
      <c r="O122" s="36">
        <v>19.28754</v>
      </c>
      <c r="P122" s="36">
        <v>23.648060000000001</v>
      </c>
      <c r="Q122" s="36">
        <v>-19963.643650000002</v>
      </c>
      <c r="R122" s="36">
        <v>-4176.0339999999997</v>
      </c>
      <c r="S122">
        <v>4.1000000000000003E-3</v>
      </c>
      <c r="T122">
        <v>3.0000000000000001E-5</v>
      </c>
      <c r="U122">
        <v>4.0200000000000001E-3</v>
      </c>
      <c r="V122">
        <v>4.3099999999999996E-3</v>
      </c>
      <c r="W122">
        <v>4.3400000000000001E-3</v>
      </c>
      <c r="X122">
        <v>0</v>
      </c>
      <c r="Y122">
        <v>0</v>
      </c>
    </row>
    <row r="123" spans="1:25" x14ac:dyDescent="0.25">
      <c r="A123" s="36">
        <v>122.7808</v>
      </c>
      <c r="B123" s="36">
        <v>33.43036</v>
      </c>
      <c r="C123" s="36">
        <v>4.8544600000000004</v>
      </c>
      <c r="D123" s="36">
        <v>5.0493899999999998</v>
      </c>
      <c r="E123" s="36">
        <v>25.671430000000001</v>
      </c>
      <c r="F123" s="36">
        <v>-1.18512</v>
      </c>
      <c r="G123">
        <v>1.541E-2</v>
      </c>
      <c r="H123">
        <v>8.1460000000000005E-2</v>
      </c>
      <c r="I123">
        <v>6.9190000000000002E-2</v>
      </c>
      <c r="J123" s="36">
        <v>-3.0244200000000001</v>
      </c>
      <c r="K123">
        <v>4.79E-3</v>
      </c>
      <c r="L123">
        <v>-8.5790000000000005E-2</v>
      </c>
      <c r="M123" s="36">
        <v>-98.403890000000004</v>
      </c>
      <c r="N123">
        <v>-0.96635000000000004</v>
      </c>
      <c r="O123" s="36">
        <v>20.419560000000001</v>
      </c>
      <c r="P123" s="36">
        <v>24.040690000000001</v>
      </c>
      <c r="Q123" s="36">
        <v>-19962.069459999999</v>
      </c>
      <c r="R123" s="36">
        <v>-4176.05224</v>
      </c>
      <c r="S123">
        <v>4.1099999999999999E-3</v>
      </c>
      <c r="T123">
        <v>2.0000000000000002E-5</v>
      </c>
      <c r="U123">
        <v>4.0200000000000001E-3</v>
      </c>
      <c r="V123">
        <v>4.3E-3</v>
      </c>
      <c r="W123">
        <v>4.3499999999999997E-3</v>
      </c>
      <c r="X123">
        <v>0</v>
      </c>
      <c r="Y123">
        <v>0</v>
      </c>
    </row>
    <row r="124" spans="1:25" x14ac:dyDescent="0.25">
      <c r="A124" s="36">
        <v>123.78108</v>
      </c>
      <c r="B124" s="36">
        <v>33.4283</v>
      </c>
      <c r="C124" s="36">
        <v>4.8549499999999997</v>
      </c>
      <c r="D124" s="36">
        <v>5.0494199999999996</v>
      </c>
      <c r="E124" s="36">
        <v>25.663650000000001</v>
      </c>
      <c r="F124" s="36">
        <v>-1.18512</v>
      </c>
      <c r="G124">
        <v>1.473E-2</v>
      </c>
      <c r="H124">
        <v>8.0519999999999994E-2</v>
      </c>
      <c r="I124">
        <v>6.6360000000000002E-2</v>
      </c>
      <c r="J124" s="36">
        <v>-3.0244200000000001</v>
      </c>
      <c r="K124">
        <v>7.6400000000000001E-3</v>
      </c>
      <c r="L124">
        <v>-8.5760000000000003E-2</v>
      </c>
      <c r="M124" s="36">
        <v>-98.47636</v>
      </c>
      <c r="N124">
        <v>-0.96408000000000005</v>
      </c>
      <c r="O124" s="36">
        <v>19.586130000000001</v>
      </c>
      <c r="P124" s="36">
        <v>23.76351</v>
      </c>
      <c r="Q124" s="36">
        <v>-19959.92683</v>
      </c>
      <c r="R124" s="36">
        <v>-4176.0831799999996</v>
      </c>
      <c r="S124">
        <v>4.1099999999999999E-3</v>
      </c>
      <c r="T124">
        <v>2.0000000000000002E-5</v>
      </c>
      <c r="U124">
        <v>4.0200000000000001E-3</v>
      </c>
      <c r="V124">
        <v>4.28E-3</v>
      </c>
      <c r="W124">
        <v>4.3499999999999997E-3</v>
      </c>
      <c r="X124">
        <v>0</v>
      </c>
      <c r="Y124">
        <v>0</v>
      </c>
    </row>
    <row r="125" spans="1:25" x14ac:dyDescent="0.25">
      <c r="A125" s="36">
        <v>124.78037</v>
      </c>
      <c r="B125" s="36">
        <v>33.425829999999998</v>
      </c>
      <c r="C125" s="36">
        <v>4.8559900000000003</v>
      </c>
      <c r="D125" s="36">
        <v>5.0507999999999997</v>
      </c>
      <c r="E125" s="36">
        <v>25.65869</v>
      </c>
      <c r="F125" s="36">
        <v>-1.18512</v>
      </c>
      <c r="G125">
        <v>1.4970000000000001E-2</v>
      </c>
      <c r="H125">
        <v>8.2089999999999996E-2</v>
      </c>
      <c r="I125">
        <v>6.7640000000000006E-2</v>
      </c>
      <c r="J125" s="36">
        <v>-3.0244200000000001</v>
      </c>
      <c r="K125">
        <v>8.1799999999999998E-3</v>
      </c>
      <c r="L125">
        <v>-8.584E-2</v>
      </c>
      <c r="M125" s="36">
        <v>-98.508039999999994</v>
      </c>
      <c r="N125">
        <v>-0.96575</v>
      </c>
      <c r="O125" s="36">
        <v>19.962869999999999</v>
      </c>
      <c r="P125" s="36">
        <v>24.228619999999999</v>
      </c>
      <c r="Q125" s="36">
        <v>-19958.30848</v>
      </c>
      <c r="R125" s="36">
        <v>-4176.2270600000002</v>
      </c>
      <c r="S125">
        <v>4.1099999999999999E-3</v>
      </c>
      <c r="T125">
        <v>2.0000000000000002E-5</v>
      </c>
      <c r="U125">
        <v>4.0299999999999997E-3</v>
      </c>
      <c r="V125">
        <v>4.2900000000000004E-3</v>
      </c>
      <c r="W125">
        <v>4.3499999999999997E-3</v>
      </c>
      <c r="X125">
        <v>0</v>
      </c>
      <c r="Y125">
        <v>0</v>
      </c>
    </row>
    <row r="126" spans="1:25" x14ac:dyDescent="0.25">
      <c r="A126" s="36">
        <v>125.7807</v>
      </c>
      <c r="B126" s="36">
        <v>33.424930000000003</v>
      </c>
      <c r="C126" s="36">
        <v>4.8559299999999999</v>
      </c>
      <c r="D126" s="36">
        <v>5.0511299999999997</v>
      </c>
      <c r="E126" s="36">
        <v>25.654640000000001</v>
      </c>
      <c r="F126" s="36">
        <v>-1.18512</v>
      </c>
      <c r="G126">
        <v>1.5219999999999999E-2</v>
      </c>
      <c r="H126">
        <v>8.208E-2</v>
      </c>
      <c r="I126">
        <v>7.1349999999999997E-2</v>
      </c>
      <c r="J126" s="36">
        <v>-3.0244200000000001</v>
      </c>
      <c r="K126">
        <v>5.94E-3</v>
      </c>
      <c r="L126">
        <v>-8.5879999999999998E-2</v>
      </c>
      <c r="M126" s="36">
        <v>-98.547759999999997</v>
      </c>
      <c r="N126">
        <v>-0.96772000000000002</v>
      </c>
      <c r="O126" s="36">
        <v>21.056740000000001</v>
      </c>
      <c r="P126" s="36">
        <v>24.225739999999998</v>
      </c>
      <c r="Q126" s="36">
        <v>-19957.23072</v>
      </c>
      <c r="R126" s="36">
        <v>-4176.2434499999999</v>
      </c>
      <c r="S126">
        <v>4.1099999999999999E-3</v>
      </c>
      <c r="T126">
        <v>2.0000000000000002E-5</v>
      </c>
      <c r="U126">
        <v>4.0200000000000001E-3</v>
      </c>
      <c r="V126">
        <v>4.2900000000000004E-3</v>
      </c>
      <c r="W126">
        <v>4.3499999999999997E-3</v>
      </c>
      <c r="X126">
        <v>0</v>
      </c>
      <c r="Y126">
        <v>0</v>
      </c>
    </row>
    <row r="127" spans="1:25" x14ac:dyDescent="0.25">
      <c r="A127" s="36">
        <v>126.7816</v>
      </c>
      <c r="B127" s="36">
        <v>33.423369999999998</v>
      </c>
      <c r="C127" s="36">
        <v>4.8568300000000004</v>
      </c>
      <c r="D127" s="36">
        <v>5.0513599999999999</v>
      </c>
      <c r="E127" s="36">
        <v>25.65222</v>
      </c>
      <c r="F127" s="36">
        <v>-1.18512</v>
      </c>
      <c r="G127">
        <v>1.491E-2</v>
      </c>
      <c r="H127">
        <v>8.3540000000000003E-2</v>
      </c>
      <c r="I127">
        <v>6.8250000000000005E-2</v>
      </c>
      <c r="J127" s="36">
        <v>-3.0244200000000001</v>
      </c>
      <c r="K127">
        <v>4.3800000000000002E-3</v>
      </c>
      <c r="L127">
        <v>-8.5800000000000001E-2</v>
      </c>
      <c r="M127" s="36">
        <v>-98.558819999999997</v>
      </c>
      <c r="N127">
        <v>-0.96438000000000001</v>
      </c>
      <c r="O127" s="36">
        <v>20.142569999999999</v>
      </c>
      <c r="P127" s="36">
        <v>24.65681</v>
      </c>
      <c r="Q127" s="36">
        <v>-19956.363420000001</v>
      </c>
      <c r="R127" s="36">
        <v>-4176.3107799999998</v>
      </c>
      <c r="S127">
        <v>4.1099999999999999E-3</v>
      </c>
      <c r="T127">
        <v>2.0000000000000002E-5</v>
      </c>
      <c r="U127">
        <v>4.0099999999999997E-3</v>
      </c>
      <c r="V127">
        <v>4.2900000000000004E-3</v>
      </c>
      <c r="W127">
        <v>4.3600000000000002E-3</v>
      </c>
      <c r="X127">
        <v>0</v>
      </c>
      <c r="Y127">
        <v>0</v>
      </c>
    </row>
    <row r="128" spans="1:25" x14ac:dyDescent="0.25">
      <c r="A128" s="36">
        <v>127.78161</v>
      </c>
      <c r="B128" s="36">
        <v>33.421610000000001</v>
      </c>
      <c r="C128" s="36">
        <v>4.8565100000000001</v>
      </c>
      <c r="D128" s="36">
        <v>5.0516699999999997</v>
      </c>
      <c r="E128" s="36">
        <v>25.65034</v>
      </c>
      <c r="F128" s="36">
        <v>-1.18512</v>
      </c>
      <c r="G128">
        <v>1.435E-2</v>
      </c>
      <c r="H128">
        <v>8.3080000000000001E-2</v>
      </c>
      <c r="I128">
        <v>6.7150000000000001E-2</v>
      </c>
      <c r="J128" s="36">
        <v>-3.0244200000000001</v>
      </c>
      <c r="K128">
        <v>5.2599999999999999E-3</v>
      </c>
      <c r="L128">
        <v>-8.5699999999999998E-2</v>
      </c>
      <c r="M128" s="36">
        <v>-98.560339999999997</v>
      </c>
      <c r="N128">
        <v>-0.96748999999999996</v>
      </c>
      <c r="O128" s="36">
        <v>19.818529999999999</v>
      </c>
      <c r="P128" s="36">
        <v>24.52158</v>
      </c>
      <c r="Q128" s="36">
        <v>-19955.572670000001</v>
      </c>
      <c r="R128" s="36">
        <v>-4176.3098799999998</v>
      </c>
      <c r="S128">
        <v>4.1099999999999999E-3</v>
      </c>
      <c r="T128">
        <v>3.0000000000000001E-5</v>
      </c>
      <c r="U128">
        <v>4.0200000000000001E-3</v>
      </c>
      <c r="V128">
        <v>4.28E-3</v>
      </c>
      <c r="W128">
        <v>4.3600000000000002E-3</v>
      </c>
      <c r="X128">
        <v>0</v>
      </c>
      <c r="Y128">
        <v>0</v>
      </c>
    </row>
    <row r="129" spans="1:25" x14ac:dyDescent="0.25">
      <c r="A129" s="36">
        <v>128.78161</v>
      </c>
      <c r="B129" s="36">
        <v>33.42098</v>
      </c>
      <c r="C129" s="36">
        <v>4.8572100000000002</v>
      </c>
      <c r="D129" s="36">
        <v>5.0522200000000002</v>
      </c>
      <c r="E129" s="36">
        <v>25.651</v>
      </c>
      <c r="F129" s="36">
        <v>-1.18512</v>
      </c>
      <c r="G129">
        <v>1.515E-2</v>
      </c>
      <c r="H129">
        <v>8.5169999999999996E-2</v>
      </c>
      <c r="I129">
        <v>7.2849999999999998E-2</v>
      </c>
      <c r="J129" s="36">
        <v>-3.0244200000000001</v>
      </c>
      <c r="K129">
        <v>5.2900000000000004E-3</v>
      </c>
      <c r="L129">
        <v>-8.5819999999999994E-2</v>
      </c>
      <c r="M129" s="36">
        <v>-98.543899999999994</v>
      </c>
      <c r="N129">
        <v>-0.96672999999999998</v>
      </c>
      <c r="O129" s="36">
        <v>21.50094</v>
      </c>
      <c r="P129" s="36">
        <v>25.137090000000001</v>
      </c>
      <c r="Q129" s="36">
        <v>-19955.579140000002</v>
      </c>
      <c r="R129" s="36">
        <v>-4176.3846000000003</v>
      </c>
      <c r="S129">
        <v>4.1200000000000004E-3</v>
      </c>
      <c r="T129">
        <v>2.0000000000000002E-5</v>
      </c>
      <c r="U129">
        <v>4.0200000000000001E-3</v>
      </c>
      <c r="V129">
        <v>4.2900000000000004E-3</v>
      </c>
      <c r="W129">
        <v>4.3699999999999998E-3</v>
      </c>
      <c r="X129">
        <v>0</v>
      </c>
      <c r="Y129">
        <v>0</v>
      </c>
    </row>
    <row r="130" spans="1:25" x14ac:dyDescent="0.25">
      <c r="A130" s="36">
        <v>129.7816</v>
      </c>
      <c r="B130" s="36">
        <v>33.420459999999999</v>
      </c>
      <c r="C130" s="36">
        <v>4.8576800000000002</v>
      </c>
      <c r="D130" s="36">
        <v>5.05213</v>
      </c>
      <c r="E130" s="36">
        <v>25.652419999999999</v>
      </c>
      <c r="F130" s="36">
        <v>-1.18512</v>
      </c>
      <c r="G130">
        <v>1.512E-2</v>
      </c>
      <c r="H130">
        <v>8.5190000000000002E-2</v>
      </c>
      <c r="I130">
        <v>7.084E-2</v>
      </c>
      <c r="J130" s="36">
        <v>-3.0244200000000001</v>
      </c>
      <c r="K130">
        <v>6.7400000000000003E-3</v>
      </c>
      <c r="L130">
        <v>-8.584E-2</v>
      </c>
      <c r="M130" s="36">
        <v>-98.519300000000001</v>
      </c>
      <c r="N130">
        <v>-0.96392999999999995</v>
      </c>
      <c r="O130" s="36">
        <v>20.9072</v>
      </c>
      <c r="P130" s="36">
        <v>25.14331</v>
      </c>
      <c r="Q130" s="36">
        <v>-19955.773109999998</v>
      </c>
      <c r="R130" s="36">
        <v>-4176.4073200000003</v>
      </c>
      <c r="S130">
        <v>4.1099999999999999E-3</v>
      </c>
      <c r="T130">
        <v>2.0000000000000002E-5</v>
      </c>
      <c r="U130">
        <v>4.0200000000000001E-3</v>
      </c>
      <c r="V130">
        <v>4.2900000000000004E-3</v>
      </c>
      <c r="W130">
        <v>4.3699999999999998E-3</v>
      </c>
      <c r="X130">
        <v>0</v>
      </c>
      <c r="Y130">
        <v>0</v>
      </c>
    </row>
    <row r="131" spans="1:25" x14ac:dyDescent="0.25">
      <c r="A131" s="36">
        <v>130.7816</v>
      </c>
      <c r="B131" s="36">
        <v>33.419400000000003</v>
      </c>
      <c r="C131" s="36">
        <v>4.8581599999999998</v>
      </c>
      <c r="D131" s="36">
        <v>5.05246</v>
      </c>
      <c r="E131" s="36">
        <v>25.654579999999999</v>
      </c>
      <c r="F131" s="36">
        <v>-1.18512</v>
      </c>
      <c r="G131">
        <v>1.678E-2</v>
      </c>
      <c r="H131">
        <v>8.5680000000000006E-2</v>
      </c>
      <c r="I131">
        <v>7.1340000000000001E-2</v>
      </c>
      <c r="J131" s="36">
        <v>-3.0244200000000001</v>
      </c>
      <c r="K131">
        <v>4.81E-3</v>
      </c>
      <c r="L131">
        <v>-8.5809999999999997E-2</v>
      </c>
      <c r="M131" s="36">
        <v>-98.478309999999993</v>
      </c>
      <c r="N131">
        <v>-0.96323999999999999</v>
      </c>
      <c r="O131" s="36">
        <v>21.05405</v>
      </c>
      <c r="P131" s="36">
        <v>25.286850000000001</v>
      </c>
      <c r="Q131" s="36">
        <v>-19956.013559999999</v>
      </c>
      <c r="R131" s="36">
        <v>-4176.45568</v>
      </c>
      <c r="S131">
        <v>4.1099999999999999E-3</v>
      </c>
      <c r="T131">
        <v>2.0000000000000002E-5</v>
      </c>
      <c r="U131">
        <v>4.0200000000000001E-3</v>
      </c>
      <c r="V131">
        <v>4.3200000000000001E-3</v>
      </c>
      <c r="W131">
        <v>4.3699999999999998E-3</v>
      </c>
      <c r="X131">
        <v>0</v>
      </c>
      <c r="Y131">
        <v>0</v>
      </c>
    </row>
    <row r="132" spans="1:25" x14ac:dyDescent="0.25">
      <c r="A132" s="36">
        <v>131.78151</v>
      </c>
      <c r="B132" s="36">
        <v>33.418729999999996</v>
      </c>
      <c r="C132" s="36">
        <v>4.8588100000000001</v>
      </c>
      <c r="D132" s="36">
        <v>5.0537900000000002</v>
      </c>
      <c r="E132" s="36">
        <v>25.65757</v>
      </c>
      <c r="F132" s="36">
        <v>-1.18512</v>
      </c>
      <c r="G132">
        <v>1.499E-2</v>
      </c>
      <c r="H132">
        <v>8.3790000000000003E-2</v>
      </c>
      <c r="I132">
        <v>7.17E-2</v>
      </c>
      <c r="J132" s="36">
        <v>-3.0244200000000001</v>
      </c>
      <c r="K132">
        <v>8.2299999999999995E-3</v>
      </c>
      <c r="L132">
        <v>-8.5800000000000001E-2</v>
      </c>
      <c r="M132" s="36">
        <v>-98.431989999999999</v>
      </c>
      <c r="N132">
        <v>-0.96658999999999995</v>
      </c>
      <c r="O132" s="36">
        <v>21.162800000000001</v>
      </c>
      <c r="P132" s="36">
        <v>24.728210000000001</v>
      </c>
      <c r="Q132" s="36">
        <v>-19956.51958</v>
      </c>
      <c r="R132" s="36">
        <v>-4176.5740999999998</v>
      </c>
      <c r="S132">
        <v>4.1099999999999999E-3</v>
      </c>
      <c r="T132">
        <v>2.0000000000000002E-5</v>
      </c>
      <c r="U132">
        <v>4.0299999999999997E-3</v>
      </c>
      <c r="V132">
        <v>4.2900000000000004E-3</v>
      </c>
      <c r="W132">
        <v>4.3600000000000002E-3</v>
      </c>
      <c r="X132">
        <v>0</v>
      </c>
      <c r="Y132">
        <v>0</v>
      </c>
    </row>
    <row r="133" spans="1:25" x14ac:dyDescent="0.25">
      <c r="A133" s="36">
        <v>132.78358</v>
      </c>
      <c r="B133" s="36">
        <v>33.417920000000002</v>
      </c>
      <c r="C133" s="36">
        <v>4.8590299999999997</v>
      </c>
      <c r="D133" s="36">
        <v>5.0543399999999998</v>
      </c>
      <c r="E133" s="36">
        <v>25.662849999999999</v>
      </c>
      <c r="F133" s="36">
        <v>-1.18512</v>
      </c>
      <c r="G133">
        <v>1.5480000000000001E-2</v>
      </c>
      <c r="H133">
        <v>8.498E-2</v>
      </c>
      <c r="I133">
        <v>7.5009999999999993E-2</v>
      </c>
      <c r="J133" s="36">
        <v>-3.0244200000000001</v>
      </c>
      <c r="K133">
        <v>1.0149999999999999E-2</v>
      </c>
      <c r="L133">
        <v>-8.5730000000000001E-2</v>
      </c>
      <c r="M133" s="36">
        <v>-98.35463</v>
      </c>
      <c r="N133">
        <v>-0.96823999999999999</v>
      </c>
      <c r="O133" s="36">
        <v>22.13965</v>
      </c>
      <c r="P133" s="36">
        <v>25.080200000000001</v>
      </c>
      <c r="Q133" s="36">
        <v>-19957.492139999998</v>
      </c>
      <c r="R133" s="36">
        <v>-4176.6194999999998</v>
      </c>
      <c r="S133">
        <v>4.1200000000000004E-3</v>
      </c>
      <c r="T133">
        <v>3.0000000000000001E-5</v>
      </c>
      <c r="U133">
        <v>4.0299999999999997E-3</v>
      </c>
      <c r="V133">
        <v>4.3E-3</v>
      </c>
      <c r="W133">
        <v>4.3699999999999998E-3</v>
      </c>
      <c r="X133">
        <v>0</v>
      </c>
      <c r="Y133">
        <v>0</v>
      </c>
    </row>
    <row r="134" spans="1:25" x14ac:dyDescent="0.25">
      <c r="A134" s="36">
        <v>133.78362000000001</v>
      </c>
      <c r="B134" s="36">
        <v>33.416989999999998</v>
      </c>
      <c r="C134" s="36">
        <v>4.8590600000000004</v>
      </c>
      <c r="D134" s="36">
        <v>5.0547199999999997</v>
      </c>
      <c r="E134" s="36">
        <v>25.667480000000001</v>
      </c>
      <c r="F134" s="36">
        <v>-1.18512</v>
      </c>
      <c r="G134">
        <v>1.4449999999999999E-2</v>
      </c>
      <c r="H134">
        <v>8.3769999999999997E-2</v>
      </c>
      <c r="I134">
        <v>7.263E-2</v>
      </c>
      <c r="J134" s="36">
        <v>-3.0244200000000001</v>
      </c>
      <c r="K134">
        <v>5.7099999999999998E-3</v>
      </c>
      <c r="L134">
        <v>-8.5690000000000002E-2</v>
      </c>
      <c r="M134" s="36">
        <v>-98.284189999999995</v>
      </c>
      <c r="N134">
        <v>-0.96999000000000002</v>
      </c>
      <c r="O134" s="36">
        <v>21.436869999999999</v>
      </c>
      <c r="P134" s="36">
        <v>24.723759999999999</v>
      </c>
      <c r="Q134" s="36">
        <v>-19958.298760000001</v>
      </c>
      <c r="R134" s="36">
        <v>-4176.6441299999997</v>
      </c>
      <c r="S134">
        <v>4.1200000000000004E-3</v>
      </c>
      <c r="T134">
        <v>3.0000000000000001E-5</v>
      </c>
      <c r="U134">
        <v>4.0200000000000001E-3</v>
      </c>
      <c r="V134">
        <v>4.28E-3</v>
      </c>
      <c r="W134">
        <v>4.3600000000000002E-3</v>
      </c>
      <c r="X134">
        <v>0</v>
      </c>
      <c r="Y134">
        <v>0</v>
      </c>
    </row>
    <row r="135" spans="1:25" x14ac:dyDescent="0.25">
      <c r="A135" s="36">
        <v>134.78478999999999</v>
      </c>
      <c r="B135" s="36">
        <v>33.415959999999998</v>
      </c>
      <c r="C135" s="36">
        <v>4.8594099999999996</v>
      </c>
      <c r="D135" s="36">
        <v>5.0547800000000001</v>
      </c>
      <c r="E135" s="36">
        <v>25.672650000000001</v>
      </c>
      <c r="F135" s="36">
        <v>-1.18512</v>
      </c>
      <c r="G135">
        <v>1.532E-2</v>
      </c>
      <c r="H135">
        <v>8.3239999999999995E-2</v>
      </c>
      <c r="I135">
        <v>7.2260000000000005E-2</v>
      </c>
      <c r="J135" s="36">
        <v>-3.0244200000000001</v>
      </c>
      <c r="K135">
        <v>7.6600000000000001E-3</v>
      </c>
      <c r="L135">
        <v>-8.5580000000000003E-2</v>
      </c>
      <c r="M135" s="36">
        <v>-98.205520000000007</v>
      </c>
      <c r="N135">
        <v>-0.96853999999999996</v>
      </c>
      <c r="O135" s="36">
        <v>21.327089999999998</v>
      </c>
      <c r="P135" s="36">
        <v>24.567450000000001</v>
      </c>
      <c r="Q135" s="36">
        <v>-19959.199209999999</v>
      </c>
      <c r="R135" s="36">
        <v>-4176.6686900000004</v>
      </c>
      <c r="S135">
        <v>4.1200000000000004E-3</v>
      </c>
      <c r="T135">
        <v>3.0000000000000001E-5</v>
      </c>
      <c r="U135">
        <v>4.0200000000000001E-3</v>
      </c>
      <c r="V135">
        <v>4.2900000000000004E-3</v>
      </c>
      <c r="W135">
        <v>4.3600000000000002E-3</v>
      </c>
      <c r="X135">
        <v>0</v>
      </c>
      <c r="Y135">
        <v>0</v>
      </c>
    </row>
    <row r="136" spans="1:25" x14ac:dyDescent="0.25">
      <c r="A136" s="36">
        <v>135.78473</v>
      </c>
      <c r="B136" s="36">
        <v>33.416179999999997</v>
      </c>
      <c r="C136" s="36">
        <v>4.8590600000000004</v>
      </c>
      <c r="D136" s="36">
        <v>5.0555000000000003</v>
      </c>
      <c r="E136" s="36">
        <v>25.677040000000002</v>
      </c>
      <c r="F136" s="36">
        <v>-1.18512</v>
      </c>
      <c r="G136">
        <v>1.4959999999999999E-2</v>
      </c>
      <c r="H136">
        <v>8.4690000000000001E-2</v>
      </c>
      <c r="I136">
        <v>6.8739999999999996E-2</v>
      </c>
      <c r="J136" s="36">
        <v>-3.0244200000000001</v>
      </c>
      <c r="K136">
        <v>5.7000000000000002E-3</v>
      </c>
      <c r="L136">
        <v>-8.5760000000000003E-2</v>
      </c>
      <c r="M136" s="36">
        <v>-98.152559999999994</v>
      </c>
      <c r="N136">
        <v>-0.97385999999999995</v>
      </c>
      <c r="O136" s="36">
        <v>20.288049999999998</v>
      </c>
      <c r="P136" s="36">
        <v>24.995339999999999</v>
      </c>
      <c r="Q136" s="36">
        <v>-19960.203119999998</v>
      </c>
      <c r="R136" s="36">
        <v>-4176.6904400000003</v>
      </c>
      <c r="S136">
        <v>4.1099999999999999E-3</v>
      </c>
      <c r="T136">
        <v>2.0000000000000002E-5</v>
      </c>
      <c r="U136">
        <v>4.0200000000000001E-3</v>
      </c>
      <c r="V136">
        <v>4.2900000000000004E-3</v>
      </c>
      <c r="W136">
        <v>4.3699999999999998E-3</v>
      </c>
      <c r="X136">
        <v>0</v>
      </c>
      <c r="Y136">
        <v>0</v>
      </c>
    </row>
    <row r="137" spans="1:25" x14ac:dyDescent="0.25">
      <c r="A137" s="36">
        <v>136.78516999999999</v>
      </c>
      <c r="B137" s="36">
        <v>33.41554</v>
      </c>
      <c r="C137" s="36">
        <v>4.8597400000000004</v>
      </c>
      <c r="D137" s="36">
        <v>5.0550199999999998</v>
      </c>
      <c r="E137" s="36">
        <v>25.68272</v>
      </c>
      <c r="F137" s="36">
        <v>-1.18512</v>
      </c>
      <c r="G137">
        <v>1.5389999999999999E-2</v>
      </c>
      <c r="H137">
        <v>8.5519999999999999E-2</v>
      </c>
      <c r="I137">
        <v>7.288E-2</v>
      </c>
      <c r="J137" s="36">
        <v>-3.0244200000000001</v>
      </c>
      <c r="K137">
        <v>8.0300000000000007E-3</v>
      </c>
      <c r="L137">
        <v>-8.5800000000000001E-2</v>
      </c>
      <c r="M137" s="36">
        <v>-98.072479999999999</v>
      </c>
      <c r="N137">
        <v>-0.96808000000000005</v>
      </c>
      <c r="O137" s="36">
        <v>21.511030000000002</v>
      </c>
      <c r="P137" s="36">
        <v>25.240659999999998</v>
      </c>
      <c r="Q137" s="36">
        <v>-19961.302169999999</v>
      </c>
      <c r="R137" s="36">
        <v>-4176.7022200000001</v>
      </c>
      <c r="S137">
        <v>4.1200000000000004E-3</v>
      </c>
      <c r="T137">
        <v>2.0000000000000002E-5</v>
      </c>
      <c r="U137">
        <v>4.0299999999999997E-3</v>
      </c>
      <c r="V137">
        <v>4.3E-3</v>
      </c>
      <c r="W137">
        <v>4.3699999999999998E-3</v>
      </c>
      <c r="X137">
        <v>0</v>
      </c>
      <c r="Y137">
        <v>0</v>
      </c>
    </row>
    <row r="138" spans="1:25" x14ac:dyDescent="0.25">
      <c r="A138" s="36">
        <v>137.78573</v>
      </c>
      <c r="B138" s="36">
        <v>33.41413</v>
      </c>
      <c r="C138" s="36">
        <v>4.8607399999999998</v>
      </c>
      <c r="D138" s="36">
        <v>5.0564099999999996</v>
      </c>
      <c r="E138" s="36">
        <v>25.688020000000002</v>
      </c>
      <c r="F138" s="36">
        <v>-1.18512</v>
      </c>
      <c r="G138">
        <v>1.434E-2</v>
      </c>
      <c r="H138">
        <v>8.3610000000000004E-2</v>
      </c>
      <c r="I138">
        <v>7.8140000000000001E-2</v>
      </c>
      <c r="J138" s="36">
        <v>-3.0244200000000001</v>
      </c>
      <c r="K138">
        <v>6.45E-3</v>
      </c>
      <c r="L138">
        <v>-8.5669999999999996E-2</v>
      </c>
      <c r="M138" s="36">
        <v>-97.987440000000007</v>
      </c>
      <c r="N138">
        <v>-0.97002999999999995</v>
      </c>
      <c r="O138" s="36">
        <v>23.063379999999999</v>
      </c>
      <c r="P138" s="36">
        <v>24.67652</v>
      </c>
      <c r="Q138" s="36">
        <v>-19962.147529999998</v>
      </c>
      <c r="R138" s="36">
        <v>-4176.8444900000004</v>
      </c>
      <c r="S138">
        <v>4.13E-3</v>
      </c>
      <c r="T138">
        <v>3.0000000000000001E-5</v>
      </c>
      <c r="U138">
        <v>4.0200000000000001E-3</v>
      </c>
      <c r="V138">
        <v>4.28E-3</v>
      </c>
      <c r="W138">
        <v>4.3600000000000002E-3</v>
      </c>
      <c r="X138">
        <v>0</v>
      </c>
      <c r="Y138">
        <v>0</v>
      </c>
    </row>
    <row r="139" spans="1:25" x14ac:dyDescent="0.25">
      <c r="A139" s="36">
        <v>138.78636</v>
      </c>
      <c r="B139" s="36">
        <v>33.414909999999999</v>
      </c>
      <c r="C139" s="36">
        <v>4.8612200000000003</v>
      </c>
      <c r="D139" s="36">
        <v>5.0579099999999997</v>
      </c>
      <c r="E139" s="36">
        <v>25.692</v>
      </c>
      <c r="F139" s="36">
        <v>-1.18512</v>
      </c>
      <c r="G139">
        <v>1.6279999999999999E-2</v>
      </c>
      <c r="H139">
        <v>8.3519999999999997E-2</v>
      </c>
      <c r="I139">
        <v>6.9570000000000007E-2</v>
      </c>
      <c r="J139" s="36">
        <v>-3.0244200000000001</v>
      </c>
      <c r="K139">
        <v>7.4900000000000001E-3</v>
      </c>
      <c r="L139">
        <v>-8.5709999999999995E-2</v>
      </c>
      <c r="M139" s="36">
        <v>-97.946700000000007</v>
      </c>
      <c r="N139">
        <v>-0.97506000000000004</v>
      </c>
      <c r="O139" s="36">
        <v>20.534079999999999</v>
      </c>
      <c r="P139" s="36">
        <v>24.65071</v>
      </c>
      <c r="Q139" s="36">
        <v>-19963.184239999999</v>
      </c>
      <c r="R139" s="36">
        <v>-4176.9625800000003</v>
      </c>
      <c r="S139">
        <v>4.1099999999999999E-3</v>
      </c>
      <c r="T139">
        <v>3.0000000000000001E-5</v>
      </c>
      <c r="U139">
        <v>4.0200000000000001E-3</v>
      </c>
      <c r="V139">
        <v>4.3099999999999996E-3</v>
      </c>
      <c r="W139">
        <v>4.3600000000000002E-3</v>
      </c>
      <c r="X139">
        <v>0</v>
      </c>
      <c r="Y139">
        <v>0</v>
      </c>
    </row>
    <row r="140" spans="1:25" x14ac:dyDescent="0.25">
      <c r="A140" s="36">
        <v>139.78781000000001</v>
      </c>
      <c r="B140" s="36">
        <v>33.413339999999998</v>
      </c>
      <c r="C140" s="36">
        <v>4.8624000000000001</v>
      </c>
      <c r="D140" s="36">
        <v>5.0584600000000002</v>
      </c>
      <c r="E140" s="36">
        <v>25.696470000000001</v>
      </c>
      <c r="F140" s="36">
        <v>-1.18512</v>
      </c>
      <c r="G140">
        <v>1.6080000000000001E-2</v>
      </c>
      <c r="H140">
        <v>8.4519999999999998E-2</v>
      </c>
      <c r="I140">
        <v>6.8769999999999998E-2</v>
      </c>
      <c r="J140" s="36">
        <v>-3.0244200000000001</v>
      </c>
      <c r="K140">
        <v>5.6699999999999997E-3</v>
      </c>
      <c r="L140">
        <v>-8.5709999999999995E-2</v>
      </c>
      <c r="M140" s="36">
        <v>-97.870099999999994</v>
      </c>
      <c r="N140">
        <v>-0.97194000000000003</v>
      </c>
      <c r="O140" s="36">
        <v>20.297450000000001</v>
      </c>
      <c r="P140" s="36">
        <v>24.945</v>
      </c>
      <c r="Q140" s="36">
        <v>-19963.814200000001</v>
      </c>
      <c r="R140" s="36">
        <v>-4177.0658299999996</v>
      </c>
      <c r="S140">
        <v>4.1099999999999999E-3</v>
      </c>
      <c r="T140">
        <v>3.0000000000000001E-5</v>
      </c>
      <c r="U140">
        <v>4.0200000000000001E-3</v>
      </c>
      <c r="V140">
        <v>4.3099999999999996E-3</v>
      </c>
      <c r="W140">
        <v>4.3600000000000002E-3</v>
      </c>
      <c r="X140">
        <v>0</v>
      </c>
      <c r="Y140">
        <v>0</v>
      </c>
    </row>
    <row r="141" spans="1:25" x14ac:dyDescent="0.25">
      <c r="A141" s="36">
        <v>140.78746000000001</v>
      </c>
      <c r="B141" s="36">
        <v>33.413980000000002</v>
      </c>
      <c r="C141" s="36">
        <v>4.8638500000000002</v>
      </c>
      <c r="D141" s="36">
        <v>5.0601099999999999</v>
      </c>
      <c r="E141" s="36">
        <v>25.700099999999999</v>
      </c>
      <c r="F141" s="36">
        <v>-1.18512</v>
      </c>
      <c r="G141">
        <v>1.404E-2</v>
      </c>
      <c r="H141">
        <v>8.3580000000000002E-2</v>
      </c>
      <c r="I141">
        <v>6.676E-2</v>
      </c>
      <c r="J141" s="36">
        <v>-3.0244200000000001</v>
      </c>
      <c r="K141">
        <v>6.0200000000000002E-3</v>
      </c>
      <c r="L141">
        <v>-8.5720000000000005E-2</v>
      </c>
      <c r="M141" s="36">
        <v>-97.832009999999997</v>
      </c>
      <c r="N141">
        <v>-0.97296000000000005</v>
      </c>
      <c r="O141" s="36">
        <v>19.703399999999998</v>
      </c>
      <c r="P141" s="36">
        <v>24.668299999999999</v>
      </c>
      <c r="Q141" s="36">
        <v>-19964.74613</v>
      </c>
      <c r="R141" s="36">
        <v>-4177.25054</v>
      </c>
      <c r="S141">
        <v>4.1099999999999999E-3</v>
      </c>
      <c r="T141">
        <v>3.0000000000000001E-5</v>
      </c>
      <c r="U141">
        <v>4.0200000000000001E-3</v>
      </c>
      <c r="V141">
        <v>4.2700000000000004E-3</v>
      </c>
      <c r="W141">
        <v>4.3600000000000002E-3</v>
      </c>
      <c r="X141">
        <v>0</v>
      </c>
      <c r="Y141">
        <v>0</v>
      </c>
    </row>
    <row r="142" spans="1:25" x14ac:dyDescent="0.25">
      <c r="A142" s="36">
        <v>141.78809999999999</v>
      </c>
      <c r="B142" s="36">
        <v>33.412520000000001</v>
      </c>
      <c r="C142" s="36">
        <v>4.86456</v>
      </c>
      <c r="D142" s="36">
        <v>5.0607499999999996</v>
      </c>
      <c r="E142" s="36">
        <v>25.703150000000001</v>
      </c>
      <c r="F142" s="36">
        <v>-1.18512</v>
      </c>
      <c r="G142">
        <v>1.6240000000000001E-2</v>
      </c>
      <c r="H142">
        <v>8.276E-2</v>
      </c>
      <c r="I142">
        <v>7.0569999999999994E-2</v>
      </c>
      <c r="J142" s="36">
        <v>-3.0244200000000001</v>
      </c>
      <c r="K142">
        <v>6.4799999999999996E-3</v>
      </c>
      <c r="L142">
        <v>-8.5760000000000003E-2</v>
      </c>
      <c r="M142" s="36">
        <v>-97.774810000000002</v>
      </c>
      <c r="N142">
        <v>-0.97260999999999997</v>
      </c>
      <c r="O142" s="36">
        <v>20.828980000000001</v>
      </c>
      <c r="P142" s="36">
        <v>24.42661</v>
      </c>
      <c r="Q142" s="36">
        <v>-19965.092710000001</v>
      </c>
      <c r="R142" s="36">
        <v>-4177.3314300000002</v>
      </c>
      <c r="S142">
        <v>4.1099999999999999E-3</v>
      </c>
      <c r="T142">
        <v>2.0000000000000002E-5</v>
      </c>
      <c r="U142">
        <v>4.0200000000000001E-3</v>
      </c>
      <c r="V142">
        <v>4.3099999999999996E-3</v>
      </c>
      <c r="W142">
        <v>4.3600000000000002E-3</v>
      </c>
      <c r="X142">
        <v>0</v>
      </c>
      <c r="Y142">
        <v>0</v>
      </c>
    </row>
    <row r="143" spans="1:25" x14ac:dyDescent="0.25">
      <c r="A143" s="36">
        <v>142.7876</v>
      </c>
      <c r="B143" s="36">
        <v>33.4116</v>
      </c>
      <c r="C143" s="36">
        <v>4.8656100000000002</v>
      </c>
      <c r="D143" s="36">
        <v>5.0604500000000003</v>
      </c>
      <c r="E143" s="36">
        <v>25.704889999999999</v>
      </c>
      <c r="F143" s="36">
        <v>-1.18512</v>
      </c>
      <c r="G143">
        <v>1.44E-2</v>
      </c>
      <c r="H143">
        <v>8.3339999999999997E-2</v>
      </c>
      <c r="I143">
        <v>7.1349999999999997E-2</v>
      </c>
      <c r="J143" s="36">
        <v>-3.0244200000000001</v>
      </c>
      <c r="K143">
        <v>5.1999999999999998E-3</v>
      </c>
      <c r="L143">
        <v>-8.5750000000000007E-2</v>
      </c>
      <c r="M143" s="36">
        <v>-97.74109</v>
      </c>
      <c r="N143">
        <v>-0.96592999999999996</v>
      </c>
      <c r="O143" s="36">
        <v>21.059339999999999</v>
      </c>
      <c r="P143" s="36">
        <v>24.595569999999999</v>
      </c>
      <c r="Q143" s="36">
        <v>-19965.268960000001</v>
      </c>
      <c r="R143" s="36">
        <v>-4177.3758699999998</v>
      </c>
      <c r="S143">
        <v>4.1099999999999999E-3</v>
      </c>
      <c r="T143">
        <v>2.0000000000000002E-5</v>
      </c>
      <c r="U143">
        <v>4.0200000000000001E-3</v>
      </c>
      <c r="V143">
        <v>4.28E-3</v>
      </c>
      <c r="W143">
        <v>4.3600000000000002E-3</v>
      </c>
      <c r="X143">
        <v>0</v>
      </c>
      <c r="Y143">
        <v>0</v>
      </c>
    </row>
    <row r="144" spans="1:25" x14ac:dyDescent="0.25">
      <c r="A144" s="36">
        <v>143.78953999999999</v>
      </c>
      <c r="B144" s="36">
        <v>33.411549999999998</v>
      </c>
      <c r="C144" s="36">
        <v>4.8667299999999996</v>
      </c>
      <c r="D144" s="36">
        <v>5.0616099999999999</v>
      </c>
      <c r="E144" s="36">
        <v>25.706669999999999</v>
      </c>
      <c r="F144" s="36">
        <v>-1.18512</v>
      </c>
      <c r="G144">
        <v>1.3350000000000001E-2</v>
      </c>
      <c r="H144">
        <v>8.1960000000000005E-2</v>
      </c>
      <c r="I144">
        <v>7.5289999999999996E-2</v>
      </c>
      <c r="J144" s="36">
        <v>-3.0244200000000001</v>
      </c>
      <c r="K144">
        <v>5.0800000000000003E-3</v>
      </c>
      <c r="L144">
        <v>-8.5760000000000003E-2</v>
      </c>
      <c r="M144" s="36">
        <v>-97.7179</v>
      </c>
      <c r="N144">
        <v>-0.96611000000000002</v>
      </c>
      <c r="O144" s="36">
        <v>22.2211</v>
      </c>
      <c r="P144" s="36">
        <v>24.189299999999999</v>
      </c>
      <c r="Q144" s="36">
        <v>-19965.64661</v>
      </c>
      <c r="R144" s="36">
        <v>-4177.5116600000001</v>
      </c>
      <c r="S144">
        <v>4.1200000000000004E-3</v>
      </c>
      <c r="T144">
        <v>2.0000000000000002E-5</v>
      </c>
      <c r="U144">
        <v>4.0200000000000001E-3</v>
      </c>
      <c r="V144">
        <v>4.2599999999999999E-3</v>
      </c>
      <c r="W144">
        <v>4.3499999999999997E-3</v>
      </c>
      <c r="X144">
        <v>0</v>
      </c>
      <c r="Y144">
        <v>0</v>
      </c>
    </row>
    <row r="145" spans="1:25" x14ac:dyDescent="0.25">
      <c r="A145" s="36">
        <v>144.78968</v>
      </c>
      <c r="B145" s="36">
        <v>33.410469999999997</v>
      </c>
      <c r="C145" s="36">
        <v>4.8660899999999998</v>
      </c>
      <c r="D145" s="36">
        <v>5.0621299999999998</v>
      </c>
      <c r="E145" s="36">
        <v>25.70721</v>
      </c>
      <c r="F145" s="36">
        <v>-1.18512</v>
      </c>
      <c r="G145">
        <v>1.5010000000000001E-2</v>
      </c>
      <c r="H145">
        <v>8.1369999999999998E-2</v>
      </c>
      <c r="I145">
        <v>6.6479999999999997E-2</v>
      </c>
      <c r="J145" s="36">
        <v>-3.0244200000000001</v>
      </c>
      <c r="K145">
        <v>8.09E-3</v>
      </c>
      <c r="L145">
        <v>-8.5779999999999995E-2</v>
      </c>
      <c r="M145" s="36">
        <v>-97.697270000000003</v>
      </c>
      <c r="N145">
        <v>-0.97184999999999999</v>
      </c>
      <c r="O145" s="36">
        <v>19.62199</v>
      </c>
      <c r="P145" s="36">
        <v>24.01641</v>
      </c>
      <c r="Q145" s="36">
        <v>-19965.529910000001</v>
      </c>
      <c r="R145" s="36">
        <v>-4177.5050000000001</v>
      </c>
      <c r="S145">
        <v>4.1099999999999999E-3</v>
      </c>
      <c r="T145">
        <v>2.0000000000000002E-5</v>
      </c>
      <c r="U145">
        <v>4.0299999999999997E-3</v>
      </c>
      <c r="V145">
        <v>4.2900000000000004E-3</v>
      </c>
      <c r="W145">
        <v>4.3499999999999997E-3</v>
      </c>
      <c r="X145">
        <v>0</v>
      </c>
      <c r="Y145">
        <v>0</v>
      </c>
    </row>
    <row r="146" spans="1:25" x14ac:dyDescent="0.25">
      <c r="A146" s="36">
        <v>145.79017999999999</v>
      </c>
      <c r="B146" s="36">
        <v>33.409680000000002</v>
      </c>
      <c r="C146" s="36">
        <v>4.86693</v>
      </c>
      <c r="D146" s="36">
        <v>5.0618999999999996</v>
      </c>
      <c r="E146" s="36">
        <v>25.707509999999999</v>
      </c>
      <c r="F146" s="36">
        <v>-1.18512</v>
      </c>
      <c r="G146">
        <v>1.559E-2</v>
      </c>
      <c r="H146">
        <v>8.2189999999999999E-2</v>
      </c>
      <c r="I146">
        <v>6.5119999999999997E-2</v>
      </c>
      <c r="J146" s="36">
        <v>-3.0244200000000001</v>
      </c>
      <c r="K146">
        <v>8.1899999999999994E-3</v>
      </c>
      <c r="L146">
        <v>-8.584E-2</v>
      </c>
      <c r="M146" s="36">
        <v>-97.683390000000003</v>
      </c>
      <c r="N146">
        <v>-0.96653999999999995</v>
      </c>
      <c r="O146" s="36">
        <v>19.217970000000001</v>
      </c>
      <c r="P146" s="36">
        <v>24.258240000000001</v>
      </c>
      <c r="Q146" s="36">
        <v>-19965.421259999999</v>
      </c>
      <c r="R146" s="36">
        <v>-4177.54115</v>
      </c>
      <c r="S146">
        <v>4.1000000000000003E-3</v>
      </c>
      <c r="T146">
        <v>2.0000000000000002E-5</v>
      </c>
      <c r="U146">
        <v>4.0299999999999997E-3</v>
      </c>
      <c r="V146">
        <v>4.3E-3</v>
      </c>
      <c r="W146">
        <v>4.3499999999999997E-3</v>
      </c>
      <c r="X146">
        <v>0</v>
      </c>
      <c r="Y146">
        <v>0</v>
      </c>
    </row>
    <row r="147" spans="1:25" x14ac:dyDescent="0.25">
      <c r="A147" s="36">
        <v>146.79263</v>
      </c>
      <c r="B147" s="36">
        <v>33.409309999999998</v>
      </c>
      <c r="C147" s="36">
        <v>4.8672300000000002</v>
      </c>
      <c r="D147" s="36">
        <v>5.06189</v>
      </c>
      <c r="E147" s="36">
        <v>25.70674</v>
      </c>
      <c r="F147" s="36">
        <v>-1.18512</v>
      </c>
      <c r="G147">
        <v>1.5820000000000001E-2</v>
      </c>
      <c r="H147">
        <v>8.1509999999999999E-2</v>
      </c>
      <c r="I147">
        <v>7.2059999999999999E-2</v>
      </c>
      <c r="J147" s="36">
        <v>-3.0244200000000001</v>
      </c>
      <c r="K147">
        <v>5.9500000000000004E-3</v>
      </c>
      <c r="L147">
        <v>-8.5760000000000003E-2</v>
      </c>
      <c r="M147" s="36">
        <v>-97.688469999999995</v>
      </c>
      <c r="N147">
        <v>-0.96501000000000003</v>
      </c>
      <c r="O147" s="36">
        <v>21.26689</v>
      </c>
      <c r="P147" s="36">
        <v>24.056539999999998</v>
      </c>
      <c r="Q147" s="36">
        <v>-19965.172790000001</v>
      </c>
      <c r="R147" s="36">
        <v>-4177.55854</v>
      </c>
      <c r="S147">
        <v>4.1200000000000004E-3</v>
      </c>
      <c r="T147">
        <v>2.0000000000000002E-5</v>
      </c>
      <c r="U147">
        <v>4.0200000000000001E-3</v>
      </c>
      <c r="V147">
        <v>4.3E-3</v>
      </c>
      <c r="W147">
        <v>4.3499999999999997E-3</v>
      </c>
      <c r="X147">
        <v>0</v>
      </c>
      <c r="Y147">
        <v>0</v>
      </c>
    </row>
    <row r="148" spans="1:25" x14ac:dyDescent="0.25">
      <c r="A148" s="36">
        <v>147.79362</v>
      </c>
      <c r="B148" s="36">
        <v>33.407690000000002</v>
      </c>
      <c r="C148" s="36">
        <v>4.8684799999999999</v>
      </c>
      <c r="D148" s="36">
        <v>5.0620099999999999</v>
      </c>
      <c r="E148" s="36">
        <v>25.70458</v>
      </c>
      <c r="F148" s="36">
        <v>-1.18512</v>
      </c>
      <c r="G148">
        <v>1.528E-2</v>
      </c>
      <c r="H148">
        <v>8.1430000000000002E-2</v>
      </c>
      <c r="I148">
        <v>6.9650000000000004E-2</v>
      </c>
      <c r="J148" s="36">
        <v>-3.0244200000000001</v>
      </c>
      <c r="K148">
        <v>7.3000000000000001E-3</v>
      </c>
      <c r="L148">
        <v>-8.5709999999999995E-2</v>
      </c>
      <c r="M148" s="36">
        <v>-97.695419999999999</v>
      </c>
      <c r="N148">
        <v>-0.95940000000000003</v>
      </c>
      <c r="O148" s="36">
        <v>20.556190000000001</v>
      </c>
      <c r="P148" s="36">
        <v>24.032630000000001</v>
      </c>
      <c r="Q148" s="36">
        <v>-19964.350610000001</v>
      </c>
      <c r="R148" s="36">
        <v>-4177.6401699999997</v>
      </c>
      <c r="S148">
        <v>4.1099999999999999E-3</v>
      </c>
      <c r="T148">
        <v>3.0000000000000001E-5</v>
      </c>
      <c r="U148">
        <v>4.0200000000000001E-3</v>
      </c>
      <c r="V148">
        <v>4.2900000000000004E-3</v>
      </c>
      <c r="W148">
        <v>4.3499999999999997E-3</v>
      </c>
      <c r="X148">
        <v>0</v>
      </c>
      <c r="Y148">
        <v>0</v>
      </c>
    </row>
    <row r="149" spans="1:25" x14ac:dyDescent="0.25">
      <c r="A149" s="36">
        <v>148.79362</v>
      </c>
      <c r="B149" s="36">
        <v>33.4071</v>
      </c>
      <c r="C149" s="36">
        <v>4.8686499999999997</v>
      </c>
      <c r="D149" s="36">
        <v>5.0633499999999998</v>
      </c>
      <c r="E149" s="36">
        <v>25.703700000000001</v>
      </c>
      <c r="F149" s="36">
        <v>-1.18512</v>
      </c>
      <c r="G149">
        <v>1.5049999999999999E-2</v>
      </c>
      <c r="H149">
        <v>8.0360000000000001E-2</v>
      </c>
      <c r="I149">
        <v>6.7769999999999997E-2</v>
      </c>
      <c r="J149" s="36">
        <v>-3.0244200000000001</v>
      </c>
      <c r="K149">
        <v>6.28E-3</v>
      </c>
      <c r="L149">
        <v>-8.5790000000000005E-2</v>
      </c>
      <c r="M149" s="36">
        <v>-97.698949999999996</v>
      </c>
      <c r="N149">
        <v>-0.96521000000000001</v>
      </c>
      <c r="O149" s="36">
        <v>20.002330000000001</v>
      </c>
      <c r="P149" s="36">
        <v>23.717279999999999</v>
      </c>
      <c r="Q149" s="36">
        <v>-19964.030699999999</v>
      </c>
      <c r="R149" s="36">
        <v>-4177.7306200000003</v>
      </c>
      <c r="S149">
        <v>4.1099999999999999E-3</v>
      </c>
      <c r="T149">
        <v>2.0000000000000002E-5</v>
      </c>
      <c r="U149">
        <v>4.0200000000000001E-3</v>
      </c>
      <c r="V149">
        <v>4.2900000000000004E-3</v>
      </c>
      <c r="W149">
        <v>4.3499999999999997E-3</v>
      </c>
      <c r="X149">
        <v>0</v>
      </c>
      <c r="Y149">
        <v>0</v>
      </c>
    </row>
    <row r="150" spans="1:25" x14ac:dyDescent="0.25">
      <c r="A150" s="36">
        <v>149.79362</v>
      </c>
      <c r="B150" s="36">
        <v>33.405430000000003</v>
      </c>
      <c r="C150" s="36">
        <v>4.8693099999999996</v>
      </c>
      <c r="D150" s="36">
        <v>5.0634300000000003</v>
      </c>
      <c r="E150" s="36">
        <v>25.700800000000001</v>
      </c>
      <c r="F150" s="36">
        <v>-1.18512</v>
      </c>
      <c r="G150">
        <v>1.5630000000000002E-2</v>
      </c>
      <c r="H150">
        <v>7.8810000000000005E-2</v>
      </c>
      <c r="I150">
        <v>6.7710000000000006E-2</v>
      </c>
      <c r="J150" s="36">
        <v>-3.0244200000000001</v>
      </c>
      <c r="K150">
        <v>8.4499999999999992E-3</v>
      </c>
      <c r="L150">
        <v>-8.5779999999999995E-2</v>
      </c>
      <c r="M150" s="36">
        <v>-97.714590000000001</v>
      </c>
      <c r="N150">
        <v>-0.96235999999999999</v>
      </c>
      <c r="O150" s="36">
        <v>19.983419999999999</v>
      </c>
      <c r="P150" s="36">
        <v>23.258620000000001</v>
      </c>
      <c r="Q150" s="36">
        <v>-19963.036390000001</v>
      </c>
      <c r="R150" s="36">
        <v>-4177.7742600000001</v>
      </c>
      <c r="S150">
        <v>4.1099999999999999E-3</v>
      </c>
      <c r="T150">
        <v>2.0000000000000002E-5</v>
      </c>
      <c r="U150">
        <v>4.0299999999999997E-3</v>
      </c>
      <c r="V150">
        <v>4.3E-3</v>
      </c>
      <c r="W150">
        <v>4.3400000000000001E-3</v>
      </c>
      <c r="X150">
        <v>0</v>
      </c>
      <c r="Y150">
        <v>0</v>
      </c>
    </row>
    <row r="151" spans="1:25" x14ac:dyDescent="0.25">
      <c r="A151" s="36">
        <v>150.79362</v>
      </c>
      <c r="B151" s="36">
        <v>33.40484</v>
      </c>
      <c r="C151" s="36">
        <v>4.8701499999999998</v>
      </c>
      <c r="D151" s="36">
        <v>5.0632900000000003</v>
      </c>
      <c r="E151" s="36">
        <v>25.696570000000001</v>
      </c>
      <c r="F151" s="36">
        <v>-1.18512</v>
      </c>
      <c r="G151">
        <v>1.4200000000000001E-2</v>
      </c>
      <c r="H151">
        <v>7.8780000000000003E-2</v>
      </c>
      <c r="I151">
        <v>7.0660000000000001E-2</v>
      </c>
      <c r="J151" s="36">
        <v>-3.0244200000000001</v>
      </c>
      <c r="K151">
        <v>7.3400000000000002E-3</v>
      </c>
      <c r="L151">
        <v>-8.5639999999999994E-2</v>
      </c>
      <c r="M151" s="36">
        <v>-97.760630000000006</v>
      </c>
      <c r="N151">
        <v>-0.95745000000000002</v>
      </c>
      <c r="O151" s="36">
        <v>20.85427</v>
      </c>
      <c r="P151" s="36">
        <v>23.249790000000001</v>
      </c>
      <c r="Q151" s="36">
        <v>-19961.98661</v>
      </c>
      <c r="R151" s="36">
        <v>-4177.8162300000004</v>
      </c>
      <c r="S151">
        <v>4.1099999999999999E-3</v>
      </c>
      <c r="T151">
        <v>3.0000000000000001E-5</v>
      </c>
      <c r="U151">
        <v>4.0200000000000001E-3</v>
      </c>
      <c r="V151">
        <v>4.2700000000000004E-3</v>
      </c>
      <c r="W151">
        <v>4.3400000000000001E-3</v>
      </c>
      <c r="X151">
        <v>0</v>
      </c>
      <c r="Y151">
        <v>0</v>
      </c>
    </row>
    <row r="152" spans="1:25" x14ac:dyDescent="0.25">
      <c r="A152" s="36">
        <v>151.79374000000001</v>
      </c>
      <c r="B152" s="36">
        <v>33.403570000000002</v>
      </c>
      <c r="C152" s="36">
        <v>4.8692200000000003</v>
      </c>
      <c r="D152" s="36">
        <v>5.0628500000000001</v>
      </c>
      <c r="E152" s="36">
        <v>25.692029999999999</v>
      </c>
      <c r="F152" s="36">
        <v>-1.18512</v>
      </c>
      <c r="G152">
        <v>1.5049999999999999E-2</v>
      </c>
      <c r="H152">
        <v>7.9810000000000006E-2</v>
      </c>
      <c r="I152">
        <v>5.858E-2</v>
      </c>
      <c r="J152" s="36">
        <v>-3.0244200000000001</v>
      </c>
      <c r="K152">
        <v>6.77E-3</v>
      </c>
      <c r="L152">
        <v>-8.5790000000000005E-2</v>
      </c>
      <c r="M152" s="36">
        <v>-97.802180000000007</v>
      </c>
      <c r="N152">
        <v>-0.95989999999999998</v>
      </c>
      <c r="O152" s="36">
        <v>17.290459999999999</v>
      </c>
      <c r="P152" s="36">
        <v>23.55611</v>
      </c>
      <c r="Q152" s="36">
        <v>-19960.72248</v>
      </c>
      <c r="R152" s="36">
        <v>-4177.7344599999997</v>
      </c>
      <c r="S152">
        <v>4.0899999999999999E-3</v>
      </c>
      <c r="T152">
        <v>2.0000000000000002E-5</v>
      </c>
      <c r="U152">
        <v>4.0200000000000001E-3</v>
      </c>
      <c r="V152">
        <v>4.2900000000000004E-3</v>
      </c>
      <c r="W152">
        <v>4.3400000000000001E-3</v>
      </c>
      <c r="X152">
        <v>0</v>
      </c>
      <c r="Y152">
        <v>0</v>
      </c>
    </row>
    <row r="153" spans="1:25" x14ac:dyDescent="0.25">
      <c r="A153" s="36">
        <v>152.79362</v>
      </c>
      <c r="B153" s="36">
        <v>33.402859999999997</v>
      </c>
      <c r="C153" s="36">
        <v>4.8697600000000003</v>
      </c>
      <c r="D153" s="36">
        <v>5.0640400000000003</v>
      </c>
      <c r="E153" s="36">
        <v>25.687999999999999</v>
      </c>
      <c r="F153" s="36">
        <v>-1.18512</v>
      </c>
      <c r="G153">
        <v>1.3679999999999999E-2</v>
      </c>
      <c r="H153">
        <v>7.9939999999999997E-2</v>
      </c>
      <c r="I153">
        <v>6.3710000000000003E-2</v>
      </c>
      <c r="J153" s="36">
        <v>-3.0244200000000001</v>
      </c>
      <c r="K153">
        <v>6.9199999999999999E-3</v>
      </c>
      <c r="L153">
        <v>-8.5730000000000001E-2</v>
      </c>
      <c r="M153" s="36">
        <v>-97.844279999999998</v>
      </c>
      <c r="N153">
        <v>-0.96311999999999998</v>
      </c>
      <c r="O153" s="36">
        <v>18.803249999999998</v>
      </c>
      <c r="P153" s="36">
        <v>23.593029999999999</v>
      </c>
      <c r="Q153" s="36">
        <v>-19959.690149999999</v>
      </c>
      <c r="R153" s="36">
        <v>-4177.8376200000002</v>
      </c>
      <c r="S153">
        <v>4.1000000000000003E-3</v>
      </c>
      <c r="T153">
        <v>3.0000000000000001E-5</v>
      </c>
      <c r="U153">
        <v>4.0200000000000001E-3</v>
      </c>
      <c r="V153">
        <v>4.2599999999999999E-3</v>
      </c>
      <c r="W153">
        <v>4.3400000000000001E-3</v>
      </c>
      <c r="X153">
        <v>0</v>
      </c>
      <c r="Y153">
        <v>0</v>
      </c>
    </row>
    <row r="154" spans="1:25" x14ac:dyDescent="0.25">
      <c r="A154" s="36">
        <v>153.79361</v>
      </c>
      <c r="B154" s="36">
        <v>33.401249999999997</v>
      </c>
      <c r="C154" s="36">
        <v>4.8706800000000001</v>
      </c>
      <c r="D154" s="36">
        <v>5.0628099999999998</v>
      </c>
      <c r="E154" s="36">
        <v>25.683499999999999</v>
      </c>
      <c r="F154" s="36">
        <v>-1.18512</v>
      </c>
      <c r="G154">
        <v>1.396E-2</v>
      </c>
      <c r="H154">
        <v>7.8640000000000002E-2</v>
      </c>
      <c r="I154">
        <v>6.7409999999999998E-2</v>
      </c>
      <c r="J154" s="36">
        <v>-3.0244200000000001</v>
      </c>
      <c r="K154">
        <v>5.3E-3</v>
      </c>
      <c r="L154">
        <v>-8.5790000000000005E-2</v>
      </c>
      <c r="M154" s="36">
        <v>-97.881050000000002</v>
      </c>
      <c r="N154">
        <v>-0.95247999999999999</v>
      </c>
      <c r="O154" s="36">
        <v>19.89593</v>
      </c>
      <c r="P154" s="36">
        <v>23.21039</v>
      </c>
      <c r="Q154" s="36">
        <v>-19958.35872</v>
      </c>
      <c r="R154" s="36">
        <v>-4177.8188399999999</v>
      </c>
      <c r="S154">
        <v>4.1099999999999999E-3</v>
      </c>
      <c r="T154">
        <v>2.0000000000000002E-5</v>
      </c>
      <c r="U154">
        <v>4.0200000000000001E-3</v>
      </c>
      <c r="V154">
        <v>4.2700000000000004E-3</v>
      </c>
      <c r="W154">
        <v>4.3400000000000001E-3</v>
      </c>
      <c r="X154">
        <v>0</v>
      </c>
      <c r="Y154">
        <v>0</v>
      </c>
    </row>
    <row r="155" spans="1:25" x14ac:dyDescent="0.25">
      <c r="A155" s="36">
        <v>154.7936</v>
      </c>
      <c r="B155" s="36">
        <v>33.400239999999997</v>
      </c>
      <c r="C155" s="36">
        <v>4.8701800000000004</v>
      </c>
      <c r="D155" s="36">
        <v>5.0622199999999999</v>
      </c>
      <c r="E155" s="36">
        <v>25.677320000000002</v>
      </c>
      <c r="F155" s="36">
        <v>-1.18512</v>
      </c>
      <c r="G155">
        <v>1.3939999999999999E-2</v>
      </c>
      <c r="H155">
        <v>7.8670000000000004E-2</v>
      </c>
      <c r="I155">
        <v>6.2179999999999999E-2</v>
      </c>
      <c r="J155" s="36">
        <v>-3.0244200000000001</v>
      </c>
      <c r="K155">
        <v>6.0099999999999997E-3</v>
      </c>
      <c r="L155">
        <v>-8.5769999999999999E-2</v>
      </c>
      <c r="M155" s="36">
        <v>-97.9465</v>
      </c>
      <c r="N155">
        <v>-0.95203000000000004</v>
      </c>
      <c r="O155" s="36">
        <v>18.35183</v>
      </c>
      <c r="P155" s="36">
        <v>23.218019999999999</v>
      </c>
      <c r="Q155" s="36">
        <v>-19956.79335</v>
      </c>
      <c r="R155" s="36">
        <v>-4177.7539100000004</v>
      </c>
      <c r="S155">
        <v>4.1000000000000003E-3</v>
      </c>
      <c r="T155">
        <v>2.0000000000000002E-5</v>
      </c>
      <c r="U155">
        <v>4.0200000000000001E-3</v>
      </c>
      <c r="V155">
        <v>4.2700000000000004E-3</v>
      </c>
      <c r="W155">
        <v>4.3400000000000001E-3</v>
      </c>
      <c r="X155">
        <v>0</v>
      </c>
      <c r="Y155">
        <v>0</v>
      </c>
    </row>
    <row r="156" spans="1:25" x14ac:dyDescent="0.25">
      <c r="A156" s="36">
        <v>155.79362</v>
      </c>
      <c r="B156" s="36">
        <v>33.398490000000002</v>
      </c>
      <c r="C156" s="36">
        <v>4.8710500000000003</v>
      </c>
      <c r="D156" s="36">
        <v>5.0630600000000001</v>
      </c>
      <c r="E156" s="36">
        <v>25.669409999999999</v>
      </c>
      <c r="F156" s="36">
        <v>-1.18512</v>
      </c>
      <c r="G156">
        <v>1.4080000000000001E-2</v>
      </c>
      <c r="H156">
        <v>7.8960000000000002E-2</v>
      </c>
      <c r="I156">
        <v>6.6689999999999999E-2</v>
      </c>
      <c r="J156" s="36">
        <v>-3.0244200000000001</v>
      </c>
      <c r="K156">
        <v>6.7200000000000003E-3</v>
      </c>
      <c r="L156">
        <v>-8.5680000000000006E-2</v>
      </c>
      <c r="M156" s="36">
        <v>-98.024709999999999</v>
      </c>
      <c r="N156">
        <v>-0.95186000000000004</v>
      </c>
      <c r="O156" s="36">
        <v>19.682690000000001</v>
      </c>
      <c r="P156" s="36">
        <v>23.304089999999999</v>
      </c>
      <c r="Q156" s="36">
        <v>-19954.689760000001</v>
      </c>
      <c r="R156" s="36">
        <v>-4177.8557499999997</v>
      </c>
      <c r="S156">
        <v>4.1099999999999999E-3</v>
      </c>
      <c r="T156">
        <v>3.0000000000000001E-5</v>
      </c>
      <c r="U156">
        <v>4.0200000000000001E-3</v>
      </c>
      <c r="V156">
        <v>4.2700000000000004E-3</v>
      </c>
      <c r="W156">
        <v>4.3400000000000001E-3</v>
      </c>
      <c r="X156">
        <v>0</v>
      </c>
      <c r="Y156">
        <v>0</v>
      </c>
    </row>
    <row r="157" spans="1:25" x14ac:dyDescent="0.25">
      <c r="A157" s="36">
        <v>156.79362</v>
      </c>
      <c r="B157" s="36">
        <v>33.396630000000002</v>
      </c>
      <c r="C157" s="36">
        <v>4.8699700000000004</v>
      </c>
      <c r="D157" s="36">
        <v>5.0625</v>
      </c>
      <c r="E157" s="36">
        <v>25.6629</v>
      </c>
      <c r="F157" s="36">
        <v>-1.18512</v>
      </c>
      <c r="G157">
        <v>1.323E-2</v>
      </c>
      <c r="H157">
        <v>7.8270000000000006E-2</v>
      </c>
      <c r="I157">
        <v>6.5600000000000006E-2</v>
      </c>
      <c r="J157" s="36">
        <v>-3.0244200000000001</v>
      </c>
      <c r="K157">
        <v>1.0290000000000001E-2</v>
      </c>
      <c r="L157">
        <v>-8.5629999999999998E-2</v>
      </c>
      <c r="M157" s="36">
        <v>-98.083550000000002</v>
      </c>
      <c r="N157">
        <v>-0.95445999999999998</v>
      </c>
      <c r="O157" s="36">
        <v>19.36084</v>
      </c>
      <c r="P157" s="36">
        <v>23.099460000000001</v>
      </c>
      <c r="Q157" s="36">
        <v>-19952.86735</v>
      </c>
      <c r="R157" s="36">
        <v>-4177.7584999999999</v>
      </c>
      <c r="S157">
        <v>4.1000000000000003E-3</v>
      </c>
      <c r="T157">
        <v>3.0000000000000001E-5</v>
      </c>
      <c r="U157">
        <v>4.0299999999999997E-3</v>
      </c>
      <c r="V157">
        <v>4.2500000000000003E-3</v>
      </c>
      <c r="W157">
        <v>4.3400000000000001E-3</v>
      </c>
      <c r="X157">
        <v>0</v>
      </c>
      <c r="Y157">
        <v>0</v>
      </c>
    </row>
    <row r="158" spans="1:25" x14ac:dyDescent="0.25">
      <c r="A158" s="36">
        <v>157.79367999999999</v>
      </c>
      <c r="B158" s="36">
        <v>33.39705</v>
      </c>
      <c r="C158" s="36">
        <v>4.8697400000000002</v>
      </c>
      <c r="D158" s="36">
        <v>5.0624500000000001</v>
      </c>
      <c r="E158" s="36">
        <v>25.65624</v>
      </c>
      <c r="F158" s="36">
        <v>-1.18512</v>
      </c>
      <c r="G158">
        <v>1.585E-2</v>
      </c>
      <c r="H158">
        <v>8.1280000000000005E-2</v>
      </c>
      <c r="I158">
        <v>6.7510000000000001E-2</v>
      </c>
      <c r="J158" s="36">
        <v>-3.0244200000000001</v>
      </c>
      <c r="K158">
        <v>7.5300000000000002E-3</v>
      </c>
      <c r="L158">
        <v>-8.5690000000000002E-2</v>
      </c>
      <c r="M158" s="36">
        <v>-98.173410000000004</v>
      </c>
      <c r="N158">
        <v>-0.95535000000000003</v>
      </c>
      <c r="O158" s="36">
        <v>19.92615</v>
      </c>
      <c r="P158" s="36">
        <v>23.988040000000002</v>
      </c>
      <c r="Q158" s="36">
        <v>-19951.50908</v>
      </c>
      <c r="R158" s="36">
        <v>-4177.7413100000003</v>
      </c>
      <c r="S158">
        <v>4.1099999999999999E-3</v>
      </c>
      <c r="T158">
        <v>3.0000000000000001E-5</v>
      </c>
      <c r="U158">
        <v>4.0200000000000001E-3</v>
      </c>
      <c r="V158">
        <v>4.3E-3</v>
      </c>
      <c r="W158">
        <v>4.3499999999999997E-3</v>
      </c>
      <c r="X158">
        <v>0</v>
      </c>
      <c r="Y158">
        <v>0</v>
      </c>
    </row>
    <row r="159" spans="1:25" x14ac:dyDescent="0.25">
      <c r="A159" s="36">
        <v>158.79367999999999</v>
      </c>
      <c r="B159" s="36">
        <v>33.395510000000002</v>
      </c>
      <c r="C159" s="36">
        <v>4.8708499999999999</v>
      </c>
      <c r="D159" s="36">
        <v>5.0637699999999999</v>
      </c>
      <c r="E159" s="36">
        <v>25.64922</v>
      </c>
      <c r="F159" s="36">
        <v>-1.18512</v>
      </c>
      <c r="G159">
        <v>1.5810000000000001E-2</v>
      </c>
      <c r="H159">
        <v>8.2659999999999997E-2</v>
      </c>
      <c r="I159">
        <v>6.234E-2</v>
      </c>
      <c r="J159" s="36">
        <v>-3.0244200000000001</v>
      </c>
      <c r="K159">
        <v>6.4200000000000004E-3</v>
      </c>
      <c r="L159">
        <v>-8.5730000000000001E-2</v>
      </c>
      <c r="M159" s="36">
        <v>-98.242949999999993</v>
      </c>
      <c r="N159">
        <v>-0.95637000000000005</v>
      </c>
      <c r="O159" s="36">
        <v>18.398330000000001</v>
      </c>
      <c r="P159" s="36">
        <v>24.394739999999999</v>
      </c>
      <c r="Q159" s="36">
        <v>-19949.645130000001</v>
      </c>
      <c r="R159" s="36">
        <v>-4177.8862300000001</v>
      </c>
      <c r="S159">
        <v>4.1000000000000003E-3</v>
      </c>
      <c r="T159">
        <v>3.0000000000000001E-5</v>
      </c>
      <c r="U159">
        <v>4.0200000000000001E-3</v>
      </c>
      <c r="V159">
        <v>4.3E-3</v>
      </c>
      <c r="W159">
        <v>4.3600000000000002E-3</v>
      </c>
      <c r="X159">
        <v>0</v>
      </c>
      <c r="Y159">
        <v>0</v>
      </c>
    </row>
    <row r="160" spans="1:25" x14ac:dyDescent="0.25">
      <c r="A160" s="36">
        <v>159.7936</v>
      </c>
      <c r="B160" s="36">
        <v>33.393680000000003</v>
      </c>
      <c r="C160" s="36">
        <v>4.8710399999999998</v>
      </c>
      <c r="D160" s="36">
        <v>5.0636299999999999</v>
      </c>
      <c r="E160" s="36">
        <v>25.644259999999999</v>
      </c>
      <c r="F160" s="36">
        <v>-1.18512</v>
      </c>
      <c r="G160">
        <v>1.521E-2</v>
      </c>
      <c r="H160">
        <v>8.158E-2</v>
      </c>
      <c r="I160">
        <v>6.8199999999999997E-2</v>
      </c>
      <c r="J160" s="36">
        <v>-3.0244200000000001</v>
      </c>
      <c r="K160">
        <v>7.5300000000000002E-3</v>
      </c>
      <c r="L160">
        <v>-8.5739999999999997E-2</v>
      </c>
      <c r="M160" s="36">
        <v>-98.282529999999994</v>
      </c>
      <c r="N160">
        <v>-0.95476000000000005</v>
      </c>
      <c r="O160" s="36">
        <v>20.128319999999999</v>
      </c>
      <c r="P160" s="36">
        <v>24.07826</v>
      </c>
      <c r="Q160" s="36">
        <v>-19948.16865</v>
      </c>
      <c r="R160" s="36">
        <v>-4177.8890899999997</v>
      </c>
      <c r="S160">
        <v>4.1099999999999999E-3</v>
      </c>
      <c r="T160">
        <v>3.0000000000000001E-5</v>
      </c>
      <c r="U160">
        <v>4.0200000000000001E-3</v>
      </c>
      <c r="V160">
        <v>4.2900000000000004E-3</v>
      </c>
      <c r="W160">
        <v>4.3499999999999997E-3</v>
      </c>
      <c r="X160">
        <v>0</v>
      </c>
      <c r="Y160">
        <v>0</v>
      </c>
    </row>
    <row r="161" spans="1:25" x14ac:dyDescent="0.25">
      <c r="A161" s="36">
        <v>160.79365000000001</v>
      </c>
      <c r="B161" s="36">
        <v>33.392789999999998</v>
      </c>
      <c r="C161" s="36">
        <v>4.8715599999999997</v>
      </c>
      <c r="D161" s="36">
        <v>5.06426</v>
      </c>
      <c r="E161" s="36">
        <v>25.640969999999999</v>
      </c>
      <c r="F161" s="36">
        <v>-1.18512</v>
      </c>
      <c r="G161">
        <v>1.677E-2</v>
      </c>
      <c r="H161">
        <v>8.208E-2</v>
      </c>
      <c r="I161">
        <v>6.8919999999999995E-2</v>
      </c>
      <c r="J161" s="36">
        <v>-3.0244200000000001</v>
      </c>
      <c r="K161">
        <v>8.6700000000000006E-3</v>
      </c>
      <c r="L161">
        <v>-8.5730000000000001E-2</v>
      </c>
      <c r="M161" s="36">
        <v>-98.312989999999999</v>
      </c>
      <c r="N161">
        <v>-0.95526999999999995</v>
      </c>
      <c r="O161" s="36">
        <v>20.341200000000001</v>
      </c>
      <c r="P161" s="36">
        <v>24.22512</v>
      </c>
      <c r="Q161" s="36">
        <v>-19947.259300000002</v>
      </c>
      <c r="R161" s="36">
        <v>-4177.95831</v>
      </c>
      <c r="S161">
        <v>4.1099999999999999E-3</v>
      </c>
      <c r="T161">
        <v>3.0000000000000001E-5</v>
      </c>
      <c r="U161">
        <v>4.0299999999999997E-3</v>
      </c>
      <c r="V161">
        <v>4.3200000000000001E-3</v>
      </c>
      <c r="W161">
        <v>4.3499999999999997E-3</v>
      </c>
      <c r="X161">
        <v>0</v>
      </c>
      <c r="Y161">
        <v>0</v>
      </c>
    </row>
    <row r="162" spans="1:25" x14ac:dyDescent="0.25">
      <c r="A162" s="36">
        <v>161.79358999999999</v>
      </c>
      <c r="B162" s="36">
        <v>33.392029999999998</v>
      </c>
      <c r="C162" s="36">
        <v>4.8714300000000001</v>
      </c>
      <c r="D162" s="36">
        <v>5.06426</v>
      </c>
      <c r="E162" s="36">
        <v>25.63871</v>
      </c>
      <c r="F162" s="36">
        <v>-1.18512</v>
      </c>
      <c r="G162">
        <v>1.728E-2</v>
      </c>
      <c r="H162">
        <v>8.4909999999999999E-2</v>
      </c>
      <c r="I162">
        <v>7.2289999999999993E-2</v>
      </c>
      <c r="J162" s="36">
        <v>-3.0244200000000001</v>
      </c>
      <c r="K162">
        <v>7.6600000000000001E-3</v>
      </c>
      <c r="L162">
        <v>-8.5690000000000002E-2</v>
      </c>
      <c r="M162" s="36">
        <v>-98.332030000000003</v>
      </c>
      <c r="N162">
        <v>-0.95592999999999995</v>
      </c>
      <c r="O162" s="36">
        <v>21.3352</v>
      </c>
      <c r="P162" s="36">
        <v>25.061689999999999</v>
      </c>
      <c r="Q162" s="36">
        <v>-19946.599709999999</v>
      </c>
      <c r="R162" s="36">
        <v>-4177.9505499999996</v>
      </c>
      <c r="S162">
        <v>4.1200000000000004E-3</v>
      </c>
      <c r="T162">
        <v>3.0000000000000001E-5</v>
      </c>
      <c r="U162">
        <v>4.0200000000000001E-3</v>
      </c>
      <c r="V162">
        <v>4.3299999999999996E-3</v>
      </c>
      <c r="W162">
        <v>4.3699999999999998E-3</v>
      </c>
      <c r="X162">
        <v>0</v>
      </c>
      <c r="Y162">
        <v>0</v>
      </c>
    </row>
    <row r="163" spans="1:25" x14ac:dyDescent="0.25">
      <c r="A163" s="36">
        <v>162.79345000000001</v>
      </c>
      <c r="B163" s="36">
        <v>33.391390000000001</v>
      </c>
      <c r="C163" s="36">
        <v>4.8722700000000003</v>
      </c>
      <c r="D163" s="36">
        <v>5.0641800000000003</v>
      </c>
      <c r="E163" s="36">
        <v>25.638100000000001</v>
      </c>
      <c r="F163" s="36">
        <v>-1.18512</v>
      </c>
      <c r="G163">
        <v>1.346E-2</v>
      </c>
      <c r="H163">
        <v>8.3290000000000003E-2</v>
      </c>
      <c r="I163">
        <v>7.4099999999999999E-2</v>
      </c>
      <c r="J163" s="36">
        <v>-3.0244200000000001</v>
      </c>
      <c r="K163">
        <v>7.1000000000000004E-3</v>
      </c>
      <c r="L163">
        <v>-8.5830000000000004E-2</v>
      </c>
      <c r="M163" s="36">
        <v>-98.331689999999995</v>
      </c>
      <c r="N163">
        <v>-0.95138999999999996</v>
      </c>
      <c r="O163" s="36">
        <v>21.869810000000001</v>
      </c>
      <c r="P163" s="36">
        <v>24.58231</v>
      </c>
      <c r="Q163" s="36">
        <v>-19946.328819999999</v>
      </c>
      <c r="R163" s="36">
        <v>-4177.9956899999997</v>
      </c>
      <c r="S163">
        <v>4.1200000000000004E-3</v>
      </c>
      <c r="T163">
        <v>2.0000000000000002E-5</v>
      </c>
      <c r="U163">
        <v>4.0200000000000001E-3</v>
      </c>
      <c r="V163">
        <v>4.2599999999999999E-3</v>
      </c>
      <c r="W163">
        <v>4.3600000000000002E-3</v>
      </c>
      <c r="X163">
        <v>0</v>
      </c>
      <c r="Y163">
        <v>0</v>
      </c>
    </row>
    <row r="164" spans="1:25" x14ac:dyDescent="0.25">
      <c r="A164" s="36">
        <v>163.79324</v>
      </c>
      <c r="B164" s="36">
        <v>33.3904</v>
      </c>
      <c r="C164" s="36">
        <v>4.8716499999999998</v>
      </c>
      <c r="D164" s="36">
        <v>5.0648299999999997</v>
      </c>
      <c r="E164" s="36">
        <v>25.639399999999998</v>
      </c>
      <c r="F164" s="36">
        <v>-1.18512</v>
      </c>
      <c r="G164">
        <v>1.5140000000000001E-2</v>
      </c>
      <c r="H164">
        <v>8.3669999999999994E-2</v>
      </c>
      <c r="I164">
        <v>7.17E-2</v>
      </c>
      <c r="J164" s="36">
        <v>-3.0244200000000001</v>
      </c>
      <c r="K164">
        <v>6.13E-3</v>
      </c>
      <c r="L164">
        <v>-8.5709999999999995E-2</v>
      </c>
      <c r="M164" s="36">
        <v>-98.302639999999997</v>
      </c>
      <c r="N164">
        <v>-0.95765</v>
      </c>
      <c r="O164" s="36">
        <v>21.162590000000002</v>
      </c>
      <c r="P164" s="36">
        <v>24.692979999999999</v>
      </c>
      <c r="Q164" s="36">
        <v>-19946.394690000001</v>
      </c>
      <c r="R164" s="36">
        <v>-4177.9973600000003</v>
      </c>
      <c r="S164">
        <v>4.1099999999999999E-3</v>
      </c>
      <c r="T164">
        <v>3.0000000000000001E-5</v>
      </c>
      <c r="U164">
        <v>4.0200000000000001E-3</v>
      </c>
      <c r="V164">
        <v>4.2900000000000004E-3</v>
      </c>
      <c r="W164">
        <v>4.3600000000000002E-3</v>
      </c>
      <c r="X164">
        <v>0</v>
      </c>
      <c r="Y164">
        <v>0</v>
      </c>
    </row>
    <row r="165" spans="1:25" x14ac:dyDescent="0.25">
      <c r="A165" s="36">
        <v>164.79558</v>
      </c>
      <c r="B165" s="36">
        <v>33.390529999999998</v>
      </c>
      <c r="C165" s="36">
        <v>4.8717699999999997</v>
      </c>
      <c r="D165" s="36">
        <v>5.0648799999999996</v>
      </c>
      <c r="E165" s="36">
        <v>25.6419</v>
      </c>
      <c r="F165" s="36">
        <v>-1.18512</v>
      </c>
      <c r="G165">
        <v>1.438E-2</v>
      </c>
      <c r="H165">
        <v>8.6139999999999994E-2</v>
      </c>
      <c r="I165">
        <v>8.2170000000000007E-2</v>
      </c>
      <c r="J165" s="36">
        <v>-3.0244200000000001</v>
      </c>
      <c r="K165">
        <v>8.7600000000000004E-3</v>
      </c>
      <c r="L165">
        <v>-8.5730000000000001E-2</v>
      </c>
      <c r="M165" s="36">
        <v>-98.272570000000002</v>
      </c>
      <c r="N165">
        <v>-0.95730999999999999</v>
      </c>
      <c r="O165" s="36">
        <v>24.251169999999998</v>
      </c>
      <c r="P165" s="36">
        <v>25.423549999999999</v>
      </c>
      <c r="Q165" s="36">
        <v>-19946.9679</v>
      </c>
      <c r="R165" s="36">
        <v>-4178.0078199999998</v>
      </c>
      <c r="S165">
        <v>4.13E-3</v>
      </c>
      <c r="T165">
        <v>3.0000000000000001E-5</v>
      </c>
      <c r="U165">
        <v>4.0299999999999997E-3</v>
      </c>
      <c r="V165">
        <v>4.28E-3</v>
      </c>
      <c r="W165">
        <v>4.3699999999999998E-3</v>
      </c>
      <c r="X165">
        <v>0</v>
      </c>
      <c r="Y165">
        <v>0</v>
      </c>
    </row>
    <row r="166" spans="1:25" x14ac:dyDescent="0.25">
      <c r="A166" s="36">
        <v>165.79523</v>
      </c>
      <c r="B166" s="36">
        <v>33.39058</v>
      </c>
      <c r="C166" s="36">
        <v>4.8720600000000003</v>
      </c>
      <c r="D166" s="36">
        <v>5.0651200000000003</v>
      </c>
      <c r="E166" s="36">
        <v>25.64385</v>
      </c>
      <c r="F166" s="36">
        <v>-1.18512</v>
      </c>
      <c r="G166">
        <v>1.4579999999999999E-2</v>
      </c>
      <c r="H166">
        <v>8.4949999999999998E-2</v>
      </c>
      <c r="I166">
        <v>6.5390000000000004E-2</v>
      </c>
      <c r="J166" s="36">
        <v>-3.0244200000000001</v>
      </c>
      <c r="K166">
        <v>6.5300000000000002E-3</v>
      </c>
      <c r="L166">
        <v>-8.5760000000000003E-2</v>
      </c>
      <c r="M166" s="36">
        <v>-98.248509999999996</v>
      </c>
      <c r="N166">
        <v>-0.95706000000000002</v>
      </c>
      <c r="O166" s="36">
        <v>19.299250000000001</v>
      </c>
      <c r="P166" s="36">
        <v>25.072510000000001</v>
      </c>
      <c r="Q166" s="36">
        <v>-19947.403470000001</v>
      </c>
      <c r="R166" s="36">
        <v>-4178.0389100000002</v>
      </c>
      <c r="S166">
        <v>4.1000000000000003E-3</v>
      </c>
      <c r="T166">
        <v>2.0000000000000002E-5</v>
      </c>
      <c r="U166">
        <v>4.0200000000000001E-3</v>
      </c>
      <c r="V166">
        <v>4.28E-3</v>
      </c>
      <c r="W166">
        <v>4.3699999999999998E-3</v>
      </c>
      <c r="X166">
        <v>0</v>
      </c>
      <c r="Y166">
        <v>0</v>
      </c>
    </row>
    <row r="167" spans="1:25" x14ac:dyDescent="0.25">
      <c r="A167" s="36">
        <v>166.79562999999999</v>
      </c>
      <c r="B167" s="36">
        <v>33.39029</v>
      </c>
      <c r="C167" s="36">
        <v>4.8730599999999997</v>
      </c>
      <c r="D167" s="36">
        <v>5.0655599999999996</v>
      </c>
      <c r="E167" s="36">
        <v>25.64772</v>
      </c>
      <c r="F167" s="36">
        <v>-1.18512</v>
      </c>
      <c r="G167">
        <v>1.6199999999999999E-2</v>
      </c>
      <c r="H167">
        <v>8.5870000000000002E-2</v>
      </c>
      <c r="I167">
        <v>6.6589999999999996E-2</v>
      </c>
      <c r="J167" s="36">
        <v>-3.0244200000000001</v>
      </c>
      <c r="K167">
        <v>6.8500000000000002E-3</v>
      </c>
      <c r="L167">
        <v>-8.5819999999999994E-2</v>
      </c>
      <c r="M167" s="36">
        <v>-98.195700000000002</v>
      </c>
      <c r="N167">
        <v>-0.95430999999999999</v>
      </c>
      <c r="O167" s="36">
        <v>19.65465</v>
      </c>
      <c r="P167" s="36">
        <v>25.342749999999999</v>
      </c>
      <c r="Q167" s="36">
        <v>-19948.183059999999</v>
      </c>
      <c r="R167" s="36">
        <v>-4178.1246199999996</v>
      </c>
      <c r="S167">
        <v>4.1099999999999999E-3</v>
      </c>
      <c r="T167">
        <v>2.0000000000000002E-5</v>
      </c>
      <c r="U167">
        <v>4.0200000000000001E-3</v>
      </c>
      <c r="V167">
        <v>4.3099999999999996E-3</v>
      </c>
      <c r="W167">
        <v>4.3699999999999998E-3</v>
      </c>
      <c r="X167">
        <v>0</v>
      </c>
      <c r="Y167">
        <v>0</v>
      </c>
    </row>
    <row r="168" spans="1:25" x14ac:dyDescent="0.25">
      <c r="A168" s="36">
        <v>167.7971</v>
      </c>
      <c r="B168" s="36">
        <v>33.389890000000001</v>
      </c>
      <c r="C168" s="36">
        <v>4.87209</v>
      </c>
      <c r="D168" s="36">
        <v>5.0667099999999996</v>
      </c>
      <c r="E168" s="36">
        <v>25.652699999999999</v>
      </c>
      <c r="F168" s="36">
        <v>-1.18512</v>
      </c>
      <c r="G168">
        <v>1.7409999999999998E-2</v>
      </c>
      <c r="H168">
        <v>8.6959999999999996E-2</v>
      </c>
      <c r="I168">
        <v>7.1260000000000004E-2</v>
      </c>
      <c r="J168" s="36">
        <v>-3.0244200000000001</v>
      </c>
      <c r="K168">
        <v>8.8699999999999994E-3</v>
      </c>
      <c r="L168">
        <v>-8.5720000000000005E-2</v>
      </c>
      <c r="M168" s="36">
        <v>-98.127319999999997</v>
      </c>
      <c r="N168">
        <v>-0.96482999999999997</v>
      </c>
      <c r="O168" s="36">
        <v>21.030950000000001</v>
      </c>
      <c r="P168" s="36">
        <v>25.664449999999999</v>
      </c>
      <c r="Q168" s="36">
        <v>-19949.180540000001</v>
      </c>
      <c r="R168" s="36">
        <v>-4178.13562</v>
      </c>
      <c r="S168">
        <v>4.1099999999999999E-3</v>
      </c>
      <c r="T168">
        <v>3.0000000000000001E-5</v>
      </c>
      <c r="U168">
        <v>4.0299999999999997E-3</v>
      </c>
      <c r="V168">
        <v>4.3299999999999996E-3</v>
      </c>
      <c r="W168">
        <v>4.3800000000000002E-3</v>
      </c>
      <c r="X168">
        <v>0</v>
      </c>
      <c r="Y168">
        <v>0</v>
      </c>
    </row>
    <row r="169" spans="1:25" x14ac:dyDescent="0.25">
      <c r="A169" s="36">
        <v>168.79718</v>
      </c>
      <c r="B169" s="36">
        <v>33.390369999999997</v>
      </c>
      <c r="C169" s="36">
        <v>4.8732800000000003</v>
      </c>
      <c r="D169" s="36">
        <v>5.0678599999999996</v>
      </c>
      <c r="E169" s="36">
        <v>25.657489999999999</v>
      </c>
      <c r="F169" s="36">
        <v>-1.18512</v>
      </c>
      <c r="G169">
        <v>1.804E-2</v>
      </c>
      <c r="H169">
        <v>8.4870000000000001E-2</v>
      </c>
      <c r="I169">
        <v>6.9860000000000005E-2</v>
      </c>
      <c r="J169" s="36">
        <v>-3.0244200000000001</v>
      </c>
      <c r="K169">
        <v>5.6499999999999996E-3</v>
      </c>
      <c r="L169">
        <v>-8.5750000000000007E-2</v>
      </c>
      <c r="M169" s="36">
        <v>-98.072710000000001</v>
      </c>
      <c r="N169">
        <v>-0.96460999999999997</v>
      </c>
      <c r="O169" s="36">
        <v>20.619060000000001</v>
      </c>
      <c r="P169" s="36">
        <v>25.049199999999999</v>
      </c>
      <c r="Q169" s="36">
        <v>-19950.326059999999</v>
      </c>
      <c r="R169" s="36">
        <v>-4178.2756499999996</v>
      </c>
      <c r="S169">
        <v>4.1099999999999999E-3</v>
      </c>
      <c r="T169">
        <v>2.0000000000000002E-5</v>
      </c>
      <c r="U169">
        <v>4.0200000000000001E-3</v>
      </c>
      <c r="V169">
        <v>4.3499999999999997E-3</v>
      </c>
      <c r="W169">
        <v>4.3699999999999998E-3</v>
      </c>
      <c r="X169">
        <v>0</v>
      </c>
      <c r="Y169">
        <v>0</v>
      </c>
    </row>
    <row r="170" spans="1:25" x14ac:dyDescent="0.25">
      <c r="A170" s="36">
        <v>169.79877999999999</v>
      </c>
      <c r="B170" s="36">
        <v>33.390259999999998</v>
      </c>
      <c r="C170" s="36">
        <v>4.8738900000000003</v>
      </c>
      <c r="D170" s="36">
        <v>5.0683800000000003</v>
      </c>
      <c r="E170" s="36">
        <v>25.662659999999999</v>
      </c>
      <c r="F170" s="36">
        <v>-1.18512</v>
      </c>
      <c r="G170">
        <v>1.5520000000000001E-2</v>
      </c>
      <c r="H170">
        <v>8.4229999999999999E-2</v>
      </c>
      <c r="I170">
        <v>7.3760000000000006E-2</v>
      </c>
      <c r="J170" s="36">
        <v>-3.0244200000000001</v>
      </c>
      <c r="K170">
        <v>7.3800000000000003E-3</v>
      </c>
      <c r="L170">
        <v>-8.5779999999999995E-2</v>
      </c>
      <c r="M170" s="36">
        <v>-98.005759999999995</v>
      </c>
      <c r="N170">
        <v>-0.96421000000000001</v>
      </c>
      <c r="O170" s="36">
        <v>21.770890000000001</v>
      </c>
      <c r="P170" s="36">
        <v>24.860900000000001</v>
      </c>
      <c r="Q170" s="36">
        <v>-19951.428329999999</v>
      </c>
      <c r="R170" s="36">
        <v>-4178.3427099999999</v>
      </c>
      <c r="S170">
        <v>4.1200000000000004E-3</v>
      </c>
      <c r="T170">
        <v>2.0000000000000002E-5</v>
      </c>
      <c r="U170">
        <v>4.0200000000000001E-3</v>
      </c>
      <c r="V170">
        <v>4.3E-3</v>
      </c>
      <c r="W170">
        <v>4.3600000000000002E-3</v>
      </c>
      <c r="X170">
        <v>0</v>
      </c>
      <c r="Y170">
        <v>0</v>
      </c>
    </row>
    <row r="171" spans="1:25" x14ac:dyDescent="0.25">
      <c r="A171" s="36">
        <v>170.79894999999999</v>
      </c>
      <c r="B171" s="36">
        <v>33.390630000000002</v>
      </c>
      <c r="C171" s="36">
        <v>4.8735999999999997</v>
      </c>
      <c r="D171" s="36">
        <v>5.06853</v>
      </c>
      <c r="E171" s="36">
        <v>25.668610000000001</v>
      </c>
      <c r="F171" s="36">
        <v>-1.18512</v>
      </c>
      <c r="G171">
        <v>1.644E-2</v>
      </c>
      <c r="H171">
        <v>8.5529999999999995E-2</v>
      </c>
      <c r="I171">
        <v>7.0610000000000006E-2</v>
      </c>
      <c r="J171" s="36">
        <v>-3.0244200000000001</v>
      </c>
      <c r="K171">
        <v>5.4099999999999999E-3</v>
      </c>
      <c r="L171">
        <v>-8.584E-2</v>
      </c>
      <c r="M171" s="36">
        <v>-97.934920000000005</v>
      </c>
      <c r="N171">
        <v>-0.96633000000000002</v>
      </c>
      <c r="O171" s="36">
        <v>20.838439999999999</v>
      </c>
      <c r="P171" s="36">
        <v>25.243300000000001</v>
      </c>
      <c r="Q171" s="36">
        <v>-19952.802729999999</v>
      </c>
      <c r="R171" s="36">
        <v>-4178.3340799999996</v>
      </c>
      <c r="S171">
        <v>4.1099999999999999E-3</v>
      </c>
      <c r="T171">
        <v>2.0000000000000002E-5</v>
      </c>
      <c r="U171">
        <v>4.0200000000000001E-3</v>
      </c>
      <c r="V171">
        <v>4.3200000000000001E-3</v>
      </c>
      <c r="W171">
        <v>4.3699999999999998E-3</v>
      </c>
      <c r="X171">
        <v>0</v>
      </c>
      <c r="Y171">
        <v>0</v>
      </c>
    </row>
    <row r="172" spans="1:25" x14ac:dyDescent="0.25">
      <c r="A172" s="36">
        <v>171.79955000000001</v>
      </c>
      <c r="B172" s="36">
        <v>33.390129999999999</v>
      </c>
      <c r="C172" s="36">
        <v>4.8747699999999998</v>
      </c>
      <c r="D172" s="36">
        <v>5.0693299999999999</v>
      </c>
      <c r="E172" s="36">
        <v>25.674900000000001</v>
      </c>
      <c r="F172" s="36">
        <v>-1.18512</v>
      </c>
      <c r="G172">
        <v>1.456E-2</v>
      </c>
      <c r="H172">
        <v>8.3549999999999999E-2</v>
      </c>
      <c r="I172">
        <v>7.2480000000000003E-2</v>
      </c>
      <c r="J172" s="36">
        <v>-3.0244200000000001</v>
      </c>
      <c r="K172">
        <v>7.0400000000000003E-3</v>
      </c>
      <c r="L172">
        <v>-8.5639999999999994E-2</v>
      </c>
      <c r="M172" s="36">
        <v>-97.848659999999995</v>
      </c>
      <c r="N172">
        <v>-0.96448999999999996</v>
      </c>
      <c r="O172" s="36">
        <v>21.391549999999999</v>
      </c>
      <c r="P172" s="36">
        <v>24.659669999999998</v>
      </c>
      <c r="Q172" s="36">
        <v>-19954.065739999998</v>
      </c>
      <c r="R172" s="36">
        <v>-4178.45183</v>
      </c>
      <c r="S172">
        <v>4.1200000000000004E-3</v>
      </c>
      <c r="T172">
        <v>3.0000000000000001E-5</v>
      </c>
      <c r="U172">
        <v>4.0200000000000001E-3</v>
      </c>
      <c r="V172">
        <v>4.28E-3</v>
      </c>
      <c r="W172">
        <v>4.3600000000000002E-3</v>
      </c>
      <c r="X172">
        <v>0</v>
      </c>
      <c r="Y172">
        <v>0</v>
      </c>
    </row>
    <row r="173" spans="1:25" x14ac:dyDescent="0.25">
      <c r="A173" s="36">
        <v>172.80079000000001</v>
      </c>
      <c r="B173" s="36">
        <v>33.389800000000001</v>
      </c>
      <c r="C173" s="36">
        <v>4.8742000000000001</v>
      </c>
      <c r="D173" s="36">
        <v>5.0692399999999997</v>
      </c>
      <c r="E173" s="36">
        <v>25.680070000000001</v>
      </c>
      <c r="F173" s="36">
        <v>-1.18512</v>
      </c>
      <c r="G173">
        <v>1.6E-2</v>
      </c>
      <c r="H173">
        <v>8.5120000000000001E-2</v>
      </c>
      <c r="I173">
        <v>7.2440000000000004E-2</v>
      </c>
      <c r="J173" s="36">
        <v>-3.0244200000000001</v>
      </c>
      <c r="K173">
        <v>7.0499999999999998E-3</v>
      </c>
      <c r="L173">
        <v>-8.5779999999999995E-2</v>
      </c>
      <c r="M173" s="36">
        <v>-97.778989999999993</v>
      </c>
      <c r="N173">
        <v>-0.96689999999999998</v>
      </c>
      <c r="O173" s="36">
        <v>21.380759999999999</v>
      </c>
      <c r="P173" s="36">
        <v>25.12285</v>
      </c>
      <c r="Q173" s="36">
        <v>-19955.120770000001</v>
      </c>
      <c r="R173" s="36">
        <v>-4178.4125899999999</v>
      </c>
      <c r="S173">
        <v>4.1200000000000004E-3</v>
      </c>
      <c r="T173">
        <v>2.0000000000000002E-5</v>
      </c>
      <c r="U173">
        <v>4.0200000000000001E-3</v>
      </c>
      <c r="V173">
        <v>4.3099999999999996E-3</v>
      </c>
      <c r="W173">
        <v>4.3699999999999998E-3</v>
      </c>
      <c r="X173">
        <v>0</v>
      </c>
      <c r="Y173">
        <v>0</v>
      </c>
    </row>
    <row r="174" spans="1:25" x14ac:dyDescent="0.25">
      <c r="A174" s="36">
        <v>173.80132</v>
      </c>
      <c r="B174" s="36">
        <v>33.390680000000003</v>
      </c>
      <c r="C174" s="36">
        <v>4.8756000000000004</v>
      </c>
      <c r="D174" s="36">
        <v>5.0704700000000003</v>
      </c>
      <c r="E174" s="36">
        <v>25.68477</v>
      </c>
      <c r="F174" s="36">
        <v>-1.18512</v>
      </c>
      <c r="G174">
        <v>1.5810000000000001E-2</v>
      </c>
      <c r="H174">
        <v>8.4849999999999995E-2</v>
      </c>
      <c r="I174">
        <v>6.4479999999999996E-2</v>
      </c>
      <c r="J174" s="36">
        <v>-3.0244200000000001</v>
      </c>
      <c r="K174">
        <v>6.6299999999999996E-3</v>
      </c>
      <c r="L174">
        <v>-8.5750000000000007E-2</v>
      </c>
      <c r="M174" s="36">
        <v>-97.730509999999995</v>
      </c>
      <c r="N174">
        <v>-0.96606000000000003</v>
      </c>
      <c r="O174" s="36">
        <v>19.030329999999999</v>
      </c>
      <c r="P174" s="36">
        <v>25.04355</v>
      </c>
      <c r="Q174" s="36">
        <v>-19956.332900000001</v>
      </c>
      <c r="R174" s="36">
        <v>-4178.5692399999998</v>
      </c>
      <c r="S174">
        <v>4.1000000000000003E-3</v>
      </c>
      <c r="T174">
        <v>2.0000000000000002E-5</v>
      </c>
      <c r="U174">
        <v>4.0200000000000001E-3</v>
      </c>
      <c r="V174">
        <v>4.3E-3</v>
      </c>
      <c r="W174">
        <v>4.3699999999999998E-3</v>
      </c>
      <c r="X174">
        <v>0</v>
      </c>
      <c r="Y174">
        <v>0</v>
      </c>
    </row>
    <row r="175" spans="1:25" x14ac:dyDescent="0.25">
      <c r="A175" s="36">
        <v>174.80233999999999</v>
      </c>
      <c r="B175" s="36">
        <v>33.390529999999998</v>
      </c>
      <c r="C175" s="36">
        <v>4.8760399999999997</v>
      </c>
      <c r="D175" s="36">
        <v>5.0710600000000001</v>
      </c>
      <c r="E175" s="36">
        <v>25.688680000000002</v>
      </c>
      <c r="F175" s="36">
        <v>-1.18512</v>
      </c>
      <c r="G175">
        <v>1.5879999999999998E-2</v>
      </c>
      <c r="H175">
        <v>8.4870000000000001E-2</v>
      </c>
      <c r="I175">
        <v>7.2870000000000004E-2</v>
      </c>
      <c r="J175" s="36">
        <v>-3.0244200000000001</v>
      </c>
      <c r="K175">
        <v>5.9899999999999997E-3</v>
      </c>
      <c r="L175">
        <v>-8.5800000000000001E-2</v>
      </c>
      <c r="M175" s="36">
        <v>-97.678989999999999</v>
      </c>
      <c r="N175">
        <v>-0.96677999999999997</v>
      </c>
      <c r="O175" s="36">
        <v>21.50808</v>
      </c>
      <c r="P175" s="36">
        <v>25.04918</v>
      </c>
      <c r="Q175" s="36">
        <v>-19957.152870000002</v>
      </c>
      <c r="R175" s="36">
        <v>-4178.6305899999998</v>
      </c>
      <c r="S175">
        <v>4.1200000000000004E-3</v>
      </c>
      <c r="T175">
        <v>2.0000000000000002E-5</v>
      </c>
      <c r="U175">
        <v>4.0200000000000001E-3</v>
      </c>
      <c r="V175">
        <v>4.3E-3</v>
      </c>
      <c r="W175">
        <v>4.3699999999999998E-3</v>
      </c>
      <c r="X175">
        <v>0</v>
      </c>
      <c r="Y175">
        <v>0</v>
      </c>
    </row>
    <row r="176" spans="1:25" x14ac:dyDescent="0.25">
      <c r="A176" s="36">
        <v>175.80362</v>
      </c>
      <c r="B176" s="36">
        <v>33.391060000000003</v>
      </c>
      <c r="C176" s="36">
        <v>4.8761400000000004</v>
      </c>
      <c r="D176" s="36">
        <v>5.0698800000000004</v>
      </c>
      <c r="E176" s="36">
        <v>25.693280000000001</v>
      </c>
      <c r="F176" s="36">
        <v>-1.18512</v>
      </c>
      <c r="G176">
        <v>1.5509999999999999E-2</v>
      </c>
      <c r="H176">
        <v>8.2629999999999995E-2</v>
      </c>
      <c r="I176">
        <v>6.9550000000000001E-2</v>
      </c>
      <c r="J176" s="36">
        <v>-3.0244200000000001</v>
      </c>
      <c r="K176">
        <v>8.1200000000000005E-3</v>
      </c>
      <c r="L176">
        <v>-8.5739999999999997E-2</v>
      </c>
      <c r="M176" s="36">
        <v>-97.627399999999994</v>
      </c>
      <c r="N176">
        <v>-0.96043000000000001</v>
      </c>
      <c r="O176" s="36">
        <v>20.526250000000001</v>
      </c>
      <c r="P176" s="36">
        <v>24.386510000000001</v>
      </c>
      <c r="Q176" s="36">
        <v>-19958.26787</v>
      </c>
      <c r="R176" s="36">
        <v>-4178.5660600000001</v>
      </c>
      <c r="S176">
        <v>4.1099999999999999E-3</v>
      </c>
      <c r="T176">
        <v>2.0000000000000002E-5</v>
      </c>
      <c r="U176">
        <v>4.0299999999999997E-3</v>
      </c>
      <c r="V176">
        <v>4.3E-3</v>
      </c>
      <c r="W176">
        <v>4.3600000000000002E-3</v>
      </c>
      <c r="X176">
        <v>0</v>
      </c>
      <c r="Y176">
        <v>0</v>
      </c>
    </row>
    <row r="177" spans="1:25" x14ac:dyDescent="0.25">
      <c r="A177" s="36">
        <v>176.80458999999999</v>
      </c>
      <c r="B177" s="36">
        <v>33.391309999999997</v>
      </c>
      <c r="C177" s="36">
        <v>4.8767500000000004</v>
      </c>
      <c r="D177" s="36">
        <v>5.0705600000000004</v>
      </c>
      <c r="E177" s="36">
        <v>25.696249999999999</v>
      </c>
      <c r="F177" s="36">
        <v>-1.18512</v>
      </c>
      <c r="G177">
        <v>1.6459999999999999E-2</v>
      </c>
      <c r="H177">
        <v>8.2640000000000005E-2</v>
      </c>
      <c r="I177">
        <v>6.991E-2</v>
      </c>
      <c r="J177" s="36">
        <v>-3.0244200000000001</v>
      </c>
      <c r="K177">
        <v>9.2300000000000004E-3</v>
      </c>
      <c r="L177">
        <v>-8.5769999999999999E-2</v>
      </c>
      <c r="M177" s="36">
        <v>-97.592939999999999</v>
      </c>
      <c r="N177">
        <v>-0.96077999999999997</v>
      </c>
      <c r="O177" s="36">
        <v>20.634609999999999</v>
      </c>
      <c r="P177" s="36">
        <v>24.389140000000001</v>
      </c>
      <c r="Q177" s="36">
        <v>-19958.969980000002</v>
      </c>
      <c r="R177" s="36">
        <v>-4178.6428999999998</v>
      </c>
      <c r="S177">
        <v>4.1099999999999999E-3</v>
      </c>
      <c r="T177">
        <v>2.0000000000000002E-5</v>
      </c>
      <c r="U177">
        <v>4.0299999999999997E-3</v>
      </c>
      <c r="V177">
        <v>4.3200000000000001E-3</v>
      </c>
      <c r="W177">
        <v>4.3600000000000002E-3</v>
      </c>
      <c r="X177">
        <v>0</v>
      </c>
      <c r="Y177">
        <v>0</v>
      </c>
    </row>
    <row r="178" spans="1:25" x14ac:dyDescent="0.25">
      <c r="A178" s="36">
        <v>177.80488</v>
      </c>
      <c r="B178" s="36">
        <v>33.390340000000002</v>
      </c>
      <c r="C178" s="36">
        <v>4.87669</v>
      </c>
      <c r="D178" s="36">
        <v>5.0714199999999998</v>
      </c>
      <c r="E178" s="36">
        <v>25.698239999999998</v>
      </c>
      <c r="F178" s="36">
        <v>-1.18512</v>
      </c>
      <c r="G178">
        <v>1.6660000000000001E-2</v>
      </c>
      <c r="H178">
        <v>8.3330000000000001E-2</v>
      </c>
      <c r="I178">
        <v>7.2859999999999994E-2</v>
      </c>
      <c r="J178" s="36">
        <v>-3.0244200000000001</v>
      </c>
      <c r="K178">
        <v>6.0899999999999999E-3</v>
      </c>
      <c r="L178">
        <v>-8.5769999999999999E-2</v>
      </c>
      <c r="M178" s="36">
        <v>-97.555250000000001</v>
      </c>
      <c r="N178">
        <v>-0.96531</v>
      </c>
      <c r="O178" s="36">
        <v>21.50525</v>
      </c>
      <c r="P178" s="36">
        <v>24.592690000000001</v>
      </c>
      <c r="Q178" s="36">
        <v>-19959.193139999999</v>
      </c>
      <c r="R178" s="36">
        <v>-4178.6908100000001</v>
      </c>
      <c r="S178">
        <v>4.1200000000000004E-3</v>
      </c>
      <c r="T178">
        <v>2.0000000000000002E-5</v>
      </c>
      <c r="U178">
        <v>4.0200000000000001E-3</v>
      </c>
      <c r="V178">
        <v>4.3200000000000001E-3</v>
      </c>
      <c r="W178">
        <v>4.3600000000000002E-3</v>
      </c>
      <c r="X178">
        <v>0</v>
      </c>
      <c r="Y178">
        <v>0</v>
      </c>
    </row>
    <row r="179" spans="1:25" x14ac:dyDescent="0.25">
      <c r="A179" s="36">
        <v>178.80615</v>
      </c>
      <c r="B179" s="36">
        <v>33.391460000000002</v>
      </c>
      <c r="C179" s="36">
        <v>4.8765499999999999</v>
      </c>
      <c r="D179" s="36">
        <v>5.0709099999999996</v>
      </c>
      <c r="E179" s="36">
        <v>25.700610000000001</v>
      </c>
      <c r="F179" s="36">
        <v>-1.18512</v>
      </c>
      <c r="G179">
        <v>1.3089999999999999E-2</v>
      </c>
      <c r="H179">
        <v>8.3030000000000007E-2</v>
      </c>
      <c r="I179">
        <v>6.7960000000000007E-2</v>
      </c>
      <c r="J179" s="36">
        <v>-3.0244200000000001</v>
      </c>
      <c r="K179">
        <v>8.5699999999999995E-3</v>
      </c>
      <c r="L179">
        <v>-8.5790000000000005E-2</v>
      </c>
      <c r="M179" s="36">
        <v>-97.539420000000007</v>
      </c>
      <c r="N179">
        <v>-0.96352000000000004</v>
      </c>
      <c r="O179" s="36">
        <v>20.058019999999999</v>
      </c>
      <c r="P179" s="36">
        <v>24.505469999999999</v>
      </c>
      <c r="Q179" s="36">
        <v>-19959.951379999999</v>
      </c>
      <c r="R179" s="36">
        <v>-4178.6517899999999</v>
      </c>
      <c r="S179">
        <v>4.1099999999999999E-3</v>
      </c>
      <c r="T179">
        <v>2.0000000000000002E-5</v>
      </c>
      <c r="U179">
        <v>4.0299999999999997E-3</v>
      </c>
      <c r="V179">
        <v>4.2500000000000003E-3</v>
      </c>
      <c r="W179">
        <v>4.3600000000000002E-3</v>
      </c>
      <c r="X179">
        <v>0</v>
      </c>
      <c r="Y179">
        <v>0</v>
      </c>
    </row>
    <row r="180" spans="1:25" x14ac:dyDescent="0.25">
      <c r="A180" s="36">
        <v>179.80857</v>
      </c>
      <c r="B180" s="36">
        <v>33.390129999999999</v>
      </c>
      <c r="C180" s="36">
        <v>4.8764500000000002</v>
      </c>
      <c r="D180" s="36">
        <v>5.07</v>
      </c>
      <c r="E180" s="36">
        <v>25.702159999999999</v>
      </c>
      <c r="F180" s="36">
        <v>-1.18512</v>
      </c>
      <c r="G180">
        <v>1.54E-2</v>
      </c>
      <c r="H180">
        <v>8.208E-2</v>
      </c>
      <c r="I180">
        <v>7.324E-2</v>
      </c>
      <c r="J180" s="36">
        <v>-3.0244200000000001</v>
      </c>
      <c r="K180">
        <v>3.4499999999999999E-3</v>
      </c>
      <c r="L180">
        <v>-8.5750000000000007E-2</v>
      </c>
      <c r="M180" s="36">
        <v>-97.503010000000003</v>
      </c>
      <c r="N180">
        <v>-0.95947000000000005</v>
      </c>
      <c r="O180" s="36">
        <v>21.61664</v>
      </c>
      <c r="P180" s="36">
        <v>24.22625</v>
      </c>
      <c r="Q180" s="36">
        <v>-19960.001759999999</v>
      </c>
      <c r="R180" s="36">
        <v>-4178.5917300000001</v>
      </c>
      <c r="S180">
        <v>4.1200000000000004E-3</v>
      </c>
      <c r="T180">
        <v>2.0000000000000002E-5</v>
      </c>
      <c r="U180">
        <v>4.0099999999999997E-3</v>
      </c>
      <c r="V180">
        <v>4.3E-3</v>
      </c>
      <c r="W180">
        <v>4.3499999999999997E-3</v>
      </c>
      <c r="X180">
        <v>0</v>
      </c>
      <c r="Y180">
        <v>0</v>
      </c>
    </row>
    <row r="181" spans="1:25" x14ac:dyDescent="0.25">
      <c r="A181" s="36">
        <v>180.80860999999999</v>
      </c>
      <c r="B181" s="36">
        <v>33.390369999999997</v>
      </c>
      <c r="C181" s="36">
        <v>4.87608</v>
      </c>
      <c r="D181" s="36">
        <v>5.07064</v>
      </c>
      <c r="E181" s="36">
        <v>25.70242</v>
      </c>
      <c r="F181" s="36">
        <v>-1.18512</v>
      </c>
      <c r="G181">
        <v>1.6490000000000001E-2</v>
      </c>
      <c r="H181">
        <v>8.2750000000000004E-2</v>
      </c>
      <c r="I181">
        <v>6.7629999999999996E-2</v>
      </c>
      <c r="J181" s="36">
        <v>-3.0244200000000001</v>
      </c>
      <c r="K181">
        <v>7.9500000000000005E-3</v>
      </c>
      <c r="L181">
        <v>-8.5730000000000001E-2</v>
      </c>
      <c r="M181" s="36">
        <v>-97.502759999999995</v>
      </c>
      <c r="N181">
        <v>-0.96448999999999996</v>
      </c>
      <c r="O181" s="36">
        <v>19.961490000000001</v>
      </c>
      <c r="P181" s="36">
        <v>24.421620000000001</v>
      </c>
      <c r="Q181" s="36">
        <v>-19960.1083</v>
      </c>
      <c r="R181" s="36">
        <v>-4178.6081199999999</v>
      </c>
      <c r="S181">
        <v>4.1099999999999999E-3</v>
      </c>
      <c r="T181">
        <v>3.0000000000000001E-5</v>
      </c>
      <c r="U181">
        <v>4.0299999999999997E-3</v>
      </c>
      <c r="V181">
        <v>4.3200000000000001E-3</v>
      </c>
      <c r="W181">
        <v>4.3600000000000002E-3</v>
      </c>
      <c r="X181">
        <v>0</v>
      </c>
      <c r="Y181">
        <v>0</v>
      </c>
    </row>
    <row r="182" spans="1:25" x14ac:dyDescent="0.25">
      <c r="A182" s="36">
        <v>181.80911</v>
      </c>
      <c r="B182" s="36">
        <v>33.390479999999997</v>
      </c>
      <c r="C182" s="36">
        <v>4.8764599999999998</v>
      </c>
      <c r="D182" s="36">
        <v>5.0703100000000001</v>
      </c>
      <c r="E182" s="36">
        <v>25.7026</v>
      </c>
      <c r="F182" s="36">
        <v>-1.18512</v>
      </c>
      <c r="G182">
        <v>1.3650000000000001E-2</v>
      </c>
      <c r="H182">
        <v>8.0570000000000003E-2</v>
      </c>
      <c r="I182">
        <v>6.5729999999999997E-2</v>
      </c>
      <c r="J182" s="36">
        <v>-3.0244200000000001</v>
      </c>
      <c r="K182">
        <v>7.4400000000000004E-3</v>
      </c>
      <c r="L182">
        <v>-8.5790000000000005E-2</v>
      </c>
      <c r="M182" s="36">
        <v>-97.501840000000001</v>
      </c>
      <c r="N182">
        <v>-0.96099000000000001</v>
      </c>
      <c r="O182" s="36">
        <v>19.398890000000002</v>
      </c>
      <c r="P182" s="36">
        <v>23.779959999999999</v>
      </c>
      <c r="Q182" s="36">
        <v>-19960.17297</v>
      </c>
      <c r="R182" s="36">
        <v>-4178.61078</v>
      </c>
      <c r="S182">
        <v>4.1099999999999999E-3</v>
      </c>
      <c r="T182">
        <v>2.0000000000000002E-5</v>
      </c>
      <c r="U182">
        <v>4.0200000000000001E-3</v>
      </c>
      <c r="V182">
        <v>4.2599999999999999E-3</v>
      </c>
      <c r="W182">
        <v>4.3499999999999997E-3</v>
      </c>
      <c r="X182">
        <v>0</v>
      </c>
      <c r="Y182">
        <v>0</v>
      </c>
    </row>
    <row r="183" spans="1:25" x14ac:dyDescent="0.25">
      <c r="A183" s="36">
        <v>182.80959999999999</v>
      </c>
      <c r="B183" s="36">
        <v>33.389780000000002</v>
      </c>
      <c r="C183" s="36">
        <v>4.8759100000000002</v>
      </c>
      <c r="D183" s="36">
        <v>5.0710499999999996</v>
      </c>
      <c r="E183" s="36">
        <v>25.701329999999999</v>
      </c>
      <c r="F183" s="36">
        <v>-1.18512</v>
      </c>
      <c r="G183">
        <v>1.3860000000000001E-2</v>
      </c>
      <c r="H183">
        <v>8.1059999999999993E-2</v>
      </c>
      <c r="I183">
        <v>7.0620000000000002E-2</v>
      </c>
      <c r="J183" s="36">
        <v>-3.0244200000000001</v>
      </c>
      <c r="K183">
        <v>5.2500000000000003E-3</v>
      </c>
      <c r="L183">
        <v>-8.5720000000000005E-2</v>
      </c>
      <c r="M183" s="36">
        <v>-97.509069999999994</v>
      </c>
      <c r="N183">
        <v>-0.96738000000000002</v>
      </c>
      <c r="O183" s="36">
        <v>20.843360000000001</v>
      </c>
      <c r="P183" s="36">
        <v>23.92304</v>
      </c>
      <c r="Q183" s="36">
        <v>-19959.743900000001</v>
      </c>
      <c r="R183" s="36">
        <v>-4178.6220700000003</v>
      </c>
      <c r="S183">
        <v>4.1099999999999999E-3</v>
      </c>
      <c r="T183">
        <v>3.0000000000000001E-5</v>
      </c>
      <c r="U183">
        <v>4.0200000000000001E-3</v>
      </c>
      <c r="V183">
        <v>4.2700000000000004E-3</v>
      </c>
      <c r="W183">
        <v>4.3499999999999997E-3</v>
      </c>
      <c r="X183">
        <v>0</v>
      </c>
      <c r="Y183">
        <v>0</v>
      </c>
    </row>
    <row r="184" spans="1:25" x14ac:dyDescent="0.25">
      <c r="A184" s="36">
        <v>183.80994000000001</v>
      </c>
      <c r="B184" s="36">
        <v>33.389760000000003</v>
      </c>
      <c r="C184" s="36">
        <v>4.87561</v>
      </c>
      <c r="D184" s="36">
        <v>5.0700399999999997</v>
      </c>
      <c r="E184" s="36">
        <v>25.69961</v>
      </c>
      <c r="F184" s="36">
        <v>-1.18512</v>
      </c>
      <c r="G184">
        <v>1.448E-2</v>
      </c>
      <c r="H184">
        <v>8.1799999999999998E-2</v>
      </c>
      <c r="I184">
        <v>7.0290000000000005E-2</v>
      </c>
      <c r="J184" s="36">
        <v>-3.0244200000000001</v>
      </c>
      <c r="K184">
        <v>8.1099999999999992E-3</v>
      </c>
      <c r="L184">
        <v>-8.5750000000000007E-2</v>
      </c>
      <c r="M184" s="36">
        <v>-97.530600000000007</v>
      </c>
      <c r="N184">
        <v>-0.96389999999999998</v>
      </c>
      <c r="O184" s="36">
        <v>20.74512</v>
      </c>
      <c r="P184" s="36">
        <v>24.141850000000002</v>
      </c>
      <c r="Q184" s="36">
        <v>-19959.365089999999</v>
      </c>
      <c r="R184" s="36">
        <v>-4178.5442800000001</v>
      </c>
      <c r="S184">
        <v>4.1099999999999999E-3</v>
      </c>
      <c r="T184">
        <v>2.0000000000000002E-5</v>
      </c>
      <c r="U184">
        <v>4.0299999999999997E-3</v>
      </c>
      <c r="V184">
        <v>4.28E-3</v>
      </c>
      <c r="W184">
        <v>4.3499999999999997E-3</v>
      </c>
      <c r="X184">
        <v>0</v>
      </c>
      <c r="Y184">
        <v>0</v>
      </c>
    </row>
    <row r="185" spans="1:25" x14ac:dyDescent="0.25">
      <c r="A185" s="36">
        <v>184.80967999999999</v>
      </c>
      <c r="B185" s="36">
        <v>33.389049999999997</v>
      </c>
      <c r="C185" s="36">
        <v>4.87486</v>
      </c>
      <c r="D185" s="36">
        <v>5.0690600000000003</v>
      </c>
      <c r="E185" s="36">
        <v>25.69735</v>
      </c>
      <c r="F185" s="36">
        <v>-1.18512</v>
      </c>
      <c r="G185">
        <v>1.439E-2</v>
      </c>
      <c r="H185">
        <v>8.1129999999999994E-2</v>
      </c>
      <c r="I185">
        <v>6.7129999999999995E-2</v>
      </c>
      <c r="J185" s="36">
        <v>-3.0244200000000001</v>
      </c>
      <c r="K185">
        <v>7.2700000000000004E-3</v>
      </c>
      <c r="L185">
        <v>-8.5750000000000007E-2</v>
      </c>
      <c r="M185" s="36">
        <v>-97.550229999999999</v>
      </c>
      <c r="N185">
        <v>-0.96270999999999995</v>
      </c>
      <c r="O185" s="36">
        <v>19.811599999999999</v>
      </c>
      <c r="P185" s="36">
        <v>23.945</v>
      </c>
      <c r="Q185" s="36">
        <v>-19958.71818</v>
      </c>
      <c r="R185" s="36">
        <v>-4178.4409599999999</v>
      </c>
      <c r="S185">
        <v>4.1099999999999999E-3</v>
      </c>
      <c r="T185">
        <v>2.0000000000000002E-5</v>
      </c>
      <c r="U185">
        <v>4.0200000000000001E-3</v>
      </c>
      <c r="V185">
        <v>4.28E-3</v>
      </c>
      <c r="W185">
        <v>4.3499999999999997E-3</v>
      </c>
      <c r="X185">
        <v>0</v>
      </c>
      <c r="Y185">
        <v>0</v>
      </c>
    </row>
    <row r="186" spans="1:25" x14ac:dyDescent="0.25">
      <c r="A186" s="36">
        <v>185.80985000000001</v>
      </c>
      <c r="B186" s="36">
        <v>33.387709999999998</v>
      </c>
      <c r="C186" s="36">
        <v>4.8758600000000003</v>
      </c>
      <c r="D186" s="36">
        <v>5.0688500000000003</v>
      </c>
      <c r="E186" s="36">
        <v>25.69453</v>
      </c>
      <c r="F186" s="36">
        <v>-1.18512</v>
      </c>
      <c r="G186">
        <v>1.277E-2</v>
      </c>
      <c r="H186">
        <v>8.0229999999999996E-2</v>
      </c>
      <c r="I186">
        <v>6.9159999999999999E-2</v>
      </c>
      <c r="J186" s="36">
        <v>-3.0244200000000001</v>
      </c>
      <c r="K186">
        <v>5.7000000000000002E-3</v>
      </c>
      <c r="L186">
        <v>-8.5779999999999995E-2</v>
      </c>
      <c r="M186" s="36">
        <v>-97.569100000000006</v>
      </c>
      <c r="N186">
        <v>-0.95672000000000001</v>
      </c>
      <c r="O186" s="36">
        <v>20.41075</v>
      </c>
      <c r="P186" s="36">
        <v>23.679829999999999</v>
      </c>
      <c r="Q186" s="36">
        <v>-19957.81121</v>
      </c>
      <c r="R186" s="36">
        <v>-4178.4885800000002</v>
      </c>
      <c r="S186">
        <v>4.1099999999999999E-3</v>
      </c>
      <c r="T186">
        <v>2.0000000000000002E-5</v>
      </c>
      <c r="U186">
        <v>4.0200000000000001E-3</v>
      </c>
      <c r="V186">
        <v>4.2500000000000003E-3</v>
      </c>
      <c r="W186">
        <v>4.3400000000000001E-3</v>
      </c>
      <c r="X186">
        <v>0</v>
      </c>
      <c r="Y186">
        <v>0</v>
      </c>
    </row>
    <row r="187" spans="1:25" x14ac:dyDescent="0.25">
      <c r="A187" s="36">
        <v>186.80925999999999</v>
      </c>
      <c r="B187" s="36">
        <v>33.387459999999997</v>
      </c>
      <c r="C187" s="36">
        <v>4.8753799999999998</v>
      </c>
      <c r="D187" s="36">
        <v>5.0694100000000004</v>
      </c>
      <c r="E187" s="36">
        <v>25.691949999999999</v>
      </c>
      <c r="F187" s="36">
        <v>-1.18512</v>
      </c>
      <c r="G187">
        <v>1.323E-2</v>
      </c>
      <c r="H187">
        <v>7.911E-2</v>
      </c>
      <c r="I187">
        <v>6.5159999999999996E-2</v>
      </c>
      <c r="J187" s="36">
        <v>-3.0244200000000001</v>
      </c>
      <c r="K187">
        <v>6.96E-3</v>
      </c>
      <c r="L187">
        <v>-8.5709999999999995E-2</v>
      </c>
      <c r="M187" s="36">
        <v>-97.598590000000002</v>
      </c>
      <c r="N187">
        <v>-0.96189000000000002</v>
      </c>
      <c r="O187" s="36">
        <v>19.231480000000001</v>
      </c>
      <c r="P187" s="36">
        <v>23.34788</v>
      </c>
      <c r="Q187" s="36">
        <v>-19957.196080000002</v>
      </c>
      <c r="R187" s="36">
        <v>-4178.4928600000003</v>
      </c>
      <c r="S187">
        <v>4.1000000000000003E-3</v>
      </c>
      <c r="T187">
        <v>3.0000000000000001E-5</v>
      </c>
      <c r="U187">
        <v>4.0200000000000001E-3</v>
      </c>
      <c r="V187">
        <v>4.2500000000000003E-3</v>
      </c>
      <c r="W187">
        <v>4.3400000000000001E-3</v>
      </c>
      <c r="X187">
        <v>0</v>
      </c>
      <c r="Y187">
        <v>0</v>
      </c>
    </row>
    <row r="188" spans="1:25" x14ac:dyDescent="0.25">
      <c r="A188" s="36">
        <v>187.80936</v>
      </c>
      <c r="B188" s="36">
        <v>33.386580000000002</v>
      </c>
      <c r="C188" s="36">
        <v>4.8756399999999998</v>
      </c>
      <c r="D188" s="36">
        <v>5.0687199999999999</v>
      </c>
      <c r="E188" s="36">
        <v>25.68769</v>
      </c>
      <c r="F188" s="36">
        <v>-1.18512</v>
      </c>
      <c r="G188">
        <v>1.375E-2</v>
      </c>
      <c r="H188">
        <v>7.8789999999999999E-2</v>
      </c>
      <c r="I188">
        <v>6.9519999999999998E-2</v>
      </c>
      <c r="J188" s="36">
        <v>-3.0244200000000001</v>
      </c>
      <c r="K188">
        <v>6.3899999999999998E-3</v>
      </c>
      <c r="L188">
        <v>-8.5720000000000005E-2</v>
      </c>
      <c r="M188" s="36">
        <v>-97.641509999999997</v>
      </c>
      <c r="N188">
        <v>-0.95718000000000003</v>
      </c>
      <c r="O188" s="36">
        <v>20.518439999999998</v>
      </c>
      <c r="P188" s="36">
        <v>23.254580000000001</v>
      </c>
      <c r="Q188" s="36">
        <v>-19956.077700000002</v>
      </c>
      <c r="R188" s="36">
        <v>-4178.4674699999996</v>
      </c>
      <c r="S188">
        <v>4.1099999999999999E-3</v>
      </c>
      <c r="T188">
        <v>3.0000000000000001E-5</v>
      </c>
      <c r="U188">
        <v>4.0200000000000001E-3</v>
      </c>
      <c r="V188">
        <v>4.2599999999999999E-3</v>
      </c>
      <c r="W188">
        <v>4.3400000000000001E-3</v>
      </c>
      <c r="X188">
        <v>0</v>
      </c>
      <c r="Y188">
        <v>0</v>
      </c>
    </row>
    <row r="315" spans="2:9" x14ac:dyDescent="0.25">
      <c r="B315">
        <f>AVERAGE(B2:B314)</f>
        <v>33.267113101604288</v>
      </c>
      <c r="C315">
        <f t="shared" ref="C315:I315" si="0">AVERAGE(C2:C314)</f>
        <v>4.8189117112299433</v>
      </c>
      <c r="D315">
        <f t="shared" si="0"/>
        <v>5.012219037433157</v>
      </c>
      <c r="E315">
        <f t="shared" si="0"/>
        <v>25.554237112299454</v>
      </c>
      <c r="F315">
        <f t="shared" si="0"/>
        <v>-1.1851200000000042</v>
      </c>
      <c r="G315">
        <f t="shared" si="0"/>
        <v>1.3928449197860963E-2</v>
      </c>
      <c r="H315">
        <f t="shared" si="0"/>
        <v>7.7318663101604276E-2</v>
      </c>
      <c r="I315">
        <f t="shared" si="0"/>
        <v>5.5462406417112323E-2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Z315"/>
  <sheetViews>
    <sheetView workbookViewId="0">
      <selection activeCell="B4" sqref="B4"/>
    </sheetView>
  </sheetViews>
  <sheetFormatPr defaultRowHeight="15" x14ac:dyDescent="0.25"/>
  <cols>
    <col min="1" max="1" width="11.7109375" customWidth="1"/>
  </cols>
  <sheetData>
    <row r="1" spans="1:26" x14ac:dyDescent="0.25">
      <c r="A1" t="s">
        <v>56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1.73733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2.7396699999999998</v>
      </c>
      <c r="B3" s="36">
        <v>33.272919999999999</v>
      </c>
      <c r="C3" s="36">
        <v>4.8601999999999999</v>
      </c>
      <c r="D3" s="36">
        <v>5.0951300000000002</v>
      </c>
      <c r="E3" s="36">
        <v>29.360769999999999</v>
      </c>
      <c r="F3" s="36">
        <v>-1.18512</v>
      </c>
      <c r="G3">
        <v>4.786E-2</v>
      </c>
      <c r="H3">
        <v>0.4572</v>
      </c>
      <c r="I3">
        <v>0.50495000000000001</v>
      </c>
      <c r="J3" s="36">
        <v>-3.0244200000000001</v>
      </c>
      <c r="K3">
        <v>6.1700000000000001E-3</v>
      </c>
      <c r="L3">
        <v>-8.5779999999999995E-2</v>
      </c>
      <c r="M3" s="36">
        <v>-49.615929999999999</v>
      </c>
      <c r="N3" s="36">
        <v>-1.1645799999999999</v>
      </c>
      <c r="O3" s="36">
        <v>149.03057999999999</v>
      </c>
      <c r="P3" s="36">
        <v>134.93631999999999</v>
      </c>
      <c r="Q3" s="36">
        <v>-20735.565739999998</v>
      </c>
      <c r="R3" s="36">
        <v>-4179.1215099999999</v>
      </c>
      <c r="S3">
        <v>4.81E-3</v>
      </c>
      <c r="T3">
        <v>2.0000000000000002E-5</v>
      </c>
      <c r="U3">
        <v>4.0200000000000001E-3</v>
      </c>
      <c r="V3">
        <v>4.9199999999999999E-3</v>
      </c>
      <c r="W3">
        <v>6.0800000000000003E-3</v>
      </c>
      <c r="X3">
        <v>0</v>
      </c>
      <c r="Y3">
        <v>0</v>
      </c>
    </row>
    <row r="4" spans="1:26" x14ac:dyDescent="0.25">
      <c r="A4" s="36">
        <v>3.74</v>
      </c>
      <c r="B4" s="36">
        <v>33.273510000000002</v>
      </c>
      <c r="C4" s="36">
        <v>4.85914</v>
      </c>
      <c r="D4" s="36">
        <v>5.0952599999999997</v>
      </c>
      <c r="E4" s="36">
        <v>29.361049999999999</v>
      </c>
      <c r="F4" s="36">
        <v>-1.18512</v>
      </c>
      <c r="G4">
        <v>4.9020000000000001E-2</v>
      </c>
      <c r="H4">
        <v>0.45816000000000001</v>
      </c>
      <c r="I4">
        <v>0.50395000000000001</v>
      </c>
      <c r="J4" s="36">
        <v>-3.0244200000000001</v>
      </c>
      <c r="K4">
        <v>6.1900000000000002E-3</v>
      </c>
      <c r="L4">
        <v>-8.5639999999999994E-2</v>
      </c>
      <c r="M4" s="36">
        <v>-49.61983</v>
      </c>
      <c r="N4" s="36">
        <v>-1.17048</v>
      </c>
      <c r="O4" s="36">
        <v>148.73569000000001</v>
      </c>
      <c r="P4" s="36">
        <v>135.22143</v>
      </c>
      <c r="Q4" s="36">
        <v>-20735.757669999999</v>
      </c>
      <c r="R4" s="36">
        <v>-4179.0662199999997</v>
      </c>
      <c r="S4">
        <v>4.81E-3</v>
      </c>
      <c r="T4">
        <v>3.0000000000000001E-5</v>
      </c>
      <c r="U4">
        <v>4.0200000000000001E-3</v>
      </c>
      <c r="V4">
        <v>4.9399999999999999E-3</v>
      </c>
      <c r="W4">
        <v>6.0899999999999999E-3</v>
      </c>
      <c r="X4">
        <v>0</v>
      </c>
      <c r="Y4">
        <v>0</v>
      </c>
    </row>
    <row r="5" spans="1:26" x14ac:dyDescent="0.25">
      <c r="A5" s="36">
        <v>4.7412999999999998</v>
      </c>
      <c r="B5" s="36">
        <v>33.274659999999997</v>
      </c>
      <c r="C5" s="36">
        <v>4.8590499999999999</v>
      </c>
      <c r="D5" s="36">
        <v>5.0959000000000003</v>
      </c>
      <c r="E5" s="36">
        <v>29.362220000000001</v>
      </c>
      <c r="F5" s="36">
        <v>-1.18512</v>
      </c>
      <c r="G5">
        <v>4.8689999999999997E-2</v>
      </c>
      <c r="H5">
        <v>0.45609</v>
      </c>
      <c r="I5">
        <v>0.50539999999999996</v>
      </c>
      <c r="J5" s="36">
        <v>-3.0244200000000001</v>
      </c>
      <c r="K5">
        <v>7.8300000000000002E-3</v>
      </c>
      <c r="L5">
        <v>-8.566E-2</v>
      </c>
      <c r="M5" s="36">
        <v>-49.619540000000001</v>
      </c>
      <c r="N5" s="36">
        <v>-1.17414</v>
      </c>
      <c r="O5" s="36">
        <v>149.16216</v>
      </c>
      <c r="P5" s="36">
        <v>134.60927000000001</v>
      </c>
      <c r="Q5" s="36">
        <v>-20736.27044</v>
      </c>
      <c r="R5" s="36">
        <v>-4179.0985099999998</v>
      </c>
      <c r="S5">
        <v>4.81E-3</v>
      </c>
      <c r="T5">
        <v>3.0000000000000001E-5</v>
      </c>
      <c r="U5">
        <v>4.0299999999999997E-3</v>
      </c>
      <c r="V5">
        <v>4.9300000000000004E-3</v>
      </c>
      <c r="W5">
        <v>6.0800000000000003E-3</v>
      </c>
      <c r="X5">
        <v>0</v>
      </c>
      <c r="Y5">
        <v>0</v>
      </c>
    </row>
    <row r="6" spans="1:26" x14ac:dyDescent="0.25">
      <c r="A6" s="36">
        <v>5.7436199999999999</v>
      </c>
      <c r="B6" s="36">
        <v>33.275939999999999</v>
      </c>
      <c r="C6" s="36">
        <v>4.8596500000000002</v>
      </c>
      <c r="D6" s="36">
        <v>5.0967000000000002</v>
      </c>
      <c r="E6" s="36">
        <v>29.363209999999999</v>
      </c>
      <c r="F6" s="36">
        <v>-1.18512</v>
      </c>
      <c r="G6">
        <v>4.82E-2</v>
      </c>
      <c r="H6">
        <v>0.45623999999999998</v>
      </c>
      <c r="I6">
        <v>0.50621000000000005</v>
      </c>
      <c r="J6" s="36">
        <v>-3.0244200000000001</v>
      </c>
      <c r="K6">
        <v>8.2900000000000005E-3</v>
      </c>
      <c r="L6">
        <v>-8.5790000000000005E-2</v>
      </c>
      <c r="M6" s="36">
        <v>-49.623269999999998</v>
      </c>
      <c r="N6" s="36">
        <v>-1.1751499999999999</v>
      </c>
      <c r="O6" s="36">
        <v>149.40092000000001</v>
      </c>
      <c r="P6" s="36">
        <v>134.65457000000001</v>
      </c>
      <c r="Q6" s="36">
        <v>-20736.77046</v>
      </c>
      <c r="R6" s="36">
        <v>-4179.1823700000004</v>
      </c>
      <c r="S6">
        <v>4.81E-3</v>
      </c>
      <c r="T6">
        <v>2.0000000000000002E-5</v>
      </c>
      <c r="U6">
        <v>4.0299999999999997E-3</v>
      </c>
      <c r="V6">
        <v>4.9300000000000004E-3</v>
      </c>
      <c r="W6">
        <v>6.0800000000000003E-3</v>
      </c>
      <c r="X6">
        <v>0</v>
      </c>
      <c r="Y6">
        <v>0</v>
      </c>
    </row>
    <row r="7" spans="1:26" x14ac:dyDescent="0.25">
      <c r="A7" s="36">
        <v>6.7439400000000003</v>
      </c>
      <c r="B7" s="36">
        <v>33.276260000000001</v>
      </c>
      <c r="C7" s="36">
        <v>4.8593900000000003</v>
      </c>
      <c r="D7" s="36">
        <v>5.0963000000000003</v>
      </c>
      <c r="E7" s="36">
        <v>29.364509999999999</v>
      </c>
      <c r="F7" s="36">
        <v>-1.18512</v>
      </c>
      <c r="G7">
        <v>5.033E-2</v>
      </c>
      <c r="H7">
        <v>0.45687</v>
      </c>
      <c r="I7">
        <v>0.50592999999999999</v>
      </c>
      <c r="J7" s="36">
        <v>-3.0244200000000001</v>
      </c>
      <c r="K7">
        <v>8.0000000000000002E-3</v>
      </c>
      <c r="L7">
        <v>-8.5750000000000007E-2</v>
      </c>
      <c r="M7" s="36">
        <v>-49.610770000000002</v>
      </c>
      <c r="N7" s="36">
        <v>-1.17441</v>
      </c>
      <c r="O7" s="36">
        <v>149.31984</v>
      </c>
      <c r="P7" s="36">
        <v>134.84048999999999</v>
      </c>
      <c r="Q7" s="36">
        <v>-20737.12527</v>
      </c>
      <c r="R7" s="36">
        <v>-4179.1430300000002</v>
      </c>
      <c r="S7">
        <v>4.81E-3</v>
      </c>
      <c r="T7">
        <v>2.0000000000000002E-5</v>
      </c>
      <c r="U7">
        <v>4.0299999999999997E-3</v>
      </c>
      <c r="V7">
        <v>4.9699999999999996E-3</v>
      </c>
      <c r="W7">
        <v>6.0800000000000003E-3</v>
      </c>
      <c r="X7">
        <v>0</v>
      </c>
      <c r="Y7">
        <v>0</v>
      </c>
    </row>
    <row r="8" spans="1:26" x14ac:dyDescent="0.25">
      <c r="A8" s="36">
        <v>7.7442799999999998</v>
      </c>
      <c r="B8" s="36">
        <v>33.276780000000002</v>
      </c>
      <c r="C8" s="36">
        <v>4.8589799999999999</v>
      </c>
      <c r="D8" s="36">
        <v>5.0957600000000003</v>
      </c>
      <c r="E8" s="36">
        <v>29.36552</v>
      </c>
      <c r="F8" s="36">
        <v>-1.18512</v>
      </c>
      <c r="G8">
        <v>4.845E-2</v>
      </c>
      <c r="H8">
        <v>0.45562000000000002</v>
      </c>
      <c r="I8">
        <v>0.50383999999999995</v>
      </c>
      <c r="J8" s="36">
        <v>-3.0244200000000001</v>
      </c>
      <c r="K8">
        <v>7.8600000000000007E-3</v>
      </c>
      <c r="L8">
        <v>-8.5730000000000001E-2</v>
      </c>
      <c r="M8" s="36">
        <v>-49.60454</v>
      </c>
      <c r="N8" s="36">
        <v>-1.1737599999999999</v>
      </c>
      <c r="O8" s="36">
        <v>148.70155</v>
      </c>
      <c r="P8" s="36">
        <v>134.47023999999999</v>
      </c>
      <c r="Q8" s="36">
        <v>-20737.463640000002</v>
      </c>
      <c r="R8" s="36">
        <v>-4179.0862800000004</v>
      </c>
      <c r="S8">
        <v>4.81E-3</v>
      </c>
      <c r="T8">
        <v>3.0000000000000001E-5</v>
      </c>
      <c r="U8">
        <v>4.0299999999999997E-3</v>
      </c>
      <c r="V8">
        <v>4.9300000000000004E-3</v>
      </c>
      <c r="W8">
        <v>6.0699999999999999E-3</v>
      </c>
      <c r="X8">
        <v>0</v>
      </c>
      <c r="Y8">
        <v>0</v>
      </c>
    </row>
    <row r="9" spans="1:26" x14ac:dyDescent="0.25">
      <c r="A9" s="36">
        <v>8.7465899999999994</v>
      </c>
      <c r="B9" s="36">
        <v>33.27863</v>
      </c>
      <c r="C9" s="36">
        <v>4.8596899999999996</v>
      </c>
      <c r="D9" s="36">
        <v>5.0960200000000002</v>
      </c>
      <c r="E9" s="36">
        <v>29.365849999999998</v>
      </c>
      <c r="F9" s="36">
        <v>-1.18512</v>
      </c>
      <c r="G9">
        <v>5.0380000000000001E-2</v>
      </c>
      <c r="H9">
        <v>0.45679999999999998</v>
      </c>
      <c r="I9">
        <v>0.50144</v>
      </c>
      <c r="J9" s="36">
        <v>-3.0244200000000001</v>
      </c>
      <c r="K9">
        <v>6.5599999999999999E-3</v>
      </c>
      <c r="L9">
        <v>-8.5739999999999997E-2</v>
      </c>
      <c r="M9" s="36">
        <v>-49.62379</v>
      </c>
      <c r="N9" s="36">
        <v>-1.1715500000000001</v>
      </c>
      <c r="O9" s="36">
        <v>147.99385000000001</v>
      </c>
      <c r="P9" s="36">
        <v>134.82005000000001</v>
      </c>
      <c r="Q9" s="36">
        <v>-20737.943630000002</v>
      </c>
      <c r="R9" s="36">
        <v>-4179.14462</v>
      </c>
      <c r="S9">
        <v>4.7999999999999996E-3</v>
      </c>
      <c r="T9">
        <v>2.0000000000000002E-5</v>
      </c>
      <c r="U9">
        <v>4.0200000000000001E-3</v>
      </c>
      <c r="V9">
        <v>4.9699999999999996E-3</v>
      </c>
      <c r="W9">
        <v>6.0800000000000003E-3</v>
      </c>
      <c r="X9">
        <v>0</v>
      </c>
      <c r="Y9">
        <v>0</v>
      </c>
    </row>
    <row r="10" spans="1:26" x14ac:dyDescent="0.25">
      <c r="A10" s="36">
        <v>9.7459299999999995</v>
      </c>
      <c r="B10" s="36">
        <v>33.27966</v>
      </c>
      <c r="C10" s="36">
        <v>4.8593500000000001</v>
      </c>
      <c r="D10" s="36">
        <v>5.0970899999999997</v>
      </c>
      <c r="E10" s="36">
        <v>29.366879999999998</v>
      </c>
      <c r="F10" s="36">
        <v>-1.18512</v>
      </c>
      <c r="G10">
        <v>5.0389999999999997E-2</v>
      </c>
      <c r="H10">
        <v>0.45617000000000002</v>
      </c>
      <c r="I10">
        <v>0.50065999999999999</v>
      </c>
      <c r="J10" s="36">
        <v>-3.0244200000000001</v>
      </c>
      <c r="K10">
        <v>6.3299999999999997E-3</v>
      </c>
      <c r="L10">
        <v>-8.5699999999999998E-2</v>
      </c>
      <c r="M10" s="36">
        <v>-49.623800000000003</v>
      </c>
      <c r="N10" s="36">
        <v>-1.1785600000000001</v>
      </c>
      <c r="O10" s="36">
        <v>147.76461</v>
      </c>
      <c r="P10" s="36">
        <v>134.63467</v>
      </c>
      <c r="Q10" s="36">
        <v>-20738.396229999998</v>
      </c>
      <c r="R10" s="36">
        <v>-4179.1878299999998</v>
      </c>
      <c r="S10">
        <v>4.7999999999999996E-3</v>
      </c>
      <c r="T10">
        <v>3.0000000000000001E-5</v>
      </c>
      <c r="U10">
        <v>4.0200000000000001E-3</v>
      </c>
      <c r="V10">
        <v>4.9699999999999996E-3</v>
      </c>
      <c r="W10">
        <v>6.0800000000000003E-3</v>
      </c>
      <c r="X10">
        <v>0</v>
      </c>
      <c r="Y10">
        <v>0</v>
      </c>
    </row>
    <row r="11" spans="1:26" x14ac:dyDescent="0.25">
      <c r="A11" s="36">
        <v>10.74624</v>
      </c>
      <c r="B11" s="36">
        <v>33.279899999999998</v>
      </c>
      <c r="C11" s="36">
        <v>4.8594900000000001</v>
      </c>
      <c r="D11" s="36">
        <v>5.0971099999999998</v>
      </c>
      <c r="E11" s="36">
        <v>29.367840000000001</v>
      </c>
      <c r="F11" s="36">
        <v>-1.18512</v>
      </c>
      <c r="G11">
        <v>5.1909999999999998E-2</v>
      </c>
      <c r="H11">
        <v>0.45544000000000001</v>
      </c>
      <c r="I11">
        <v>0.50490000000000002</v>
      </c>
      <c r="J11" s="36">
        <v>-3.0244200000000001</v>
      </c>
      <c r="K11">
        <v>7.7799999999999996E-3</v>
      </c>
      <c r="L11">
        <v>-8.566E-2</v>
      </c>
      <c r="M11" s="36">
        <v>-49.614660000000001</v>
      </c>
      <c r="N11" s="36">
        <v>-1.1779500000000001</v>
      </c>
      <c r="O11" s="36">
        <v>149.01436000000001</v>
      </c>
      <c r="P11" s="36">
        <v>134.41812999999999</v>
      </c>
      <c r="Q11" s="36">
        <v>-20738.661759999999</v>
      </c>
      <c r="R11" s="36">
        <v>-4179.1973500000004</v>
      </c>
      <c r="S11">
        <v>4.81E-3</v>
      </c>
      <c r="T11">
        <v>3.0000000000000001E-5</v>
      </c>
      <c r="U11">
        <v>4.0200000000000001E-3</v>
      </c>
      <c r="V11">
        <v>5.0000000000000001E-3</v>
      </c>
      <c r="W11">
        <v>6.0699999999999999E-3</v>
      </c>
      <c r="X11">
        <v>0</v>
      </c>
      <c r="Y11">
        <v>0</v>
      </c>
    </row>
    <row r="12" spans="1:26" x14ac:dyDescent="0.25">
      <c r="A12" s="36">
        <v>11.749560000000001</v>
      </c>
      <c r="B12" s="36">
        <v>33.281579999999998</v>
      </c>
      <c r="C12" s="36">
        <v>4.8595699999999997</v>
      </c>
      <c r="D12" s="36">
        <v>5.0973800000000002</v>
      </c>
      <c r="E12" s="36">
        <v>29.368590000000001</v>
      </c>
      <c r="F12" s="36">
        <v>-1.18512</v>
      </c>
      <c r="G12">
        <v>5.1380000000000002E-2</v>
      </c>
      <c r="H12">
        <v>0.45291999999999999</v>
      </c>
      <c r="I12">
        <v>0.50497000000000003</v>
      </c>
      <c r="J12" s="36">
        <v>-3.0244200000000001</v>
      </c>
      <c r="K12">
        <v>5.79E-3</v>
      </c>
      <c r="L12">
        <v>-8.5610000000000006E-2</v>
      </c>
      <c r="M12" s="36">
        <v>-49.626579999999997</v>
      </c>
      <c r="N12" s="36">
        <v>-1.1788700000000001</v>
      </c>
      <c r="O12" s="36">
        <v>149.03643</v>
      </c>
      <c r="P12" s="36">
        <v>133.67359999999999</v>
      </c>
      <c r="Q12" s="36">
        <v>-20739.195879999999</v>
      </c>
      <c r="R12" s="36">
        <v>-4179.2182700000003</v>
      </c>
      <c r="S12">
        <v>4.81E-3</v>
      </c>
      <c r="T12">
        <v>3.0000000000000001E-5</v>
      </c>
      <c r="U12">
        <v>4.0200000000000001E-3</v>
      </c>
      <c r="V12">
        <v>4.9899999999999996E-3</v>
      </c>
      <c r="W12">
        <v>6.0600000000000003E-3</v>
      </c>
      <c r="X12">
        <v>0</v>
      </c>
      <c r="Y12">
        <v>0</v>
      </c>
    </row>
    <row r="13" spans="1:26" x14ac:dyDescent="0.25">
      <c r="A13" s="36">
        <v>12.75088</v>
      </c>
      <c r="B13" s="36">
        <v>33.281999999999996</v>
      </c>
      <c r="C13" s="36">
        <v>4.8595899999999999</v>
      </c>
      <c r="D13" s="36">
        <v>5.0975599999999996</v>
      </c>
      <c r="E13" s="36">
        <v>29.369759999999999</v>
      </c>
      <c r="F13" s="36">
        <v>-1.18512</v>
      </c>
      <c r="G13">
        <v>4.7800000000000002E-2</v>
      </c>
      <c r="H13">
        <v>0.45327000000000001</v>
      </c>
      <c r="I13">
        <v>0.50429999999999997</v>
      </c>
      <c r="J13" s="36">
        <v>-3.0244200000000001</v>
      </c>
      <c r="K13">
        <v>8.0199999999999994E-3</v>
      </c>
      <c r="L13">
        <v>-8.5690000000000002E-2</v>
      </c>
      <c r="M13" s="36">
        <v>-49.617109999999997</v>
      </c>
      <c r="N13" s="36">
        <v>-1.1796599999999999</v>
      </c>
      <c r="O13" s="36">
        <v>148.83798999999999</v>
      </c>
      <c r="P13" s="36">
        <v>133.77808999999999</v>
      </c>
      <c r="Q13" s="36">
        <v>-20739.5468</v>
      </c>
      <c r="R13" s="36">
        <v>-4179.2300800000003</v>
      </c>
      <c r="S13">
        <v>4.81E-3</v>
      </c>
      <c r="T13">
        <v>3.0000000000000001E-5</v>
      </c>
      <c r="U13">
        <v>4.0299999999999997E-3</v>
      </c>
      <c r="V13">
        <v>4.9199999999999999E-3</v>
      </c>
      <c r="W13">
        <v>6.0600000000000003E-3</v>
      </c>
      <c r="X13">
        <v>0</v>
      </c>
      <c r="Y13">
        <v>0</v>
      </c>
    </row>
    <row r="14" spans="1:26" x14ac:dyDescent="0.25">
      <c r="A14" s="36">
        <v>13.753209999999999</v>
      </c>
      <c r="B14" s="36">
        <v>33.282809999999998</v>
      </c>
      <c r="C14" s="36">
        <v>4.8601000000000001</v>
      </c>
      <c r="D14" s="36">
        <v>5.0977600000000001</v>
      </c>
      <c r="E14" s="36">
        <v>29.370480000000001</v>
      </c>
      <c r="F14" s="36">
        <v>-1.18512</v>
      </c>
      <c r="G14">
        <v>4.6600000000000003E-2</v>
      </c>
      <c r="H14">
        <v>0.45234999999999997</v>
      </c>
      <c r="I14">
        <v>0.50204000000000004</v>
      </c>
      <c r="J14" s="36">
        <v>-3.0244200000000001</v>
      </c>
      <c r="K14">
        <v>5.6800000000000002E-3</v>
      </c>
      <c r="L14">
        <v>-8.5669999999999996E-2</v>
      </c>
      <c r="M14" s="36">
        <v>-49.618139999999997</v>
      </c>
      <c r="N14" s="36">
        <v>-1.1781600000000001</v>
      </c>
      <c r="O14" s="36">
        <v>148.17090999999999</v>
      </c>
      <c r="P14" s="36">
        <v>133.50726</v>
      </c>
      <c r="Q14" s="36">
        <v>-20739.881420000002</v>
      </c>
      <c r="R14" s="36">
        <v>-4179.2723900000001</v>
      </c>
      <c r="S14">
        <v>4.7999999999999996E-3</v>
      </c>
      <c r="T14">
        <v>3.0000000000000001E-5</v>
      </c>
      <c r="U14">
        <v>4.0200000000000001E-3</v>
      </c>
      <c r="V14">
        <v>4.8900000000000002E-3</v>
      </c>
      <c r="W14">
        <v>6.0600000000000003E-3</v>
      </c>
      <c r="X14">
        <v>0</v>
      </c>
      <c r="Y14">
        <v>0</v>
      </c>
    </row>
    <row r="15" spans="1:26" x14ac:dyDescent="0.25">
      <c r="A15" s="36">
        <v>14.75652</v>
      </c>
      <c r="B15" s="36">
        <v>33.283389999999997</v>
      </c>
      <c r="C15" s="36">
        <v>4.8608700000000002</v>
      </c>
      <c r="D15" s="36">
        <v>5.0977600000000001</v>
      </c>
      <c r="E15" s="36">
        <v>29.371400000000001</v>
      </c>
      <c r="F15" s="36">
        <v>-1.18512</v>
      </c>
      <c r="G15">
        <v>4.6899999999999997E-2</v>
      </c>
      <c r="H15">
        <v>0.45234000000000002</v>
      </c>
      <c r="I15">
        <v>0.50549999999999995</v>
      </c>
      <c r="J15" s="36">
        <v>-3.0244200000000001</v>
      </c>
      <c r="K15">
        <v>8.7100000000000007E-3</v>
      </c>
      <c r="L15">
        <v>-8.566E-2</v>
      </c>
      <c r="M15" s="36">
        <v>-49.613819999999997</v>
      </c>
      <c r="N15" s="36">
        <v>-1.1743600000000001</v>
      </c>
      <c r="O15" s="36">
        <v>149.19221999999999</v>
      </c>
      <c r="P15" s="36">
        <v>133.50271000000001</v>
      </c>
      <c r="Q15" s="36">
        <v>-20740.21243</v>
      </c>
      <c r="R15" s="36">
        <v>-4179.3185299999996</v>
      </c>
      <c r="S15">
        <v>4.81E-3</v>
      </c>
      <c r="T15">
        <v>3.0000000000000001E-5</v>
      </c>
      <c r="U15">
        <v>4.0299999999999997E-3</v>
      </c>
      <c r="V15">
        <v>4.8999999999999998E-3</v>
      </c>
      <c r="W15">
        <v>6.0600000000000003E-3</v>
      </c>
      <c r="X15">
        <v>0</v>
      </c>
      <c r="Y15">
        <v>0</v>
      </c>
    </row>
    <row r="16" spans="1:26" x14ac:dyDescent="0.25">
      <c r="A16" s="36">
        <v>15.75784</v>
      </c>
      <c r="B16" s="36">
        <v>33.285209999999999</v>
      </c>
      <c r="C16" s="36">
        <v>4.8610899999999999</v>
      </c>
      <c r="D16" s="36">
        <v>5.0976299999999997</v>
      </c>
      <c r="E16" s="36">
        <v>29.37255</v>
      </c>
      <c r="F16" s="36">
        <v>-1.18512</v>
      </c>
      <c r="G16">
        <v>4.9369999999999997E-2</v>
      </c>
      <c r="H16">
        <v>0.45437</v>
      </c>
      <c r="I16">
        <v>0.49881999999999999</v>
      </c>
      <c r="J16" s="36">
        <v>-3.0244200000000001</v>
      </c>
      <c r="K16">
        <v>7.2700000000000004E-3</v>
      </c>
      <c r="L16">
        <v>-8.5739999999999997E-2</v>
      </c>
      <c r="M16" s="36">
        <v>-49.622340000000001</v>
      </c>
      <c r="N16" s="36">
        <v>-1.17262</v>
      </c>
      <c r="O16" s="36">
        <v>147.22163</v>
      </c>
      <c r="P16" s="36">
        <v>134.10204999999999</v>
      </c>
      <c r="Q16" s="36">
        <v>-20740.8678</v>
      </c>
      <c r="R16" s="36">
        <v>-4179.32395</v>
      </c>
      <c r="S16">
        <v>4.7999999999999996E-3</v>
      </c>
      <c r="T16">
        <v>3.0000000000000001E-5</v>
      </c>
      <c r="U16">
        <v>4.0200000000000001E-3</v>
      </c>
      <c r="V16">
        <v>4.9500000000000004E-3</v>
      </c>
      <c r="W16">
        <v>6.0699999999999999E-3</v>
      </c>
      <c r="X16">
        <v>0</v>
      </c>
      <c r="Y16">
        <v>0</v>
      </c>
    </row>
    <row r="17" spans="1:25" x14ac:dyDescent="0.25">
      <c r="A17" s="36">
        <v>16.760179999999998</v>
      </c>
      <c r="B17" s="36">
        <v>33.28669</v>
      </c>
      <c r="C17" s="36">
        <v>4.8611800000000001</v>
      </c>
      <c r="D17" s="36">
        <v>5.0987200000000001</v>
      </c>
      <c r="E17" s="36">
        <v>29.372979999999998</v>
      </c>
      <c r="F17" s="36">
        <v>-1.18512</v>
      </c>
      <c r="G17">
        <v>4.8840000000000001E-2</v>
      </c>
      <c r="H17">
        <v>0.45517999999999997</v>
      </c>
      <c r="I17">
        <v>0.50344999999999995</v>
      </c>
      <c r="J17" s="36">
        <v>-3.0244200000000001</v>
      </c>
      <c r="K17">
        <v>8.2900000000000005E-3</v>
      </c>
      <c r="L17">
        <v>-8.5669999999999996E-2</v>
      </c>
      <c r="M17" s="36">
        <v>-49.635550000000002</v>
      </c>
      <c r="N17" s="36">
        <v>-1.17757</v>
      </c>
      <c r="O17" s="36">
        <v>148.58840000000001</v>
      </c>
      <c r="P17" s="36">
        <v>134.34010000000001</v>
      </c>
      <c r="Q17" s="36">
        <v>-20741.288219999999</v>
      </c>
      <c r="R17" s="36">
        <v>-4179.3944700000002</v>
      </c>
      <c r="S17">
        <v>4.81E-3</v>
      </c>
      <c r="T17">
        <v>3.0000000000000001E-5</v>
      </c>
      <c r="U17">
        <v>4.0299999999999997E-3</v>
      </c>
      <c r="V17">
        <v>4.9399999999999999E-3</v>
      </c>
      <c r="W17">
        <v>6.0699999999999999E-3</v>
      </c>
      <c r="X17">
        <v>0</v>
      </c>
      <c r="Y17">
        <v>0</v>
      </c>
    </row>
    <row r="18" spans="1:25" x14ac:dyDescent="0.25">
      <c r="A18" s="36">
        <v>17.76249</v>
      </c>
      <c r="B18" s="36">
        <v>33.287840000000003</v>
      </c>
      <c r="C18" s="36">
        <v>4.8611399999999998</v>
      </c>
      <c r="D18" s="36">
        <v>5.0990900000000003</v>
      </c>
      <c r="E18" s="36">
        <v>29.373760000000001</v>
      </c>
      <c r="F18" s="36">
        <v>-1.18512</v>
      </c>
      <c r="G18">
        <v>4.7359999999999999E-2</v>
      </c>
      <c r="H18">
        <v>0.45458999999999999</v>
      </c>
      <c r="I18">
        <v>0.50231999999999999</v>
      </c>
      <c r="J18" s="36">
        <v>-3.0244200000000001</v>
      </c>
      <c r="K18">
        <v>8.3400000000000002E-3</v>
      </c>
      <c r="L18">
        <v>-8.5709999999999995E-2</v>
      </c>
      <c r="M18" s="36">
        <v>-49.640270000000001</v>
      </c>
      <c r="N18" s="36">
        <v>-1.1795899999999999</v>
      </c>
      <c r="O18" s="36">
        <v>148.25335999999999</v>
      </c>
      <c r="P18" s="36">
        <v>134.16829999999999</v>
      </c>
      <c r="Q18" s="36">
        <v>-20741.712339999998</v>
      </c>
      <c r="R18" s="36">
        <v>-4179.4139800000003</v>
      </c>
      <c r="S18">
        <v>4.7999999999999996E-3</v>
      </c>
      <c r="T18">
        <v>3.0000000000000001E-5</v>
      </c>
      <c r="U18">
        <v>4.0299999999999997E-3</v>
      </c>
      <c r="V18">
        <v>4.9100000000000003E-3</v>
      </c>
      <c r="W18">
        <v>6.0699999999999999E-3</v>
      </c>
      <c r="X18">
        <v>0</v>
      </c>
      <c r="Y18">
        <v>0</v>
      </c>
    </row>
    <row r="19" spans="1:25" x14ac:dyDescent="0.25">
      <c r="A19" s="36">
        <v>18.764800000000001</v>
      </c>
      <c r="B19" s="36">
        <v>33.288049999999998</v>
      </c>
      <c r="C19" s="36">
        <v>4.8605099999999997</v>
      </c>
      <c r="D19" s="36">
        <v>5.0992499999999996</v>
      </c>
      <c r="E19" s="36">
        <v>29.37368</v>
      </c>
      <c r="F19" s="36">
        <v>-1.18512</v>
      </c>
      <c r="G19">
        <v>4.9200000000000001E-2</v>
      </c>
      <c r="H19">
        <v>0.45605000000000001</v>
      </c>
      <c r="I19">
        <v>0.50222</v>
      </c>
      <c r="J19" s="36">
        <v>-3.0244200000000001</v>
      </c>
      <c r="K19">
        <v>6.0299999999999998E-3</v>
      </c>
      <c r="L19">
        <v>-8.5709999999999995E-2</v>
      </c>
      <c r="M19" s="36">
        <v>-49.643990000000002</v>
      </c>
      <c r="N19" s="36">
        <v>-1.1835100000000001</v>
      </c>
      <c r="O19" s="36">
        <v>148.22443000000001</v>
      </c>
      <c r="P19" s="36">
        <v>134.59900999999999</v>
      </c>
      <c r="Q19" s="36">
        <v>-20741.742869999998</v>
      </c>
      <c r="R19" s="36">
        <v>-4179.3857099999996</v>
      </c>
      <c r="S19">
        <v>4.7999999999999996E-3</v>
      </c>
      <c r="T19">
        <v>3.0000000000000001E-5</v>
      </c>
      <c r="U19">
        <v>4.0200000000000001E-3</v>
      </c>
      <c r="V19">
        <v>4.9399999999999999E-3</v>
      </c>
      <c r="W19">
        <v>6.0800000000000003E-3</v>
      </c>
      <c r="X19">
        <v>0</v>
      </c>
      <c r="Y19">
        <v>0</v>
      </c>
    </row>
    <row r="20" spans="1:25" x14ac:dyDescent="0.25">
      <c r="A20" s="36">
        <v>19.766120000000001</v>
      </c>
      <c r="B20" s="36">
        <v>33.289479999999998</v>
      </c>
      <c r="C20" s="36">
        <v>4.8610300000000004</v>
      </c>
      <c r="D20" s="36">
        <v>5.09971</v>
      </c>
      <c r="E20" s="36">
        <v>29.375119999999999</v>
      </c>
      <c r="F20" s="36">
        <v>-1.18512</v>
      </c>
      <c r="G20">
        <v>4.897E-2</v>
      </c>
      <c r="H20">
        <v>0.45295999999999997</v>
      </c>
      <c r="I20">
        <v>0.49968000000000001</v>
      </c>
      <c r="J20" s="36">
        <v>-3.0244200000000001</v>
      </c>
      <c r="K20">
        <v>6.8799999999999998E-3</v>
      </c>
      <c r="L20">
        <v>-8.5809999999999997E-2</v>
      </c>
      <c r="M20" s="36">
        <v>-49.643880000000003</v>
      </c>
      <c r="N20" s="36">
        <v>-1.1832</v>
      </c>
      <c r="O20" s="36">
        <v>147.47417999999999</v>
      </c>
      <c r="P20" s="36">
        <v>133.68478999999999</v>
      </c>
      <c r="Q20" s="36">
        <v>-20742.372469999998</v>
      </c>
      <c r="R20" s="36">
        <v>-4179.4444199999998</v>
      </c>
      <c r="S20">
        <v>4.7999999999999996E-3</v>
      </c>
      <c r="T20">
        <v>2.0000000000000002E-5</v>
      </c>
      <c r="U20">
        <v>4.0200000000000001E-3</v>
      </c>
      <c r="V20">
        <v>4.9399999999999999E-3</v>
      </c>
      <c r="W20">
        <v>6.0600000000000003E-3</v>
      </c>
      <c r="X20">
        <v>0</v>
      </c>
      <c r="Y20">
        <v>0</v>
      </c>
    </row>
    <row r="21" spans="1:25" x14ac:dyDescent="0.25">
      <c r="A21" s="36">
        <v>20.769459999999999</v>
      </c>
      <c r="B21" s="36">
        <v>33.289859999999997</v>
      </c>
      <c r="C21" s="36">
        <v>4.8622100000000001</v>
      </c>
      <c r="D21" s="36">
        <v>5.0988100000000003</v>
      </c>
      <c r="E21" s="36">
        <v>29.374860000000002</v>
      </c>
      <c r="F21" s="36">
        <v>-1.18512</v>
      </c>
      <c r="G21">
        <v>5.0040000000000001E-2</v>
      </c>
      <c r="H21">
        <v>0.45467000000000002</v>
      </c>
      <c r="I21">
        <v>0.50146999999999997</v>
      </c>
      <c r="J21" s="36">
        <v>-3.0244200000000001</v>
      </c>
      <c r="K21">
        <v>8.5699999999999995E-3</v>
      </c>
      <c r="L21">
        <v>-8.5620000000000002E-2</v>
      </c>
      <c r="M21" s="36">
        <v>-49.652050000000003</v>
      </c>
      <c r="N21" s="36">
        <v>-1.1729099999999999</v>
      </c>
      <c r="O21" s="36">
        <v>148.00444999999999</v>
      </c>
      <c r="P21" s="36">
        <v>134.19105999999999</v>
      </c>
      <c r="Q21" s="36">
        <v>-20742.400140000002</v>
      </c>
      <c r="R21" s="36">
        <v>-4179.4610400000001</v>
      </c>
      <c r="S21">
        <v>4.7999999999999996E-3</v>
      </c>
      <c r="T21">
        <v>3.0000000000000001E-5</v>
      </c>
      <c r="U21">
        <v>4.0299999999999997E-3</v>
      </c>
      <c r="V21">
        <v>4.96E-3</v>
      </c>
      <c r="W21">
        <v>6.0699999999999999E-3</v>
      </c>
      <c r="X21">
        <v>0</v>
      </c>
      <c r="Y21">
        <v>0</v>
      </c>
    </row>
    <row r="22" spans="1:25" x14ac:dyDescent="0.25">
      <c r="A22" s="36">
        <v>21.77178</v>
      </c>
      <c r="B22" s="36">
        <v>33.29063</v>
      </c>
      <c r="C22" s="36">
        <v>4.8613600000000003</v>
      </c>
      <c r="D22" s="36">
        <v>5.0986399999999996</v>
      </c>
      <c r="E22" s="36">
        <v>29.375599999999999</v>
      </c>
      <c r="F22" s="36">
        <v>-1.18512</v>
      </c>
      <c r="G22">
        <v>5.1589999999999997E-2</v>
      </c>
      <c r="H22">
        <v>0.45601000000000003</v>
      </c>
      <c r="I22">
        <v>0.49847000000000002</v>
      </c>
      <c r="J22" s="36">
        <v>-3.0244200000000001</v>
      </c>
      <c r="K22">
        <v>8.2299999999999995E-3</v>
      </c>
      <c r="L22">
        <v>-8.5769999999999999E-2</v>
      </c>
      <c r="M22" s="36">
        <v>-49.65231</v>
      </c>
      <c r="N22" s="36">
        <v>-1.17625</v>
      </c>
      <c r="O22" s="36">
        <v>147.11920000000001</v>
      </c>
      <c r="P22" s="36">
        <v>134.58557999999999</v>
      </c>
      <c r="Q22" s="36">
        <v>-20742.73358</v>
      </c>
      <c r="R22" s="36">
        <v>-4179.3998199999996</v>
      </c>
      <c r="S22">
        <v>4.7999999999999996E-3</v>
      </c>
      <c r="T22">
        <v>2.0000000000000002E-5</v>
      </c>
      <c r="U22">
        <v>4.0299999999999997E-3</v>
      </c>
      <c r="V22">
        <v>4.9899999999999996E-3</v>
      </c>
      <c r="W22">
        <v>6.0800000000000003E-3</v>
      </c>
      <c r="X22">
        <v>0</v>
      </c>
      <c r="Y22">
        <v>0</v>
      </c>
    </row>
    <row r="23" spans="1:25" x14ac:dyDescent="0.25">
      <c r="A23" s="36">
        <v>22.77308</v>
      </c>
      <c r="B23" s="36">
        <v>33.292549999999999</v>
      </c>
      <c r="C23" s="36">
        <v>4.8605</v>
      </c>
      <c r="D23" s="36">
        <v>5.0989000000000004</v>
      </c>
      <c r="E23" s="36">
        <v>29.376259999999998</v>
      </c>
      <c r="F23" s="36">
        <v>-1.18512</v>
      </c>
      <c r="G23">
        <v>4.9360000000000001E-2</v>
      </c>
      <c r="H23">
        <v>0.45504</v>
      </c>
      <c r="I23">
        <v>0.50599000000000005</v>
      </c>
      <c r="J23" s="36">
        <v>-3.0244200000000001</v>
      </c>
      <c r="K23">
        <v>6.94E-3</v>
      </c>
      <c r="L23">
        <v>-8.5730000000000001E-2</v>
      </c>
      <c r="M23" s="36">
        <v>-49.668329999999997</v>
      </c>
      <c r="N23" s="36">
        <v>-1.1818200000000001</v>
      </c>
      <c r="O23" s="36">
        <v>149.33850000000001</v>
      </c>
      <c r="P23" s="36">
        <v>134.29909000000001</v>
      </c>
      <c r="Q23" s="36">
        <v>-20743.300370000001</v>
      </c>
      <c r="R23" s="36">
        <v>-4179.3639899999998</v>
      </c>
      <c r="S23">
        <v>4.81E-3</v>
      </c>
      <c r="T23">
        <v>3.0000000000000001E-5</v>
      </c>
      <c r="U23">
        <v>4.0200000000000001E-3</v>
      </c>
      <c r="V23">
        <v>4.9500000000000004E-3</v>
      </c>
      <c r="W23">
        <v>6.0699999999999999E-3</v>
      </c>
      <c r="X23">
        <v>0</v>
      </c>
      <c r="Y23">
        <v>0</v>
      </c>
    </row>
    <row r="24" spans="1:25" x14ac:dyDescent="0.25">
      <c r="A24" s="36">
        <v>23.77542</v>
      </c>
      <c r="B24" s="36">
        <v>33.293100000000003</v>
      </c>
      <c r="C24" s="36">
        <v>4.8612099999999998</v>
      </c>
      <c r="D24" s="36">
        <v>5.0992600000000001</v>
      </c>
      <c r="E24" s="36">
        <v>29.377079999999999</v>
      </c>
      <c r="F24" s="36">
        <v>-1.18512</v>
      </c>
      <c r="G24">
        <v>4.9079999999999999E-2</v>
      </c>
      <c r="H24">
        <v>0.45569999999999999</v>
      </c>
      <c r="I24">
        <v>0.49936000000000003</v>
      </c>
      <c r="J24" s="36">
        <v>-3.0244200000000001</v>
      </c>
      <c r="K24">
        <v>8.3400000000000002E-3</v>
      </c>
      <c r="L24">
        <v>-8.5779999999999995E-2</v>
      </c>
      <c r="M24" s="36">
        <v>-49.664830000000002</v>
      </c>
      <c r="N24" s="36">
        <v>-1.18011</v>
      </c>
      <c r="O24" s="36">
        <v>147.37949</v>
      </c>
      <c r="P24" s="36">
        <v>134.49556000000001</v>
      </c>
      <c r="Q24" s="36">
        <v>-20743.602790000001</v>
      </c>
      <c r="R24" s="36">
        <v>-4179.4279399999996</v>
      </c>
      <c r="S24">
        <v>4.7999999999999996E-3</v>
      </c>
      <c r="T24">
        <v>2.0000000000000002E-5</v>
      </c>
      <c r="U24">
        <v>4.0299999999999997E-3</v>
      </c>
      <c r="V24">
        <v>4.9399999999999999E-3</v>
      </c>
      <c r="W24">
        <v>6.0699999999999999E-3</v>
      </c>
      <c r="X24">
        <v>0</v>
      </c>
      <c r="Y24">
        <v>0</v>
      </c>
    </row>
    <row r="25" spans="1:25" x14ac:dyDescent="0.25">
      <c r="A25" s="36">
        <v>24.778729999999999</v>
      </c>
      <c r="B25" s="36">
        <v>33.292830000000002</v>
      </c>
      <c r="C25" s="36">
        <v>4.8618499999999996</v>
      </c>
      <c r="D25" s="36">
        <v>5.0994799999999998</v>
      </c>
      <c r="E25" s="36">
        <v>29.378039999999999</v>
      </c>
      <c r="F25" s="36">
        <v>-1.18512</v>
      </c>
      <c r="G25">
        <v>4.8619999999999997E-2</v>
      </c>
      <c r="H25">
        <v>0.45534999999999998</v>
      </c>
      <c r="I25">
        <v>0.50617999999999996</v>
      </c>
      <c r="J25" s="36">
        <v>-3.0244200000000001</v>
      </c>
      <c r="K25">
        <v>7.2899999999999996E-3</v>
      </c>
      <c r="L25">
        <v>-8.5750000000000007E-2</v>
      </c>
      <c r="M25" s="36">
        <v>-49.649259999999998</v>
      </c>
      <c r="N25" s="36">
        <v>-1.1779900000000001</v>
      </c>
      <c r="O25" s="36">
        <v>149.39354</v>
      </c>
      <c r="P25" s="36">
        <v>134.39221000000001</v>
      </c>
      <c r="Q25" s="36">
        <v>-20743.756249999999</v>
      </c>
      <c r="R25" s="36">
        <v>-4179.4795400000003</v>
      </c>
      <c r="S25">
        <v>4.81E-3</v>
      </c>
      <c r="T25">
        <v>2.0000000000000002E-5</v>
      </c>
      <c r="U25">
        <v>4.0200000000000001E-3</v>
      </c>
      <c r="V25">
        <v>4.9300000000000004E-3</v>
      </c>
      <c r="W25">
        <v>6.0699999999999999E-3</v>
      </c>
      <c r="X25">
        <v>0</v>
      </c>
      <c r="Y25">
        <v>0</v>
      </c>
    </row>
    <row r="26" spans="1:25" x14ac:dyDescent="0.25">
      <c r="A26" s="36">
        <v>25.78004</v>
      </c>
      <c r="B26" s="36">
        <v>33.293320000000001</v>
      </c>
      <c r="C26" s="36">
        <v>4.8626500000000004</v>
      </c>
      <c r="D26" s="36">
        <v>5.0993300000000001</v>
      </c>
      <c r="E26" s="36">
        <v>29.378540000000001</v>
      </c>
      <c r="F26" s="36">
        <v>-1.18512</v>
      </c>
      <c r="G26">
        <v>4.9140000000000003E-2</v>
      </c>
      <c r="H26">
        <v>0.45501999999999998</v>
      </c>
      <c r="I26">
        <v>0.50517000000000001</v>
      </c>
      <c r="J26" s="36">
        <v>-3.0244200000000001</v>
      </c>
      <c r="K26">
        <v>9.3600000000000003E-3</v>
      </c>
      <c r="L26">
        <v>-8.5639999999999994E-2</v>
      </c>
      <c r="M26" s="36">
        <v>-49.649259999999998</v>
      </c>
      <c r="N26" s="36">
        <v>-1.1732800000000001</v>
      </c>
      <c r="O26" s="36">
        <v>149.09515999999999</v>
      </c>
      <c r="P26" s="36">
        <v>134.29488000000001</v>
      </c>
      <c r="Q26" s="36">
        <v>-20743.973290000002</v>
      </c>
      <c r="R26" s="36">
        <v>-4179.5178100000003</v>
      </c>
      <c r="S26">
        <v>4.81E-3</v>
      </c>
      <c r="T26">
        <v>3.0000000000000001E-5</v>
      </c>
      <c r="U26">
        <v>4.0299999999999997E-3</v>
      </c>
      <c r="V26">
        <v>4.9399999999999999E-3</v>
      </c>
      <c r="W26">
        <v>6.0699999999999999E-3</v>
      </c>
      <c r="X26">
        <v>0</v>
      </c>
      <c r="Y26">
        <v>0</v>
      </c>
    </row>
    <row r="27" spans="1:25" x14ac:dyDescent="0.25">
      <c r="A27" s="36">
        <v>26.782389999999999</v>
      </c>
      <c r="B27" s="36">
        <v>33.295000000000002</v>
      </c>
      <c r="C27" s="36">
        <v>4.8624799999999997</v>
      </c>
      <c r="D27" s="36">
        <v>5.09992</v>
      </c>
      <c r="E27" s="36">
        <v>29.378270000000001</v>
      </c>
      <c r="F27" s="36">
        <v>-1.18512</v>
      </c>
      <c r="G27">
        <v>5.015E-2</v>
      </c>
      <c r="H27">
        <v>0.45649000000000001</v>
      </c>
      <c r="I27">
        <v>0.50070999999999999</v>
      </c>
      <c r="J27" s="36">
        <v>-3.0244200000000001</v>
      </c>
      <c r="K27">
        <v>6.3200000000000001E-3</v>
      </c>
      <c r="L27">
        <v>-8.5699999999999998E-2</v>
      </c>
      <c r="M27" s="36">
        <v>-49.673900000000003</v>
      </c>
      <c r="N27" s="36">
        <v>-1.1770700000000001</v>
      </c>
      <c r="O27" s="36">
        <v>147.77838</v>
      </c>
      <c r="P27" s="36">
        <v>134.72855999999999</v>
      </c>
      <c r="Q27" s="36">
        <v>-20744.285599999999</v>
      </c>
      <c r="R27" s="36">
        <v>-4179.54331</v>
      </c>
      <c r="S27">
        <v>4.7999999999999996E-3</v>
      </c>
      <c r="T27">
        <v>3.0000000000000001E-5</v>
      </c>
      <c r="U27">
        <v>4.0200000000000001E-3</v>
      </c>
      <c r="V27">
        <v>4.96E-3</v>
      </c>
      <c r="W27">
        <v>6.0800000000000003E-3</v>
      </c>
      <c r="X27">
        <v>0</v>
      </c>
      <c r="Y27">
        <v>0</v>
      </c>
    </row>
    <row r="28" spans="1:25" x14ac:dyDescent="0.25">
      <c r="A28" s="36">
        <v>27.785699999999999</v>
      </c>
      <c r="B28" s="36">
        <v>33.295810000000003</v>
      </c>
      <c r="C28" s="36">
        <v>4.8627200000000004</v>
      </c>
      <c r="D28" s="36">
        <v>5.0995299999999997</v>
      </c>
      <c r="E28" s="36">
        <v>29.380030000000001</v>
      </c>
      <c r="F28" s="36">
        <v>-1.18512</v>
      </c>
      <c r="G28">
        <v>4.8919999999999998E-2</v>
      </c>
      <c r="H28">
        <v>0.45173999999999997</v>
      </c>
      <c r="I28">
        <v>0.50468000000000002</v>
      </c>
      <c r="J28" s="36">
        <v>-3.0244200000000001</v>
      </c>
      <c r="K28">
        <v>8.0999999999999996E-3</v>
      </c>
      <c r="L28">
        <v>-8.5620000000000002E-2</v>
      </c>
      <c r="M28" s="36">
        <v>-49.661900000000003</v>
      </c>
      <c r="N28" s="36">
        <v>-1.17398</v>
      </c>
      <c r="O28" s="36">
        <v>148.95142000000001</v>
      </c>
      <c r="P28" s="36">
        <v>133.32548</v>
      </c>
      <c r="Q28" s="36">
        <v>-20744.849129999999</v>
      </c>
      <c r="R28" s="36">
        <v>-4179.53431</v>
      </c>
      <c r="S28">
        <v>4.81E-3</v>
      </c>
      <c r="T28">
        <v>3.0000000000000001E-5</v>
      </c>
      <c r="U28">
        <v>4.0299999999999997E-3</v>
      </c>
      <c r="V28">
        <v>4.9399999999999999E-3</v>
      </c>
      <c r="W28">
        <v>6.0600000000000003E-3</v>
      </c>
      <c r="X28">
        <v>0</v>
      </c>
      <c r="Y28">
        <v>0</v>
      </c>
    </row>
    <row r="29" spans="1:25" x14ac:dyDescent="0.25">
      <c r="A29" s="36">
        <v>28.787030000000001</v>
      </c>
      <c r="B29" s="36">
        <v>33.297069999999998</v>
      </c>
      <c r="C29" s="36">
        <v>4.8615500000000003</v>
      </c>
      <c r="D29" s="36">
        <v>5.0987999999999998</v>
      </c>
      <c r="E29" s="36">
        <v>29.38111</v>
      </c>
      <c r="F29" s="36">
        <v>-1.18512</v>
      </c>
      <c r="G29">
        <v>4.9099999999999998E-2</v>
      </c>
      <c r="H29">
        <v>0.45595999999999998</v>
      </c>
      <c r="I29">
        <v>0.50456000000000001</v>
      </c>
      <c r="J29" s="36">
        <v>-3.0244200000000001</v>
      </c>
      <c r="K29">
        <v>6.4700000000000001E-3</v>
      </c>
      <c r="L29">
        <v>-8.5750000000000007E-2</v>
      </c>
      <c r="M29" s="36">
        <v>-49.664180000000002</v>
      </c>
      <c r="N29" s="36">
        <v>-1.17611</v>
      </c>
      <c r="O29" s="36">
        <v>148.91416000000001</v>
      </c>
      <c r="P29" s="36">
        <v>134.57151999999999</v>
      </c>
      <c r="Q29" s="36">
        <v>-20745.365740000001</v>
      </c>
      <c r="R29" s="36">
        <v>-4179.4214300000003</v>
      </c>
      <c r="S29">
        <v>4.81E-3</v>
      </c>
      <c r="T29">
        <v>2.0000000000000002E-5</v>
      </c>
      <c r="U29">
        <v>4.0200000000000001E-3</v>
      </c>
      <c r="V29">
        <v>4.9399999999999999E-3</v>
      </c>
      <c r="W29">
        <v>6.0800000000000003E-3</v>
      </c>
      <c r="X29">
        <v>0</v>
      </c>
      <c r="Y29">
        <v>0</v>
      </c>
    </row>
    <row r="30" spans="1:25" x14ac:dyDescent="0.25">
      <c r="A30" s="36">
        <v>29.79034</v>
      </c>
      <c r="B30" s="36">
        <v>33.297870000000003</v>
      </c>
      <c r="C30" s="36">
        <v>4.8623500000000002</v>
      </c>
      <c r="D30" s="36">
        <v>5.0989500000000003</v>
      </c>
      <c r="E30" s="36">
        <v>29.381930000000001</v>
      </c>
      <c r="F30" s="36">
        <v>-1.18512</v>
      </c>
      <c r="G30">
        <v>4.8529999999999997E-2</v>
      </c>
      <c r="H30">
        <v>0.45488000000000001</v>
      </c>
      <c r="I30">
        <v>0.50397000000000003</v>
      </c>
      <c r="J30" s="36">
        <v>-3.0244200000000001</v>
      </c>
      <c r="K30">
        <v>8.9099999999999995E-3</v>
      </c>
      <c r="L30">
        <v>-8.5690000000000002E-2</v>
      </c>
      <c r="M30" s="36">
        <v>-49.663910000000001</v>
      </c>
      <c r="N30" s="36">
        <v>-1.17293</v>
      </c>
      <c r="O30" s="36">
        <v>148.74151000000001</v>
      </c>
      <c r="P30" s="36">
        <v>134.25348</v>
      </c>
      <c r="Q30" s="36">
        <v>-20745.72147</v>
      </c>
      <c r="R30" s="36">
        <v>-4179.4774500000003</v>
      </c>
      <c r="S30">
        <v>4.81E-3</v>
      </c>
      <c r="T30">
        <v>3.0000000000000001E-5</v>
      </c>
      <c r="U30">
        <v>4.0299999999999997E-3</v>
      </c>
      <c r="V30">
        <v>4.9300000000000004E-3</v>
      </c>
      <c r="W30">
        <v>6.0699999999999999E-3</v>
      </c>
      <c r="X30">
        <v>0</v>
      </c>
      <c r="Y30">
        <v>0</v>
      </c>
    </row>
    <row r="31" spans="1:25" x14ac:dyDescent="0.25">
      <c r="A31" s="36">
        <v>30.79365</v>
      </c>
      <c r="B31" s="36">
        <v>33.29813</v>
      </c>
      <c r="C31" s="36">
        <v>4.8615199999999996</v>
      </c>
      <c r="D31" s="36">
        <v>5.0992899999999999</v>
      </c>
      <c r="E31" s="36">
        <v>29.383289999999999</v>
      </c>
      <c r="F31" s="36">
        <v>-1.18512</v>
      </c>
      <c r="G31">
        <v>4.9000000000000002E-2</v>
      </c>
      <c r="H31">
        <v>0.45567999999999997</v>
      </c>
      <c r="I31">
        <v>0.50258999999999998</v>
      </c>
      <c r="J31" s="36">
        <v>-3.0244200000000001</v>
      </c>
      <c r="K31">
        <v>1.026E-2</v>
      </c>
      <c r="L31">
        <v>-8.5639999999999994E-2</v>
      </c>
      <c r="M31" s="36">
        <v>-49.649940000000001</v>
      </c>
      <c r="N31" s="36">
        <v>-1.1787300000000001</v>
      </c>
      <c r="O31" s="36">
        <v>148.33454</v>
      </c>
      <c r="P31" s="36">
        <v>134.48819</v>
      </c>
      <c r="Q31" s="36">
        <v>-20746.079129999998</v>
      </c>
      <c r="R31" s="36">
        <v>-4179.4484499999999</v>
      </c>
      <c r="S31">
        <v>4.7999999999999996E-3</v>
      </c>
      <c r="T31">
        <v>3.0000000000000001E-5</v>
      </c>
      <c r="U31">
        <v>4.0299999999999997E-3</v>
      </c>
      <c r="V31">
        <v>4.9399999999999999E-3</v>
      </c>
      <c r="W31">
        <v>6.0699999999999999E-3</v>
      </c>
      <c r="X31">
        <v>0</v>
      </c>
      <c r="Y31">
        <v>0</v>
      </c>
    </row>
    <row r="32" spans="1:25" x14ac:dyDescent="0.25">
      <c r="A32" s="36">
        <v>31.79496</v>
      </c>
      <c r="B32" s="36">
        <v>33.298630000000003</v>
      </c>
      <c r="C32" s="36">
        <v>4.8616400000000004</v>
      </c>
      <c r="D32" s="36">
        <v>5.0990599999999997</v>
      </c>
      <c r="E32" s="36">
        <v>29.382950000000001</v>
      </c>
      <c r="F32" s="36">
        <v>-1.18512</v>
      </c>
      <c r="G32">
        <v>4.9119999999999997E-2</v>
      </c>
      <c r="H32">
        <v>0.45469999999999999</v>
      </c>
      <c r="I32">
        <v>0.49935000000000002</v>
      </c>
      <c r="J32" s="36">
        <v>-3.0244200000000001</v>
      </c>
      <c r="K32">
        <v>6.3899999999999998E-3</v>
      </c>
      <c r="L32">
        <v>-8.5769999999999999E-2</v>
      </c>
      <c r="M32" s="36">
        <v>-49.660589999999999</v>
      </c>
      <c r="N32" s="36">
        <v>-1.17693</v>
      </c>
      <c r="O32" s="36">
        <v>147.37748999999999</v>
      </c>
      <c r="P32" s="36">
        <v>134.19901999999999</v>
      </c>
      <c r="Q32" s="36">
        <v>-20746.115290000002</v>
      </c>
      <c r="R32" s="36">
        <v>-4179.4419399999997</v>
      </c>
      <c r="S32">
        <v>4.7999999999999996E-3</v>
      </c>
      <c r="T32">
        <v>2.0000000000000002E-5</v>
      </c>
      <c r="U32">
        <v>4.0200000000000001E-3</v>
      </c>
      <c r="V32">
        <v>4.9399999999999999E-3</v>
      </c>
      <c r="W32">
        <v>6.0699999999999999E-3</v>
      </c>
      <c r="X32">
        <v>0</v>
      </c>
      <c r="Y32">
        <v>0</v>
      </c>
    </row>
    <row r="33" spans="1:25" x14ac:dyDescent="0.25">
      <c r="A33" s="36">
        <v>32.798290000000001</v>
      </c>
      <c r="B33" s="36">
        <v>33.299529999999997</v>
      </c>
      <c r="C33" s="36">
        <v>4.8616700000000002</v>
      </c>
      <c r="D33" s="36">
        <v>5.0996600000000001</v>
      </c>
      <c r="E33" s="36">
        <v>29.383890000000001</v>
      </c>
      <c r="F33" s="36">
        <v>-1.18512</v>
      </c>
      <c r="G33">
        <v>4.9579999999999999E-2</v>
      </c>
      <c r="H33">
        <v>0.45468999999999998</v>
      </c>
      <c r="I33">
        <v>0.50153999999999999</v>
      </c>
      <c r="J33" s="36">
        <v>-3.0244200000000001</v>
      </c>
      <c r="K33">
        <v>4.9699999999999996E-3</v>
      </c>
      <c r="L33">
        <v>-8.5669999999999996E-2</v>
      </c>
      <c r="M33" s="36">
        <v>-49.660150000000002</v>
      </c>
      <c r="N33" s="36">
        <v>-1.1797899999999999</v>
      </c>
      <c r="O33" s="36">
        <v>148.02365</v>
      </c>
      <c r="P33" s="36">
        <v>134.19565</v>
      </c>
      <c r="Q33" s="36">
        <v>-20746.518749999999</v>
      </c>
      <c r="R33" s="36">
        <v>-4179.4792699999998</v>
      </c>
      <c r="S33">
        <v>4.7999999999999996E-3</v>
      </c>
      <c r="T33">
        <v>3.0000000000000001E-5</v>
      </c>
      <c r="U33">
        <v>4.0200000000000001E-3</v>
      </c>
      <c r="V33">
        <v>4.9500000000000004E-3</v>
      </c>
      <c r="W33">
        <v>6.0699999999999999E-3</v>
      </c>
      <c r="X33">
        <v>0</v>
      </c>
      <c r="Y33">
        <v>0</v>
      </c>
    </row>
    <row r="34" spans="1:25" x14ac:dyDescent="0.25">
      <c r="A34" s="36">
        <v>33.800609999999999</v>
      </c>
      <c r="B34" s="36">
        <v>33.300310000000003</v>
      </c>
      <c r="C34" s="36">
        <v>4.8616299999999999</v>
      </c>
      <c r="D34" s="36">
        <v>5.09971</v>
      </c>
      <c r="E34" s="36">
        <v>29.384630000000001</v>
      </c>
      <c r="F34" s="36">
        <v>-1.18512</v>
      </c>
      <c r="G34">
        <v>4.9230000000000003E-2</v>
      </c>
      <c r="H34">
        <v>0.45299</v>
      </c>
      <c r="I34">
        <v>0.50675999999999999</v>
      </c>
      <c r="J34" s="36">
        <v>-3.0244200000000001</v>
      </c>
      <c r="K34">
        <v>8.4799999999999997E-3</v>
      </c>
      <c r="L34">
        <v>-8.5669999999999996E-2</v>
      </c>
      <c r="M34" s="36">
        <v>-49.660670000000003</v>
      </c>
      <c r="N34" s="36">
        <v>-1.1802299999999999</v>
      </c>
      <c r="O34" s="36">
        <v>149.56513000000001</v>
      </c>
      <c r="P34" s="36">
        <v>133.69483</v>
      </c>
      <c r="Q34" s="36">
        <v>-20746.853790000001</v>
      </c>
      <c r="R34" s="36">
        <v>-4179.4804599999998</v>
      </c>
      <c r="S34">
        <v>4.81E-3</v>
      </c>
      <c r="T34">
        <v>3.0000000000000001E-5</v>
      </c>
      <c r="U34">
        <v>4.0299999999999997E-3</v>
      </c>
      <c r="V34">
        <v>4.9500000000000004E-3</v>
      </c>
      <c r="W34">
        <v>6.0600000000000003E-3</v>
      </c>
      <c r="X34">
        <v>0</v>
      </c>
      <c r="Y34">
        <v>0</v>
      </c>
    </row>
    <row r="35" spans="1:25" x14ac:dyDescent="0.25">
      <c r="A35" s="36">
        <v>34.800939999999997</v>
      </c>
      <c r="B35" s="36">
        <v>33.300759999999997</v>
      </c>
      <c r="C35" s="36">
        <v>4.8614499999999996</v>
      </c>
      <c r="D35" s="36">
        <v>5.1000800000000002</v>
      </c>
      <c r="E35" s="36">
        <v>29.385480000000001</v>
      </c>
      <c r="F35" s="36">
        <v>-1.18512</v>
      </c>
      <c r="G35">
        <v>4.8160000000000001E-2</v>
      </c>
      <c r="H35">
        <v>0.45373000000000002</v>
      </c>
      <c r="I35">
        <v>0.50482000000000005</v>
      </c>
      <c r="J35" s="36">
        <v>-3.0244200000000001</v>
      </c>
      <c r="K35">
        <v>8.6899999999999998E-3</v>
      </c>
      <c r="L35">
        <v>-8.5599999999999996E-2</v>
      </c>
      <c r="M35" s="36">
        <v>-49.655529999999999</v>
      </c>
      <c r="N35" s="36">
        <v>-1.18296</v>
      </c>
      <c r="O35" s="36">
        <v>148.99258</v>
      </c>
      <c r="P35" s="36">
        <v>133.91341</v>
      </c>
      <c r="Q35" s="36">
        <v>-20747.139380000001</v>
      </c>
      <c r="R35" s="36">
        <v>-4179.4914799999997</v>
      </c>
      <c r="S35">
        <v>4.81E-3</v>
      </c>
      <c r="T35">
        <v>3.0000000000000001E-5</v>
      </c>
      <c r="U35">
        <v>4.0299999999999997E-3</v>
      </c>
      <c r="V35">
        <v>4.9199999999999999E-3</v>
      </c>
      <c r="W35">
        <v>6.0699999999999999E-3</v>
      </c>
      <c r="X35">
        <v>0</v>
      </c>
      <c r="Y35">
        <v>0</v>
      </c>
    </row>
    <row r="36" spans="1:25" x14ac:dyDescent="0.25">
      <c r="A36" s="36">
        <v>35.804259999999999</v>
      </c>
      <c r="B36" s="36">
        <v>33.300400000000003</v>
      </c>
      <c r="C36" s="36">
        <v>4.8619700000000003</v>
      </c>
      <c r="D36" s="36">
        <v>5.1005200000000004</v>
      </c>
      <c r="E36" s="36">
        <v>29.3855</v>
      </c>
      <c r="F36" s="36">
        <v>-1.18512</v>
      </c>
      <c r="G36">
        <v>4.8390000000000002E-2</v>
      </c>
      <c r="H36">
        <v>0.45517999999999997</v>
      </c>
      <c r="I36">
        <v>0.50260000000000005</v>
      </c>
      <c r="J36" s="36">
        <v>-3.0244200000000001</v>
      </c>
      <c r="K36">
        <v>8.5199999999999998E-3</v>
      </c>
      <c r="L36">
        <v>-8.5779999999999995E-2</v>
      </c>
      <c r="M36" s="36">
        <v>-49.650669999999998</v>
      </c>
      <c r="N36" s="36">
        <v>-1.1825600000000001</v>
      </c>
      <c r="O36" s="36">
        <v>148.33784</v>
      </c>
      <c r="P36" s="36">
        <v>134.34124</v>
      </c>
      <c r="Q36" s="36">
        <v>-20747.066320000002</v>
      </c>
      <c r="R36" s="36">
        <v>-4179.5491199999997</v>
      </c>
      <c r="S36">
        <v>4.7999999999999996E-3</v>
      </c>
      <c r="T36">
        <v>2.0000000000000002E-5</v>
      </c>
      <c r="U36">
        <v>4.0299999999999997E-3</v>
      </c>
      <c r="V36">
        <v>4.9300000000000004E-3</v>
      </c>
      <c r="W36">
        <v>6.0699999999999999E-3</v>
      </c>
      <c r="X36">
        <v>0</v>
      </c>
      <c r="Y36">
        <v>0</v>
      </c>
    </row>
    <row r="37" spans="1:25" x14ac:dyDescent="0.25">
      <c r="A37" s="36">
        <v>36.807580000000002</v>
      </c>
      <c r="B37" s="36">
        <v>33.301760000000002</v>
      </c>
      <c r="C37" s="36">
        <v>4.8626500000000004</v>
      </c>
      <c r="D37" s="36">
        <v>5.1011800000000003</v>
      </c>
      <c r="E37" s="36">
        <v>29.386199999999999</v>
      </c>
      <c r="F37" s="36">
        <v>-1.18512</v>
      </c>
      <c r="G37">
        <v>4.8590000000000001E-2</v>
      </c>
      <c r="H37">
        <v>0.45617000000000002</v>
      </c>
      <c r="I37">
        <v>0.50251000000000001</v>
      </c>
      <c r="J37" s="36">
        <v>-3.0244200000000001</v>
      </c>
      <c r="K37">
        <v>7.6899999999999998E-3</v>
      </c>
      <c r="L37">
        <v>-8.5769999999999999E-2</v>
      </c>
      <c r="M37" s="36">
        <v>-49.659019999999998</v>
      </c>
      <c r="N37" s="36">
        <v>-1.1824699999999999</v>
      </c>
      <c r="O37" s="36">
        <v>148.31148999999999</v>
      </c>
      <c r="P37" s="36">
        <v>134.63364000000001</v>
      </c>
      <c r="Q37" s="36">
        <v>-20747.520059999999</v>
      </c>
      <c r="R37" s="36">
        <v>-4179.6287300000004</v>
      </c>
      <c r="S37">
        <v>4.7999999999999996E-3</v>
      </c>
      <c r="T37">
        <v>2.0000000000000002E-5</v>
      </c>
      <c r="U37">
        <v>4.0200000000000001E-3</v>
      </c>
      <c r="V37">
        <v>4.9300000000000004E-3</v>
      </c>
      <c r="W37">
        <v>6.0800000000000003E-3</v>
      </c>
      <c r="X37">
        <v>0</v>
      </c>
      <c r="Y37">
        <v>0</v>
      </c>
    </row>
    <row r="38" spans="1:25" x14ac:dyDescent="0.25">
      <c r="A38" s="36">
        <v>37.808889999999998</v>
      </c>
      <c r="B38" s="36">
        <v>33.302489999999999</v>
      </c>
      <c r="C38" s="36">
        <v>4.8619399999999997</v>
      </c>
      <c r="D38" s="36">
        <v>5.10107</v>
      </c>
      <c r="E38" s="36">
        <v>29.387119999999999</v>
      </c>
      <c r="F38" s="36">
        <v>-1.18512</v>
      </c>
      <c r="G38">
        <v>4.9730000000000003E-2</v>
      </c>
      <c r="H38">
        <v>0.45501999999999998</v>
      </c>
      <c r="I38">
        <v>0.50007000000000001</v>
      </c>
      <c r="J38" s="36">
        <v>-3.0244200000000001</v>
      </c>
      <c r="K38">
        <v>5.1500000000000001E-3</v>
      </c>
      <c r="L38">
        <v>-8.5699999999999998E-2</v>
      </c>
      <c r="M38" s="36">
        <v>-49.656610000000001</v>
      </c>
      <c r="N38" s="36">
        <v>-1.1854199999999999</v>
      </c>
      <c r="O38" s="36">
        <v>147.58886999999999</v>
      </c>
      <c r="P38" s="36">
        <v>134.29546999999999</v>
      </c>
      <c r="Q38" s="36">
        <v>-20747.881789999999</v>
      </c>
      <c r="R38" s="36">
        <v>-4179.5792799999999</v>
      </c>
      <c r="S38">
        <v>4.7999999999999996E-3</v>
      </c>
      <c r="T38">
        <v>3.0000000000000001E-5</v>
      </c>
      <c r="U38">
        <v>4.0200000000000001E-3</v>
      </c>
      <c r="V38">
        <v>4.9500000000000004E-3</v>
      </c>
      <c r="W38">
        <v>6.0699999999999999E-3</v>
      </c>
      <c r="X38">
        <v>0</v>
      </c>
      <c r="Y38">
        <v>0</v>
      </c>
    </row>
    <row r="39" spans="1:25" x14ac:dyDescent="0.25">
      <c r="A39" s="36">
        <v>38.81221</v>
      </c>
      <c r="B39" s="36">
        <v>33.303609999999999</v>
      </c>
      <c r="C39" s="36">
        <v>4.8633600000000001</v>
      </c>
      <c r="D39" s="36">
        <v>5.1014499999999998</v>
      </c>
      <c r="E39" s="36">
        <v>29.388739999999999</v>
      </c>
      <c r="F39" s="36">
        <v>-1.18512</v>
      </c>
      <c r="G39">
        <v>4.895E-2</v>
      </c>
      <c r="H39">
        <v>0.45577000000000001</v>
      </c>
      <c r="I39">
        <v>0.50126000000000004</v>
      </c>
      <c r="J39" s="36">
        <v>-3.0244200000000001</v>
      </c>
      <c r="K39">
        <v>8.0599999999999995E-3</v>
      </c>
      <c r="L39">
        <v>-8.5690000000000002E-2</v>
      </c>
      <c r="M39" s="36">
        <v>-49.65025</v>
      </c>
      <c r="N39" s="36">
        <v>-1.18025</v>
      </c>
      <c r="O39" s="36">
        <v>147.9409</v>
      </c>
      <c r="P39" s="36">
        <v>134.51528999999999</v>
      </c>
      <c r="Q39" s="36">
        <v>-20748.48717</v>
      </c>
      <c r="R39" s="36">
        <v>-4179.6868999999997</v>
      </c>
      <c r="S39">
        <v>4.7999999999999996E-3</v>
      </c>
      <c r="T39">
        <v>3.0000000000000001E-5</v>
      </c>
      <c r="U39">
        <v>4.0299999999999997E-3</v>
      </c>
      <c r="V39">
        <v>4.9399999999999999E-3</v>
      </c>
      <c r="W39">
        <v>6.0800000000000003E-3</v>
      </c>
      <c r="X39">
        <v>0</v>
      </c>
      <c r="Y39">
        <v>0</v>
      </c>
    </row>
    <row r="40" spans="1:25" x14ac:dyDescent="0.25">
      <c r="A40" s="36">
        <v>39.815519999999999</v>
      </c>
      <c r="B40" s="36">
        <v>33.304169999999999</v>
      </c>
      <c r="C40" s="36">
        <v>4.8623200000000004</v>
      </c>
      <c r="D40" s="36">
        <v>5.1021400000000003</v>
      </c>
      <c r="E40" s="36">
        <v>29.38944</v>
      </c>
      <c r="F40" s="36">
        <v>-1.18512</v>
      </c>
      <c r="G40">
        <v>4.9059999999999999E-2</v>
      </c>
      <c r="H40">
        <v>0.45738000000000001</v>
      </c>
      <c r="I40">
        <v>0.50271999999999994</v>
      </c>
      <c r="J40" s="36">
        <v>-3.0244200000000001</v>
      </c>
      <c r="K40">
        <v>8.2199999999999999E-3</v>
      </c>
      <c r="L40">
        <v>-8.5809999999999997E-2</v>
      </c>
      <c r="M40" s="36">
        <v>-49.64846</v>
      </c>
      <c r="N40" s="36">
        <v>-1.18889</v>
      </c>
      <c r="O40" s="36">
        <v>148.37260000000001</v>
      </c>
      <c r="P40" s="36">
        <v>134.9914</v>
      </c>
      <c r="Q40" s="36">
        <v>-20748.764719999999</v>
      </c>
      <c r="R40" s="36">
        <v>-4179.6661400000003</v>
      </c>
      <c r="S40">
        <v>4.7999999999999996E-3</v>
      </c>
      <c r="T40">
        <v>2.0000000000000002E-5</v>
      </c>
      <c r="U40">
        <v>4.0299999999999997E-3</v>
      </c>
      <c r="V40">
        <v>4.9399999999999999E-3</v>
      </c>
      <c r="W40">
        <v>6.0800000000000003E-3</v>
      </c>
      <c r="X40">
        <v>0</v>
      </c>
      <c r="Y40">
        <v>0</v>
      </c>
    </row>
    <row r="41" spans="1:25" x14ac:dyDescent="0.25">
      <c r="A41" s="36">
        <v>40.816850000000002</v>
      </c>
      <c r="B41" s="36">
        <v>33.304290000000002</v>
      </c>
      <c r="C41" s="36">
        <v>4.8640699999999999</v>
      </c>
      <c r="D41" s="36">
        <v>5.1030699999999998</v>
      </c>
      <c r="E41" s="36">
        <v>29.38954</v>
      </c>
      <c r="F41" s="36">
        <v>-1.18512</v>
      </c>
      <c r="G41">
        <v>4.8719999999999999E-2</v>
      </c>
      <c r="H41">
        <v>0.45590999999999998</v>
      </c>
      <c r="I41">
        <v>0.50893999999999995</v>
      </c>
      <c r="J41" s="36">
        <v>-3.0244200000000001</v>
      </c>
      <c r="K41">
        <v>8.1700000000000002E-3</v>
      </c>
      <c r="L41">
        <v>-8.5680000000000006E-2</v>
      </c>
      <c r="M41" s="36">
        <v>-49.64864</v>
      </c>
      <c r="N41" s="36">
        <v>-1.18476</v>
      </c>
      <c r="O41" s="36">
        <v>150.20775</v>
      </c>
      <c r="P41" s="36">
        <v>134.55734000000001</v>
      </c>
      <c r="Q41" s="36">
        <v>-20748.811369999999</v>
      </c>
      <c r="R41" s="36">
        <v>-4179.8260099999998</v>
      </c>
      <c r="S41">
        <v>4.81E-3</v>
      </c>
      <c r="T41">
        <v>3.0000000000000001E-5</v>
      </c>
      <c r="U41">
        <v>4.0299999999999997E-3</v>
      </c>
      <c r="V41">
        <v>4.9399999999999999E-3</v>
      </c>
      <c r="W41">
        <v>6.0800000000000003E-3</v>
      </c>
      <c r="X41">
        <v>0</v>
      </c>
      <c r="Y41">
        <v>0</v>
      </c>
    </row>
    <row r="42" spans="1:25" x14ac:dyDescent="0.25">
      <c r="A42" s="36">
        <v>41.820160000000001</v>
      </c>
      <c r="B42" s="36">
        <v>33.305239999999998</v>
      </c>
      <c r="C42" s="36">
        <v>4.8643400000000003</v>
      </c>
      <c r="D42" s="36">
        <v>5.1021900000000002</v>
      </c>
      <c r="E42" s="36">
        <v>29.3903</v>
      </c>
      <c r="F42" s="36">
        <v>-1.18512</v>
      </c>
      <c r="G42">
        <v>4.8559999999999999E-2</v>
      </c>
      <c r="H42">
        <v>0.45483000000000001</v>
      </c>
      <c r="I42">
        <v>0.50295999999999996</v>
      </c>
      <c r="J42" s="36">
        <v>-3.0244200000000001</v>
      </c>
      <c r="K42">
        <v>7.0000000000000001E-3</v>
      </c>
      <c r="L42">
        <v>-8.5720000000000005E-2</v>
      </c>
      <c r="M42" s="36">
        <v>-49.651159999999997</v>
      </c>
      <c r="N42" s="36">
        <v>-1.1790799999999999</v>
      </c>
      <c r="O42" s="36">
        <v>148.44207</v>
      </c>
      <c r="P42" s="36">
        <v>134.23929000000001</v>
      </c>
      <c r="Q42" s="36">
        <v>-20749.186679999999</v>
      </c>
      <c r="R42" s="36">
        <v>-4179.7893800000002</v>
      </c>
      <c r="S42">
        <v>4.7999999999999996E-3</v>
      </c>
      <c r="T42">
        <v>3.0000000000000001E-5</v>
      </c>
      <c r="U42">
        <v>4.0200000000000001E-3</v>
      </c>
      <c r="V42">
        <v>4.9300000000000004E-3</v>
      </c>
      <c r="W42">
        <v>6.0699999999999999E-3</v>
      </c>
      <c r="X42">
        <v>0</v>
      </c>
      <c r="Y42">
        <v>0</v>
      </c>
    </row>
    <row r="43" spans="1:25" x14ac:dyDescent="0.25">
      <c r="A43" s="36">
        <v>42.823480000000004</v>
      </c>
      <c r="B43" s="36">
        <v>33.306559999999998</v>
      </c>
      <c r="C43" s="36">
        <v>4.8648199999999999</v>
      </c>
      <c r="D43" s="36">
        <v>5.1023699999999996</v>
      </c>
      <c r="E43" s="36">
        <v>29.390270000000001</v>
      </c>
      <c r="F43" s="36">
        <v>-1.18512</v>
      </c>
      <c r="G43">
        <v>4.9189999999999998E-2</v>
      </c>
      <c r="H43">
        <v>0.45440000000000003</v>
      </c>
      <c r="I43">
        <v>0.50307000000000002</v>
      </c>
      <c r="J43" s="36">
        <v>-3.0244200000000001</v>
      </c>
      <c r="K43">
        <v>6.79E-3</v>
      </c>
      <c r="L43">
        <v>-8.5650000000000004E-2</v>
      </c>
      <c r="M43" s="36">
        <v>-49.668300000000002</v>
      </c>
      <c r="N43" s="36">
        <v>-1.1776199999999999</v>
      </c>
      <c r="O43" s="36">
        <v>148.47442000000001</v>
      </c>
      <c r="P43" s="36">
        <v>134.11115000000001</v>
      </c>
      <c r="Q43" s="36">
        <v>-20749.472249999999</v>
      </c>
      <c r="R43" s="36">
        <v>-4179.8291499999996</v>
      </c>
      <c r="S43">
        <v>4.7999999999999996E-3</v>
      </c>
      <c r="T43">
        <v>3.0000000000000001E-5</v>
      </c>
      <c r="U43">
        <v>4.0200000000000001E-3</v>
      </c>
      <c r="V43">
        <v>4.9399999999999999E-3</v>
      </c>
      <c r="W43">
        <v>6.0699999999999999E-3</v>
      </c>
      <c r="X43">
        <v>0</v>
      </c>
      <c r="Y43">
        <v>0</v>
      </c>
    </row>
    <row r="44" spans="1:25" x14ac:dyDescent="0.25">
      <c r="A44" s="36">
        <v>43.824800000000003</v>
      </c>
      <c r="B44" s="36">
        <v>33.307960000000001</v>
      </c>
      <c r="C44" s="36">
        <v>4.86496</v>
      </c>
      <c r="D44" s="36">
        <v>5.1033600000000003</v>
      </c>
      <c r="E44" s="36">
        <v>29.391369999999998</v>
      </c>
      <c r="F44" s="36">
        <v>-1.18512</v>
      </c>
      <c r="G44">
        <v>4.7260000000000003E-2</v>
      </c>
      <c r="H44">
        <v>0.45313999999999999</v>
      </c>
      <c r="I44">
        <v>0.50432999999999995</v>
      </c>
      <c r="J44" s="36">
        <v>-3.0244200000000001</v>
      </c>
      <c r="K44">
        <v>4.7499999999999999E-3</v>
      </c>
      <c r="L44">
        <v>-8.5669999999999996E-2</v>
      </c>
      <c r="M44" s="36">
        <v>-49.6721</v>
      </c>
      <c r="N44" s="36">
        <v>-1.1818299999999999</v>
      </c>
      <c r="O44" s="36">
        <v>148.84844000000001</v>
      </c>
      <c r="P44" s="36">
        <v>133.74015</v>
      </c>
      <c r="Q44" s="36">
        <v>-20750.023389999998</v>
      </c>
      <c r="R44" s="36">
        <v>-4179.8966300000002</v>
      </c>
      <c r="S44">
        <v>4.81E-3</v>
      </c>
      <c r="T44">
        <v>3.0000000000000001E-5</v>
      </c>
      <c r="U44">
        <v>4.0200000000000001E-3</v>
      </c>
      <c r="V44">
        <v>4.9100000000000003E-3</v>
      </c>
      <c r="W44">
        <v>6.0600000000000003E-3</v>
      </c>
      <c r="X44">
        <v>0</v>
      </c>
      <c r="Y44">
        <v>0</v>
      </c>
    </row>
    <row r="45" spans="1:25" x14ac:dyDescent="0.25">
      <c r="A45" s="36">
        <v>44.82611</v>
      </c>
      <c r="B45" s="36">
        <v>33.308190000000003</v>
      </c>
      <c r="C45" s="36">
        <v>4.8653599999999999</v>
      </c>
      <c r="D45" s="36">
        <v>5.1043399999999997</v>
      </c>
      <c r="E45" s="36">
        <v>29.391639999999999</v>
      </c>
      <c r="F45" s="36">
        <v>-1.18512</v>
      </c>
      <c r="G45">
        <v>4.8099999999999997E-2</v>
      </c>
      <c r="H45">
        <v>0.45561000000000001</v>
      </c>
      <c r="I45">
        <v>0.50307999999999997</v>
      </c>
      <c r="J45" s="36">
        <v>-3.0244200000000001</v>
      </c>
      <c r="K45">
        <v>5.8900000000000003E-3</v>
      </c>
      <c r="L45">
        <v>-8.5690000000000002E-2</v>
      </c>
      <c r="M45" s="36">
        <v>-49.671570000000003</v>
      </c>
      <c r="N45" s="36">
        <v>-1.1847000000000001</v>
      </c>
      <c r="O45" s="36">
        <v>148.47982999999999</v>
      </c>
      <c r="P45" s="36">
        <v>134.46948</v>
      </c>
      <c r="Q45" s="36">
        <v>-20750.133570000002</v>
      </c>
      <c r="R45" s="36">
        <v>-4179.97829</v>
      </c>
      <c r="S45">
        <v>4.7999999999999996E-3</v>
      </c>
      <c r="T45">
        <v>3.0000000000000001E-5</v>
      </c>
      <c r="U45">
        <v>4.0200000000000001E-3</v>
      </c>
      <c r="V45">
        <v>4.9199999999999999E-3</v>
      </c>
      <c r="W45">
        <v>6.0699999999999999E-3</v>
      </c>
      <c r="X45">
        <v>0</v>
      </c>
      <c r="Y45">
        <v>0</v>
      </c>
    </row>
    <row r="46" spans="1:25" x14ac:dyDescent="0.25">
      <c r="A46" s="36">
        <v>45.828429999999997</v>
      </c>
      <c r="B46" s="36">
        <v>33.308920000000001</v>
      </c>
      <c r="C46" s="36">
        <v>4.8658599999999996</v>
      </c>
      <c r="D46" s="36">
        <v>5.1031300000000002</v>
      </c>
      <c r="E46" s="36">
        <v>29.391960000000001</v>
      </c>
      <c r="F46" s="36">
        <v>-1.18512</v>
      </c>
      <c r="G46">
        <v>4.9630000000000001E-2</v>
      </c>
      <c r="H46">
        <v>0.45566000000000001</v>
      </c>
      <c r="I46">
        <v>0.50502000000000002</v>
      </c>
      <c r="J46" s="36">
        <v>-3.0244200000000001</v>
      </c>
      <c r="K46">
        <v>7.7600000000000004E-3</v>
      </c>
      <c r="L46">
        <v>-8.5739999999999997E-2</v>
      </c>
      <c r="M46" s="36">
        <v>-49.676690000000001</v>
      </c>
      <c r="N46" s="36">
        <v>-1.17625</v>
      </c>
      <c r="O46" s="36">
        <v>149.05197999999999</v>
      </c>
      <c r="P46" s="36">
        <v>134.48394999999999</v>
      </c>
      <c r="Q46" s="36">
        <v>-20750.363860000001</v>
      </c>
      <c r="R46" s="36">
        <v>-4179.9361900000004</v>
      </c>
      <c r="S46">
        <v>4.81E-3</v>
      </c>
      <c r="T46">
        <v>3.0000000000000001E-5</v>
      </c>
      <c r="U46">
        <v>4.0200000000000001E-3</v>
      </c>
      <c r="V46">
        <v>4.9500000000000004E-3</v>
      </c>
      <c r="W46">
        <v>6.0699999999999999E-3</v>
      </c>
      <c r="X46">
        <v>0</v>
      </c>
      <c r="Y46">
        <v>0</v>
      </c>
    </row>
    <row r="47" spans="1:25" x14ac:dyDescent="0.25">
      <c r="A47" s="36">
        <v>46.83175</v>
      </c>
      <c r="B47" s="36">
        <v>33.3095</v>
      </c>
      <c r="C47" s="36">
        <v>4.86517</v>
      </c>
      <c r="D47" s="36">
        <v>5.1024200000000004</v>
      </c>
      <c r="E47" s="36">
        <v>29.39254</v>
      </c>
      <c r="F47" s="36">
        <v>-1.18512</v>
      </c>
      <c r="G47">
        <v>4.9430000000000002E-2</v>
      </c>
      <c r="H47">
        <v>0.45533000000000001</v>
      </c>
      <c r="I47">
        <v>0.50219000000000003</v>
      </c>
      <c r="J47" s="36">
        <v>-3.0244200000000001</v>
      </c>
      <c r="K47">
        <v>8.09E-3</v>
      </c>
      <c r="L47">
        <v>-8.5739999999999997E-2</v>
      </c>
      <c r="M47" s="36">
        <v>-49.67671</v>
      </c>
      <c r="N47" s="36">
        <v>-1.1761299999999999</v>
      </c>
      <c r="O47" s="36">
        <v>148.21473</v>
      </c>
      <c r="P47" s="36">
        <v>134.38638</v>
      </c>
      <c r="Q47" s="36">
        <v>-20750.618709999999</v>
      </c>
      <c r="R47" s="36">
        <v>-4179.8526400000001</v>
      </c>
      <c r="S47">
        <v>4.7999999999999996E-3</v>
      </c>
      <c r="T47">
        <v>3.0000000000000001E-5</v>
      </c>
      <c r="U47">
        <v>4.0299999999999997E-3</v>
      </c>
      <c r="V47">
        <v>4.9500000000000004E-3</v>
      </c>
      <c r="W47">
        <v>6.0699999999999999E-3</v>
      </c>
      <c r="X47">
        <v>0</v>
      </c>
      <c r="Y47">
        <v>0</v>
      </c>
    </row>
    <row r="48" spans="1:25" x14ac:dyDescent="0.25">
      <c r="A48" s="36">
        <v>47.833080000000002</v>
      </c>
      <c r="B48" s="36">
        <v>33.310270000000003</v>
      </c>
      <c r="C48" s="36">
        <v>4.8652499999999996</v>
      </c>
      <c r="D48" s="36">
        <v>5.1028599999999997</v>
      </c>
      <c r="E48" s="36">
        <v>29.39376</v>
      </c>
      <c r="F48" s="36">
        <v>-1.18512</v>
      </c>
      <c r="G48">
        <v>4.9000000000000002E-2</v>
      </c>
      <c r="H48">
        <v>0.45433000000000001</v>
      </c>
      <c r="I48">
        <v>0.50341000000000002</v>
      </c>
      <c r="J48" s="36">
        <v>-3.0244200000000001</v>
      </c>
      <c r="K48">
        <v>7.9299999999999995E-3</v>
      </c>
      <c r="L48">
        <v>-8.5760000000000003E-2</v>
      </c>
      <c r="M48" s="36">
        <v>-49.67107</v>
      </c>
      <c r="N48" s="36">
        <v>-1.17787</v>
      </c>
      <c r="O48" s="36">
        <v>148.57642999999999</v>
      </c>
      <c r="P48" s="36">
        <v>134.09052</v>
      </c>
      <c r="Q48" s="36">
        <v>-20751.058499999999</v>
      </c>
      <c r="R48" s="36">
        <v>-4179.88382</v>
      </c>
      <c r="S48">
        <v>4.81E-3</v>
      </c>
      <c r="T48">
        <v>2.0000000000000002E-5</v>
      </c>
      <c r="U48">
        <v>4.0299999999999997E-3</v>
      </c>
      <c r="V48">
        <v>4.9399999999999999E-3</v>
      </c>
      <c r="W48">
        <v>6.0699999999999999E-3</v>
      </c>
      <c r="X48">
        <v>0</v>
      </c>
      <c r="Y48">
        <v>0</v>
      </c>
    </row>
    <row r="49" spans="1:25" x14ac:dyDescent="0.25">
      <c r="A49" s="36">
        <v>48.835410000000003</v>
      </c>
      <c r="B49" s="36">
        <v>33.311619999999998</v>
      </c>
      <c r="C49" s="36">
        <v>4.8649100000000001</v>
      </c>
      <c r="D49" s="36">
        <v>5.1012500000000003</v>
      </c>
      <c r="E49" s="36">
        <v>29.3949</v>
      </c>
      <c r="F49" s="36">
        <v>-1.18512</v>
      </c>
      <c r="G49">
        <v>4.9840000000000002E-2</v>
      </c>
      <c r="H49">
        <v>0.45495000000000002</v>
      </c>
      <c r="I49">
        <v>0.50468000000000002</v>
      </c>
      <c r="J49" s="36">
        <v>-3.0244200000000001</v>
      </c>
      <c r="K49">
        <v>7.1300000000000001E-3</v>
      </c>
      <c r="L49">
        <v>-8.5769999999999999E-2</v>
      </c>
      <c r="M49" s="36">
        <v>-49.673720000000003</v>
      </c>
      <c r="N49" s="36">
        <v>-1.1715899999999999</v>
      </c>
      <c r="O49" s="36">
        <v>148.94925000000001</v>
      </c>
      <c r="P49" s="36">
        <v>134.27197000000001</v>
      </c>
      <c r="Q49" s="36">
        <v>-20751.60643</v>
      </c>
      <c r="R49" s="36">
        <v>-4179.7671499999997</v>
      </c>
      <c r="S49">
        <v>4.81E-3</v>
      </c>
      <c r="T49">
        <v>2.0000000000000002E-5</v>
      </c>
      <c r="U49">
        <v>4.0200000000000001E-3</v>
      </c>
      <c r="V49">
        <v>4.96E-3</v>
      </c>
      <c r="W49">
        <v>6.0699999999999999E-3</v>
      </c>
      <c r="X49">
        <v>0</v>
      </c>
      <c r="Y49">
        <v>0</v>
      </c>
    </row>
    <row r="50" spans="1:25" x14ac:dyDescent="0.25">
      <c r="A50" s="36">
        <v>49.837730000000001</v>
      </c>
      <c r="B50" s="36">
        <v>33.311680000000003</v>
      </c>
      <c r="C50" s="36">
        <v>4.8647</v>
      </c>
      <c r="D50" s="36">
        <v>5.1017999999999999</v>
      </c>
      <c r="E50" s="36">
        <v>29.395350000000001</v>
      </c>
      <c r="F50" s="36">
        <v>-1.18512</v>
      </c>
      <c r="G50">
        <v>4.9160000000000002E-2</v>
      </c>
      <c r="H50">
        <v>0.45467000000000002</v>
      </c>
      <c r="I50">
        <v>0.50027999999999995</v>
      </c>
      <c r="J50" s="36">
        <v>-3.0244200000000001</v>
      </c>
      <c r="K50">
        <v>9.4500000000000001E-3</v>
      </c>
      <c r="L50">
        <v>-8.5699999999999998E-2</v>
      </c>
      <c r="M50" s="36">
        <v>-49.668759999999999</v>
      </c>
      <c r="N50" s="36">
        <v>-1.1753400000000001</v>
      </c>
      <c r="O50" s="36">
        <v>147.65094999999999</v>
      </c>
      <c r="P50" s="36">
        <v>134.19051999999999</v>
      </c>
      <c r="Q50" s="36">
        <v>-20751.7186</v>
      </c>
      <c r="R50" s="36">
        <v>-4179.7878499999997</v>
      </c>
      <c r="S50">
        <v>4.7999999999999996E-3</v>
      </c>
      <c r="T50">
        <v>3.0000000000000001E-5</v>
      </c>
      <c r="U50">
        <v>4.0299999999999997E-3</v>
      </c>
      <c r="V50">
        <v>4.9399999999999999E-3</v>
      </c>
      <c r="W50">
        <v>6.0699999999999999E-3</v>
      </c>
      <c r="X50">
        <v>0</v>
      </c>
      <c r="Y50">
        <v>0</v>
      </c>
    </row>
    <row r="51" spans="1:25" x14ac:dyDescent="0.25">
      <c r="A51" s="36">
        <v>50.83905</v>
      </c>
      <c r="B51" s="36">
        <v>33.312579999999997</v>
      </c>
      <c r="C51" s="36">
        <v>4.86571</v>
      </c>
      <c r="D51" s="36">
        <v>5.1033900000000001</v>
      </c>
      <c r="E51" s="36">
        <v>29.395430000000001</v>
      </c>
      <c r="F51" s="36">
        <v>-1.18512</v>
      </c>
      <c r="G51">
        <v>4.8500000000000001E-2</v>
      </c>
      <c r="H51">
        <v>0.45535999999999999</v>
      </c>
      <c r="I51">
        <v>0.50170000000000003</v>
      </c>
      <c r="J51" s="36">
        <v>-3.0244200000000001</v>
      </c>
      <c r="K51">
        <v>5.8300000000000001E-3</v>
      </c>
      <c r="L51">
        <v>-8.5589999999999999E-2</v>
      </c>
      <c r="M51" s="36">
        <v>-49.679229999999997</v>
      </c>
      <c r="N51" s="36">
        <v>-1.1782699999999999</v>
      </c>
      <c r="O51" s="36">
        <v>148.06980999999999</v>
      </c>
      <c r="P51" s="36">
        <v>134.39339000000001</v>
      </c>
      <c r="Q51" s="36">
        <v>-20751.935649999999</v>
      </c>
      <c r="R51" s="36">
        <v>-4179.9429499999997</v>
      </c>
      <c r="S51">
        <v>4.7999999999999996E-3</v>
      </c>
      <c r="T51">
        <v>3.0000000000000001E-5</v>
      </c>
      <c r="U51">
        <v>4.0200000000000001E-3</v>
      </c>
      <c r="V51">
        <v>4.9300000000000004E-3</v>
      </c>
      <c r="W51">
        <v>6.0699999999999999E-3</v>
      </c>
      <c r="X51">
        <v>0</v>
      </c>
      <c r="Y51">
        <v>0</v>
      </c>
    </row>
    <row r="52" spans="1:25" x14ac:dyDescent="0.25">
      <c r="A52" s="36">
        <v>51.842350000000003</v>
      </c>
      <c r="B52" s="36">
        <v>33.314360000000001</v>
      </c>
      <c r="C52" s="36">
        <v>4.8666600000000004</v>
      </c>
      <c r="D52" s="36">
        <v>5.1041699999999999</v>
      </c>
      <c r="E52" s="36">
        <v>29.397410000000001</v>
      </c>
      <c r="F52" s="36">
        <v>-1.18512</v>
      </c>
      <c r="G52">
        <v>4.9029999999999997E-2</v>
      </c>
      <c r="H52">
        <v>0.45433000000000001</v>
      </c>
      <c r="I52">
        <v>0.50485999999999998</v>
      </c>
      <c r="J52" s="36">
        <v>-3.0244200000000001</v>
      </c>
      <c r="K52">
        <v>6.8399999999999997E-3</v>
      </c>
      <c r="L52">
        <v>-8.5760000000000003E-2</v>
      </c>
      <c r="M52" s="36">
        <v>-49.676519999999996</v>
      </c>
      <c r="N52" s="36">
        <v>-1.1774</v>
      </c>
      <c r="O52" s="36">
        <v>149.00407000000001</v>
      </c>
      <c r="P52" s="36">
        <v>134.09036</v>
      </c>
      <c r="Q52" s="36">
        <v>-20752.763859999999</v>
      </c>
      <c r="R52" s="36">
        <v>-4180.0463499999996</v>
      </c>
      <c r="S52">
        <v>4.81E-3</v>
      </c>
      <c r="T52">
        <v>2.0000000000000002E-5</v>
      </c>
      <c r="U52">
        <v>4.0200000000000001E-3</v>
      </c>
      <c r="V52">
        <v>4.9399999999999999E-3</v>
      </c>
      <c r="W52">
        <v>6.0699999999999999E-3</v>
      </c>
      <c r="X52">
        <v>0</v>
      </c>
      <c r="Y52">
        <v>0</v>
      </c>
    </row>
    <row r="53" spans="1:25" x14ac:dyDescent="0.25">
      <c r="A53" s="36">
        <v>52.845680000000002</v>
      </c>
      <c r="B53" s="36">
        <v>33.31409</v>
      </c>
      <c r="C53" s="36">
        <v>4.8665799999999999</v>
      </c>
      <c r="D53" s="36">
        <v>5.1033099999999996</v>
      </c>
      <c r="E53" s="36">
        <v>29.398710000000001</v>
      </c>
      <c r="F53" s="36">
        <v>-1.18512</v>
      </c>
      <c r="G53">
        <v>5.0070000000000003E-2</v>
      </c>
      <c r="H53">
        <v>0.45480999999999999</v>
      </c>
      <c r="I53">
        <v>0.49569000000000002</v>
      </c>
      <c r="J53" s="36">
        <v>-3.0244200000000001</v>
      </c>
      <c r="K53">
        <v>7.1199999999999996E-3</v>
      </c>
      <c r="L53">
        <v>-8.5830000000000004E-2</v>
      </c>
      <c r="M53" s="36">
        <v>-49.656689999999998</v>
      </c>
      <c r="N53" s="36">
        <v>-1.17354</v>
      </c>
      <c r="O53" s="36">
        <v>146.29625999999999</v>
      </c>
      <c r="P53" s="36">
        <v>134.23278999999999</v>
      </c>
      <c r="Q53" s="36">
        <v>-20752.991959999999</v>
      </c>
      <c r="R53" s="36">
        <v>-4179.9894999999997</v>
      </c>
      <c r="S53">
        <v>4.79E-3</v>
      </c>
      <c r="T53">
        <v>2.0000000000000002E-5</v>
      </c>
      <c r="U53">
        <v>4.0200000000000001E-3</v>
      </c>
      <c r="V53">
        <v>4.96E-3</v>
      </c>
      <c r="W53">
        <v>6.0699999999999999E-3</v>
      </c>
      <c r="X53">
        <v>0</v>
      </c>
      <c r="Y53">
        <v>0</v>
      </c>
    </row>
    <row r="54" spans="1:25" x14ac:dyDescent="0.25">
      <c r="A54" s="36">
        <v>53.847009999999997</v>
      </c>
      <c r="B54" s="36">
        <v>33.314979999999998</v>
      </c>
      <c r="C54" s="36">
        <v>4.8652699999999998</v>
      </c>
      <c r="D54" s="36">
        <v>5.1036400000000004</v>
      </c>
      <c r="E54" s="36">
        <v>29.398959999999999</v>
      </c>
      <c r="F54" s="36">
        <v>-1.18512</v>
      </c>
      <c r="G54">
        <v>4.7890000000000002E-2</v>
      </c>
      <c r="H54">
        <v>0.45461000000000001</v>
      </c>
      <c r="I54">
        <v>0.51331000000000004</v>
      </c>
      <c r="J54" s="36">
        <v>-3.0244200000000001</v>
      </c>
      <c r="K54">
        <v>5.1399999999999996E-3</v>
      </c>
      <c r="L54">
        <v>-8.5680000000000006E-2</v>
      </c>
      <c r="M54" s="36">
        <v>-49.664720000000003</v>
      </c>
      <c r="N54" s="36">
        <v>-1.1816599999999999</v>
      </c>
      <c r="O54" s="36">
        <v>151.49725000000001</v>
      </c>
      <c r="P54" s="36">
        <v>134.17239000000001</v>
      </c>
      <c r="Q54" s="36">
        <v>-20753.2418</v>
      </c>
      <c r="R54" s="36">
        <v>-4179.9314599999998</v>
      </c>
      <c r="S54">
        <v>4.8199999999999996E-3</v>
      </c>
      <c r="T54">
        <v>3.0000000000000001E-5</v>
      </c>
      <c r="U54">
        <v>4.0200000000000001E-3</v>
      </c>
      <c r="V54">
        <v>4.9199999999999999E-3</v>
      </c>
      <c r="W54">
        <v>6.0699999999999999E-3</v>
      </c>
      <c r="X54">
        <v>0</v>
      </c>
      <c r="Y54">
        <v>0</v>
      </c>
    </row>
    <row r="55" spans="1:25" x14ac:dyDescent="0.25">
      <c r="A55" s="36">
        <v>54.849319999999999</v>
      </c>
      <c r="B55" s="36">
        <v>33.316519999999997</v>
      </c>
      <c r="C55" s="36">
        <v>4.8666999999999998</v>
      </c>
      <c r="D55" s="36">
        <v>5.1036099999999998</v>
      </c>
      <c r="E55" s="36">
        <v>29.399000000000001</v>
      </c>
      <c r="F55" s="36">
        <v>-1.18512</v>
      </c>
      <c r="G55">
        <v>4.9820000000000003E-2</v>
      </c>
      <c r="H55">
        <v>0.45571</v>
      </c>
      <c r="I55">
        <v>0.50063000000000002</v>
      </c>
      <c r="J55" s="36">
        <v>-3.0244200000000001</v>
      </c>
      <c r="K55">
        <v>5.8300000000000001E-3</v>
      </c>
      <c r="L55">
        <v>-8.5629999999999998E-2</v>
      </c>
      <c r="M55" s="36">
        <v>-49.68394</v>
      </c>
      <c r="N55" s="36">
        <v>-1.1744300000000001</v>
      </c>
      <c r="O55" s="36">
        <v>147.75424000000001</v>
      </c>
      <c r="P55" s="36">
        <v>134.49707000000001</v>
      </c>
      <c r="Q55" s="36">
        <v>-20753.589250000001</v>
      </c>
      <c r="R55" s="36">
        <v>-4180.0149099999999</v>
      </c>
      <c r="S55">
        <v>4.7999999999999996E-3</v>
      </c>
      <c r="T55">
        <v>3.0000000000000001E-5</v>
      </c>
      <c r="U55">
        <v>4.0200000000000001E-3</v>
      </c>
      <c r="V55">
        <v>4.96E-3</v>
      </c>
      <c r="W55">
        <v>6.0699999999999999E-3</v>
      </c>
      <c r="X55">
        <v>0</v>
      </c>
      <c r="Y55">
        <v>0</v>
      </c>
    </row>
    <row r="56" spans="1:25" x14ac:dyDescent="0.25">
      <c r="A56" s="36">
        <v>55.851640000000003</v>
      </c>
      <c r="B56" s="36">
        <v>33.31617</v>
      </c>
      <c r="C56" s="36">
        <v>4.86653</v>
      </c>
      <c r="D56" s="36">
        <v>5.1043500000000002</v>
      </c>
      <c r="E56" s="36">
        <v>29.398910000000001</v>
      </c>
      <c r="F56" s="36">
        <v>-1.18512</v>
      </c>
      <c r="G56">
        <v>4.9500000000000002E-2</v>
      </c>
      <c r="H56">
        <v>0.45522000000000001</v>
      </c>
      <c r="I56">
        <v>0.50043000000000004</v>
      </c>
      <c r="J56" s="36">
        <v>-3.0244200000000001</v>
      </c>
      <c r="K56">
        <v>6.5599999999999999E-3</v>
      </c>
      <c r="L56">
        <v>-8.5730000000000001E-2</v>
      </c>
      <c r="M56" s="36">
        <v>-49.680540000000001</v>
      </c>
      <c r="N56" s="36">
        <v>-1.1789499999999999</v>
      </c>
      <c r="O56" s="36">
        <v>147.69605000000001</v>
      </c>
      <c r="P56" s="36">
        <v>134.35330999999999</v>
      </c>
      <c r="Q56" s="36">
        <v>-20753.491829999999</v>
      </c>
      <c r="R56" s="36">
        <v>-4180.0492400000003</v>
      </c>
      <c r="S56">
        <v>4.7999999999999996E-3</v>
      </c>
      <c r="T56">
        <v>3.0000000000000001E-5</v>
      </c>
      <c r="U56">
        <v>4.0200000000000001E-3</v>
      </c>
      <c r="V56">
        <v>4.9500000000000004E-3</v>
      </c>
      <c r="W56">
        <v>6.0699999999999999E-3</v>
      </c>
      <c r="X56">
        <v>0</v>
      </c>
      <c r="Y56">
        <v>0</v>
      </c>
    </row>
    <row r="57" spans="1:25" x14ac:dyDescent="0.25">
      <c r="A57" s="36">
        <v>56.85295</v>
      </c>
      <c r="B57" s="36">
        <v>33.317399999999999</v>
      </c>
      <c r="C57" s="36">
        <v>4.86646</v>
      </c>
      <c r="D57" s="36">
        <v>5.1049199999999999</v>
      </c>
      <c r="E57" s="36">
        <v>29.399480000000001</v>
      </c>
      <c r="F57" s="36">
        <v>-1.18512</v>
      </c>
      <c r="G57">
        <v>4.9160000000000002E-2</v>
      </c>
      <c r="H57">
        <v>0.45578000000000002</v>
      </c>
      <c r="I57">
        <v>0.50546000000000002</v>
      </c>
      <c r="J57" s="36">
        <v>-3.0244200000000001</v>
      </c>
      <c r="K57">
        <v>7.7000000000000002E-3</v>
      </c>
      <c r="L57">
        <v>-8.5690000000000002E-2</v>
      </c>
      <c r="M57" s="36">
        <v>-49.688920000000003</v>
      </c>
      <c r="N57" s="36">
        <v>-1.1820900000000001</v>
      </c>
      <c r="O57" s="36">
        <v>149.18204</v>
      </c>
      <c r="P57" s="36">
        <v>134.5179</v>
      </c>
      <c r="Q57" s="36">
        <v>-20753.890220000001</v>
      </c>
      <c r="R57" s="36">
        <v>-4180.0791600000002</v>
      </c>
      <c r="S57">
        <v>4.81E-3</v>
      </c>
      <c r="T57">
        <v>3.0000000000000001E-5</v>
      </c>
      <c r="U57">
        <v>4.0200000000000001E-3</v>
      </c>
      <c r="V57">
        <v>4.9399999999999999E-3</v>
      </c>
      <c r="W57">
        <v>6.0800000000000003E-3</v>
      </c>
      <c r="X57">
        <v>0</v>
      </c>
      <c r="Y57">
        <v>0</v>
      </c>
    </row>
    <row r="58" spans="1:25" x14ac:dyDescent="0.25">
      <c r="A58" s="36">
        <v>57.856270000000002</v>
      </c>
      <c r="B58" s="36">
        <v>33.317950000000003</v>
      </c>
      <c r="C58" s="36">
        <v>4.8662599999999996</v>
      </c>
      <c r="D58" s="36">
        <v>5.1055599999999997</v>
      </c>
      <c r="E58" s="36">
        <v>29.400089999999999</v>
      </c>
      <c r="F58" s="36">
        <v>-1.18512</v>
      </c>
      <c r="G58">
        <v>4.888E-2</v>
      </c>
      <c r="H58">
        <v>0.45507999999999998</v>
      </c>
      <c r="I58">
        <v>0.50082000000000004</v>
      </c>
      <c r="J58" s="36">
        <v>-3.0244200000000001</v>
      </c>
      <c r="K58">
        <v>7.7799999999999996E-3</v>
      </c>
      <c r="L58">
        <v>-8.5690000000000002E-2</v>
      </c>
      <c r="M58" s="36">
        <v>-49.688079999999999</v>
      </c>
      <c r="N58" s="36">
        <v>-1.18625</v>
      </c>
      <c r="O58" s="36">
        <v>147.81229999999999</v>
      </c>
      <c r="P58" s="36">
        <v>134.31233</v>
      </c>
      <c r="Q58" s="36">
        <v>-20754.145049999999</v>
      </c>
      <c r="R58" s="36">
        <v>-4180.1052799999998</v>
      </c>
      <c r="S58">
        <v>4.7999999999999996E-3</v>
      </c>
      <c r="T58">
        <v>3.0000000000000001E-5</v>
      </c>
      <c r="U58">
        <v>4.0200000000000001E-3</v>
      </c>
      <c r="V58">
        <v>4.9399999999999999E-3</v>
      </c>
      <c r="W58">
        <v>6.0699999999999999E-3</v>
      </c>
      <c r="X58">
        <v>0</v>
      </c>
      <c r="Y58">
        <v>0</v>
      </c>
    </row>
    <row r="59" spans="1:25" x14ac:dyDescent="0.25">
      <c r="A59" s="36">
        <v>58.859580000000001</v>
      </c>
      <c r="B59" s="36">
        <v>33.318260000000002</v>
      </c>
      <c r="C59" s="36">
        <v>4.8667400000000001</v>
      </c>
      <c r="D59" s="36">
        <v>5.1047500000000001</v>
      </c>
      <c r="E59" s="36">
        <v>29.400739999999999</v>
      </c>
      <c r="F59" s="36">
        <v>-1.18512</v>
      </c>
      <c r="G59">
        <v>4.8370000000000003E-2</v>
      </c>
      <c r="H59">
        <v>0.45435999999999999</v>
      </c>
      <c r="I59">
        <v>0.50117</v>
      </c>
      <c r="J59" s="36">
        <v>-3.0244200000000001</v>
      </c>
      <c r="K59">
        <v>8.1200000000000005E-3</v>
      </c>
      <c r="L59">
        <v>-8.5750000000000007E-2</v>
      </c>
      <c r="M59" s="36">
        <v>-49.683920000000001</v>
      </c>
      <c r="N59" s="36">
        <v>-1.1798999999999999</v>
      </c>
      <c r="O59" s="36">
        <v>147.91535999999999</v>
      </c>
      <c r="P59" s="36">
        <v>134.09811999999999</v>
      </c>
      <c r="Q59" s="36">
        <v>-20754.35586</v>
      </c>
      <c r="R59" s="36">
        <v>-4180.0852299999997</v>
      </c>
      <c r="S59">
        <v>4.7999999999999996E-3</v>
      </c>
      <c r="T59">
        <v>2.0000000000000002E-5</v>
      </c>
      <c r="U59">
        <v>4.0299999999999997E-3</v>
      </c>
      <c r="V59">
        <v>4.9300000000000004E-3</v>
      </c>
      <c r="W59">
        <v>6.0699999999999999E-3</v>
      </c>
      <c r="X59">
        <v>0</v>
      </c>
      <c r="Y59">
        <v>0</v>
      </c>
    </row>
    <row r="60" spans="1:25" x14ac:dyDescent="0.25">
      <c r="A60" s="36">
        <v>59.860909999999997</v>
      </c>
      <c r="B60" s="36">
        <v>33.319929999999999</v>
      </c>
      <c r="C60" s="36">
        <v>4.8658799999999998</v>
      </c>
      <c r="D60" s="36">
        <v>5.1047000000000002</v>
      </c>
      <c r="E60" s="36">
        <v>29.401689999999999</v>
      </c>
      <c r="F60" s="36">
        <v>-1.18512</v>
      </c>
      <c r="G60">
        <v>4.913E-2</v>
      </c>
      <c r="H60">
        <v>0.45384000000000002</v>
      </c>
      <c r="I60">
        <v>0.50012000000000001</v>
      </c>
      <c r="J60" s="36">
        <v>-3.0244200000000001</v>
      </c>
      <c r="K60">
        <v>9.5300000000000003E-3</v>
      </c>
      <c r="L60">
        <v>-8.5720000000000005E-2</v>
      </c>
      <c r="M60" s="36">
        <v>-49.69294</v>
      </c>
      <c r="N60" s="36">
        <v>-1.1839200000000001</v>
      </c>
      <c r="O60" s="36">
        <v>147.60616999999999</v>
      </c>
      <c r="P60" s="36">
        <v>133.94486000000001</v>
      </c>
      <c r="Q60" s="36">
        <v>-20754.93319</v>
      </c>
      <c r="R60" s="36">
        <v>-4180.0313500000002</v>
      </c>
      <c r="S60">
        <v>4.7999999999999996E-3</v>
      </c>
      <c r="T60">
        <v>3.0000000000000001E-5</v>
      </c>
      <c r="U60">
        <v>4.0299999999999997E-3</v>
      </c>
      <c r="V60">
        <v>4.9399999999999999E-3</v>
      </c>
      <c r="W60">
        <v>6.0699999999999999E-3</v>
      </c>
      <c r="X60">
        <v>0</v>
      </c>
      <c r="Y60">
        <v>0</v>
      </c>
    </row>
    <row r="61" spans="1:25" x14ac:dyDescent="0.25">
      <c r="A61" s="36">
        <v>60.864220000000003</v>
      </c>
      <c r="B61" s="36">
        <v>33.320169999999997</v>
      </c>
      <c r="C61" s="36">
        <v>4.8661500000000002</v>
      </c>
      <c r="D61" s="36">
        <v>5.1046199999999997</v>
      </c>
      <c r="E61" s="36">
        <v>29.402930000000001</v>
      </c>
      <c r="F61" s="36">
        <v>-1.18512</v>
      </c>
      <c r="G61">
        <v>4.768E-2</v>
      </c>
      <c r="H61">
        <v>0.45280999999999999</v>
      </c>
      <c r="I61">
        <v>0.49848999999999999</v>
      </c>
      <c r="J61" s="36">
        <v>-3.0244200000000001</v>
      </c>
      <c r="K61">
        <v>5.2599999999999999E-3</v>
      </c>
      <c r="L61">
        <v>-8.5709999999999995E-2</v>
      </c>
      <c r="M61" s="36">
        <v>-49.680239999999998</v>
      </c>
      <c r="N61" s="36">
        <v>-1.18218</v>
      </c>
      <c r="O61" s="36">
        <v>147.12388000000001</v>
      </c>
      <c r="P61" s="36">
        <v>133.64077</v>
      </c>
      <c r="Q61" s="36">
        <v>-20755.260439999998</v>
      </c>
      <c r="R61" s="36">
        <v>-4180.0424700000003</v>
      </c>
      <c r="S61">
        <v>4.7999999999999996E-3</v>
      </c>
      <c r="T61">
        <v>3.0000000000000001E-5</v>
      </c>
      <c r="U61">
        <v>4.0200000000000001E-3</v>
      </c>
      <c r="V61">
        <v>4.9199999999999999E-3</v>
      </c>
      <c r="W61">
        <v>6.0600000000000003E-3</v>
      </c>
      <c r="X61">
        <v>0</v>
      </c>
      <c r="Y61">
        <v>0</v>
      </c>
    </row>
    <row r="62" spans="1:25" x14ac:dyDescent="0.25">
      <c r="A62" s="36">
        <v>61.86656</v>
      </c>
      <c r="B62" s="36">
        <v>33.321300000000001</v>
      </c>
      <c r="C62" s="36">
        <v>4.8667999999999996</v>
      </c>
      <c r="D62" s="36">
        <v>5.1044900000000002</v>
      </c>
      <c r="E62" s="36">
        <v>29.404050000000002</v>
      </c>
      <c r="F62" s="36">
        <v>-1.18512</v>
      </c>
      <c r="G62">
        <v>4.8480000000000002E-2</v>
      </c>
      <c r="H62">
        <v>0.45426</v>
      </c>
      <c r="I62">
        <v>0.49735000000000001</v>
      </c>
      <c r="J62" s="36">
        <v>-3.0244200000000001</v>
      </c>
      <c r="K62">
        <v>7.4200000000000004E-3</v>
      </c>
      <c r="L62">
        <v>-8.5709999999999995E-2</v>
      </c>
      <c r="M62" s="36">
        <v>-49.680370000000003</v>
      </c>
      <c r="N62" s="36">
        <v>-1.17828</v>
      </c>
      <c r="O62" s="36">
        <v>146.78720999999999</v>
      </c>
      <c r="P62" s="36">
        <v>134.06863000000001</v>
      </c>
      <c r="Q62" s="36">
        <v>-20755.756130000002</v>
      </c>
      <c r="R62" s="36">
        <v>-4180.0730999999996</v>
      </c>
      <c r="S62">
        <v>4.7999999999999996E-3</v>
      </c>
      <c r="T62">
        <v>3.0000000000000001E-5</v>
      </c>
      <c r="U62">
        <v>4.0200000000000001E-3</v>
      </c>
      <c r="V62">
        <v>4.9300000000000004E-3</v>
      </c>
      <c r="W62">
        <v>6.0699999999999999E-3</v>
      </c>
      <c r="X62">
        <v>0</v>
      </c>
      <c r="Y62">
        <v>0</v>
      </c>
    </row>
    <row r="63" spans="1:25" x14ac:dyDescent="0.25">
      <c r="A63" s="36">
        <v>62.86788</v>
      </c>
      <c r="B63" s="36">
        <v>33.32179</v>
      </c>
      <c r="C63" s="36">
        <v>4.8665599999999998</v>
      </c>
      <c r="D63" s="36">
        <v>5.1054199999999996</v>
      </c>
      <c r="E63" s="36">
        <v>29.404920000000001</v>
      </c>
      <c r="F63" s="36">
        <v>-1.18512</v>
      </c>
      <c r="G63">
        <v>4.8129999999999999E-2</v>
      </c>
      <c r="H63">
        <v>0.45406000000000002</v>
      </c>
      <c r="I63">
        <v>0.49958000000000002</v>
      </c>
      <c r="J63" s="36">
        <v>-3.0244200000000001</v>
      </c>
      <c r="K63">
        <v>5.8199999999999997E-3</v>
      </c>
      <c r="L63">
        <v>-8.5610000000000006E-2</v>
      </c>
      <c r="M63" s="36">
        <v>-49.67568</v>
      </c>
      <c r="N63" s="36">
        <v>-1.1840599999999999</v>
      </c>
      <c r="O63" s="36">
        <v>147.44463999999999</v>
      </c>
      <c r="P63" s="36">
        <v>134.01051000000001</v>
      </c>
      <c r="Q63" s="36">
        <v>-20756.054179999999</v>
      </c>
      <c r="R63" s="36">
        <v>-4180.1145999999999</v>
      </c>
      <c r="S63">
        <v>4.7999999999999996E-3</v>
      </c>
      <c r="T63">
        <v>3.0000000000000001E-5</v>
      </c>
      <c r="U63">
        <v>4.0200000000000001E-3</v>
      </c>
      <c r="V63">
        <v>4.9199999999999999E-3</v>
      </c>
      <c r="W63">
        <v>6.0699999999999999E-3</v>
      </c>
      <c r="X63">
        <v>0</v>
      </c>
      <c r="Y63">
        <v>0</v>
      </c>
    </row>
    <row r="64" spans="1:25" x14ac:dyDescent="0.25">
      <c r="A64" s="36">
        <v>63.871209999999998</v>
      </c>
      <c r="B64" s="36">
        <v>33.322920000000003</v>
      </c>
      <c r="C64" s="36">
        <v>4.8674999999999997</v>
      </c>
      <c r="D64" s="36">
        <v>5.1059999999999999</v>
      </c>
      <c r="E64" s="36">
        <v>29.407119999999999</v>
      </c>
      <c r="F64" s="36">
        <v>-1.18512</v>
      </c>
      <c r="G64">
        <v>4.999E-2</v>
      </c>
      <c r="H64">
        <v>0.45356000000000002</v>
      </c>
      <c r="I64">
        <v>0.50029999999999997</v>
      </c>
      <c r="J64" s="36">
        <v>-3.0244200000000001</v>
      </c>
      <c r="K64">
        <v>6.7999999999999996E-3</v>
      </c>
      <c r="L64">
        <v>-8.5669999999999996E-2</v>
      </c>
      <c r="M64" s="36">
        <v>-49.661940000000001</v>
      </c>
      <c r="N64" s="36">
        <v>-1.18231</v>
      </c>
      <c r="O64" s="36">
        <v>147.65655000000001</v>
      </c>
      <c r="P64" s="36">
        <v>133.86192</v>
      </c>
      <c r="Q64" s="36">
        <v>-20756.78788</v>
      </c>
      <c r="R64" s="36">
        <v>-4180.2047599999996</v>
      </c>
      <c r="S64">
        <v>4.7999999999999996E-3</v>
      </c>
      <c r="T64">
        <v>3.0000000000000001E-5</v>
      </c>
      <c r="U64">
        <v>4.0200000000000001E-3</v>
      </c>
      <c r="V64">
        <v>4.96E-3</v>
      </c>
      <c r="W64">
        <v>6.0600000000000003E-3</v>
      </c>
      <c r="X64">
        <v>0</v>
      </c>
      <c r="Y64">
        <v>0</v>
      </c>
    </row>
    <row r="65" spans="1:25" x14ac:dyDescent="0.25">
      <c r="A65" s="36">
        <v>64.874520000000004</v>
      </c>
      <c r="B65" s="36">
        <v>33.324350000000003</v>
      </c>
      <c r="C65" s="36">
        <v>4.8677999999999999</v>
      </c>
      <c r="D65" s="36">
        <v>5.1061199999999998</v>
      </c>
      <c r="E65" s="36">
        <v>29.40653</v>
      </c>
      <c r="F65" s="36">
        <v>-1.18512</v>
      </c>
      <c r="G65">
        <v>4.795E-2</v>
      </c>
      <c r="H65">
        <v>0.45327000000000001</v>
      </c>
      <c r="I65">
        <v>0.50251000000000001</v>
      </c>
      <c r="J65" s="36">
        <v>-3.0244200000000001</v>
      </c>
      <c r="K65">
        <v>1.072E-2</v>
      </c>
      <c r="L65">
        <v>-8.5769999999999999E-2</v>
      </c>
      <c r="M65" s="36">
        <v>-49.687629999999999</v>
      </c>
      <c r="N65" s="36">
        <v>-1.1814199999999999</v>
      </c>
      <c r="O65" s="36">
        <v>148.31061</v>
      </c>
      <c r="P65" s="36">
        <v>133.77846</v>
      </c>
      <c r="Q65" s="36">
        <v>-20756.972750000001</v>
      </c>
      <c r="R65" s="36">
        <v>-4180.2308199999998</v>
      </c>
      <c r="S65">
        <v>4.7999999999999996E-3</v>
      </c>
      <c r="T65">
        <v>2.0000000000000002E-5</v>
      </c>
      <c r="U65">
        <v>4.0299999999999997E-3</v>
      </c>
      <c r="V65">
        <v>4.9199999999999999E-3</v>
      </c>
      <c r="W65">
        <v>6.0600000000000003E-3</v>
      </c>
      <c r="X65">
        <v>0</v>
      </c>
      <c r="Y65">
        <v>0</v>
      </c>
    </row>
    <row r="66" spans="1:25" x14ac:dyDescent="0.25">
      <c r="A66" s="36">
        <v>65.875839999999997</v>
      </c>
      <c r="B66" s="36">
        <v>33.324539999999999</v>
      </c>
      <c r="C66" s="36">
        <v>4.8685400000000003</v>
      </c>
      <c r="D66" s="36">
        <v>5.1059400000000004</v>
      </c>
      <c r="E66" s="36">
        <v>29.407530000000001</v>
      </c>
      <c r="F66" s="36">
        <v>-1.18512</v>
      </c>
      <c r="G66">
        <v>4.8230000000000002E-2</v>
      </c>
      <c r="H66">
        <v>0.45440999999999998</v>
      </c>
      <c r="I66">
        <v>0.49670999999999998</v>
      </c>
      <c r="J66" s="36">
        <v>-3.0244200000000001</v>
      </c>
      <c r="K66">
        <v>9.2999999999999992E-3</v>
      </c>
      <c r="L66">
        <v>-8.5730000000000001E-2</v>
      </c>
      <c r="M66" s="36">
        <v>-49.67736</v>
      </c>
      <c r="N66" s="36">
        <v>-1.17686</v>
      </c>
      <c r="O66" s="36">
        <v>146.59763000000001</v>
      </c>
      <c r="P66" s="36">
        <v>134.11527000000001</v>
      </c>
      <c r="Q66" s="36">
        <v>-20757.235499999999</v>
      </c>
      <c r="R66" s="36">
        <v>-4180.2640700000002</v>
      </c>
      <c r="S66">
        <v>4.79E-3</v>
      </c>
      <c r="T66">
        <v>3.0000000000000001E-5</v>
      </c>
      <c r="U66">
        <v>4.0299999999999997E-3</v>
      </c>
      <c r="V66">
        <v>4.9300000000000004E-3</v>
      </c>
      <c r="W66">
        <v>6.0699999999999999E-3</v>
      </c>
      <c r="X66">
        <v>0</v>
      </c>
      <c r="Y66">
        <v>0</v>
      </c>
    </row>
    <row r="67" spans="1:25" x14ac:dyDescent="0.25">
      <c r="A67" s="36">
        <v>66.878140000000002</v>
      </c>
      <c r="B67" s="36">
        <v>33.326070000000001</v>
      </c>
      <c r="C67" s="36">
        <v>4.8682400000000001</v>
      </c>
      <c r="D67" s="36">
        <v>5.1054500000000003</v>
      </c>
      <c r="E67" s="36">
        <v>29.40822</v>
      </c>
      <c r="F67" s="36">
        <v>-1.18512</v>
      </c>
      <c r="G67">
        <v>4.8730000000000002E-2</v>
      </c>
      <c r="H67">
        <v>0.45279000000000003</v>
      </c>
      <c r="I67">
        <v>0.49995000000000001</v>
      </c>
      <c r="J67" s="36">
        <v>-3.0244200000000001</v>
      </c>
      <c r="K67">
        <v>5.8900000000000003E-3</v>
      </c>
      <c r="L67">
        <v>-8.5680000000000006E-2</v>
      </c>
      <c r="M67" s="36">
        <v>-49.688049999999997</v>
      </c>
      <c r="N67" s="36">
        <v>-1.17594</v>
      </c>
      <c r="O67" s="36">
        <v>147.55538999999999</v>
      </c>
      <c r="P67" s="36">
        <v>133.63717</v>
      </c>
      <c r="Q67" s="36">
        <v>-20757.724409999999</v>
      </c>
      <c r="R67" s="36">
        <v>-4180.2168300000003</v>
      </c>
      <c r="S67">
        <v>4.7999999999999996E-3</v>
      </c>
      <c r="T67">
        <v>3.0000000000000001E-5</v>
      </c>
      <c r="U67">
        <v>4.0200000000000001E-3</v>
      </c>
      <c r="V67">
        <v>4.9399999999999999E-3</v>
      </c>
      <c r="W67">
        <v>6.0600000000000003E-3</v>
      </c>
      <c r="X67">
        <v>0</v>
      </c>
      <c r="Y67">
        <v>0</v>
      </c>
    </row>
    <row r="68" spans="1:25" x14ac:dyDescent="0.25">
      <c r="A68" s="36">
        <v>67.881469999999993</v>
      </c>
      <c r="B68" s="36">
        <v>33.326790000000003</v>
      </c>
      <c r="C68" s="36">
        <v>4.8674499999999998</v>
      </c>
      <c r="D68" s="36">
        <v>5.1058199999999996</v>
      </c>
      <c r="E68" s="36">
        <v>29.4084</v>
      </c>
      <c r="F68" s="36">
        <v>-1.18512</v>
      </c>
      <c r="G68">
        <v>4.9020000000000001E-2</v>
      </c>
      <c r="H68">
        <v>0.45390000000000003</v>
      </c>
      <c r="I68">
        <v>0.50356000000000001</v>
      </c>
      <c r="J68" s="36">
        <v>-3.0244200000000001</v>
      </c>
      <c r="K68">
        <v>7.0400000000000003E-3</v>
      </c>
      <c r="L68">
        <v>-8.5769999999999999E-2</v>
      </c>
      <c r="M68" s="36">
        <v>-49.694800000000001</v>
      </c>
      <c r="N68" s="36">
        <v>-1.18167</v>
      </c>
      <c r="O68" s="36">
        <v>148.61887999999999</v>
      </c>
      <c r="P68" s="36">
        <v>133.96465000000001</v>
      </c>
      <c r="Q68" s="36">
        <v>-20757.922979999999</v>
      </c>
      <c r="R68" s="36">
        <v>-4180.1914100000004</v>
      </c>
      <c r="S68">
        <v>4.81E-3</v>
      </c>
      <c r="T68">
        <v>2.0000000000000002E-5</v>
      </c>
      <c r="U68">
        <v>4.0200000000000001E-3</v>
      </c>
      <c r="V68">
        <v>4.9399999999999999E-3</v>
      </c>
      <c r="W68">
        <v>6.0699999999999999E-3</v>
      </c>
      <c r="X68">
        <v>0</v>
      </c>
      <c r="Y68">
        <v>0</v>
      </c>
    </row>
    <row r="69" spans="1:25" x14ac:dyDescent="0.25">
      <c r="A69" s="36">
        <v>68.884789999999995</v>
      </c>
      <c r="B69" s="36">
        <v>33.327719999999999</v>
      </c>
      <c r="C69" s="36">
        <v>4.8685999999999998</v>
      </c>
      <c r="D69" s="36">
        <v>5.1056299999999997</v>
      </c>
      <c r="E69" s="36">
        <v>29.409210000000002</v>
      </c>
      <c r="F69" s="36">
        <v>-1.18512</v>
      </c>
      <c r="G69">
        <v>4.9480000000000003E-2</v>
      </c>
      <c r="H69">
        <v>0.45193</v>
      </c>
      <c r="I69">
        <v>0.50056999999999996</v>
      </c>
      <c r="J69" s="36">
        <v>-3.0244200000000001</v>
      </c>
      <c r="K69">
        <v>5.0600000000000003E-3</v>
      </c>
      <c r="L69">
        <v>-8.5680000000000006E-2</v>
      </c>
      <c r="M69" s="36">
        <v>-49.696359999999999</v>
      </c>
      <c r="N69" s="36">
        <v>-1.17503</v>
      </c>
      <c r="O69" s="36">
        <v>147.73905999999999</v>
      </c>
      <c r="P69" s="36">
        <v>133.38135</v>
      </c>
      <c r="Q69" s="36">
        <v>-20758.304260000001</v>
      </c>
      <c r="R69" s="36">
        <v>-4180.2491499999996</v>
      </c>
      <c r="S69">
        <v>4.7999999999999996E-3</v>
      </c>
      <c r="T69">
        <v>3.0000000000000001E-5</v>
      </c>
      <c r="U69">
        <v>4.0200000000000001E-3</v>
      </c>
      <c r="V69">
        <v>4.9500000000000004E-3</v>
      </c>
      <c r="W69">
        <v>6.0600000000000003E-3</v>
      </c>
      <c r="X69">
        <v>0</v>
      </c>
      <c r="Y69">
        <v>0</v>
      </c>
    </row>
    <row r="70" spans="1:25" x14ac:dyDescent="0.25">
      <c r="A70" s="36">
        <v>69.886110000000002</v>
      </c>
      <c r="B70" s="36">
        <v>33.329389999999997</v>
      </c>
      <c r="C70" s="36">
        <v>4.8678699999999999</v>
      </c>
      <c r="D70" s="36">
        <v>5.1060100000000004</v>
      </c>
      <c r="E70" s="36">
        <v>29.409479999999999</v>
      </c>
      <c r="F70" s="36">
        <v>-1.18512</v>
      </c>
      <c r="G70">
        <v>4.8520000000000001E-2</v>
      </c>
      <c r="H70">
        <v>0.45407999999999998</v>
      </c>
      <c r="I70">
        <v>0.50270999999999999</v>
      </c>
      <c r="J70" s="36">
        <v>-3.0244200000000001</v>
      </c>
      <c r="K70">
        <v>6.6499999999999997E-3</v>
      </c>
      <c r="L70">
        <v>-8.5730000000000001E-2</v>
      </c>
      <c r="M70" s="36">
        <v>-49.714109999999998</v>
      </c>
      <c r="N70" s="36">
        <v>-1.18052</v>
      </c>
      <c r="O70" s="36">
        <v>148.36801</v>
      </c>
      <c r="P70" s="36">
        <v>134.01696000000001</v>
      </c>
      <c r="Q70" s="36">
        <v>-20758.731</v>
      </c>
      <c r="R70" s="36">
        <v>-4180.2277899999999</v>
      </c>
      <c r="S70">
        <v>4.7999999999999996E-3</v>
      </c>
      <c r="T70">
        <v>3.0000000000000001E-5</v>
      </c>
      <c r="U70">
        <v>4.0200000000000001E-3</v>
      </c>
      <c r="V70">
        <v>4.9300000000000004E-3</v>
      </c>
      <c r="W70">
        <v>6.0699999999999999E-3</v>
      </c>
      <c r="X70">
        <v>0</v>
      </c>
      <c r="Y70">
        <v>0</v>
      </c>
    </row>
    <row r="71" spans="1:25" x14ac:dyDescent="0.25">
      <c r="A71" s="36">
        <v>70.889409999999998</v>
      </c>
      <c r="B71" s="36">
        <v>33.33081</v>
      </c>
      <c r="C71" s="36">
        <v>4.8684200000000004</v>
      </c>
      <c r="D71" s="36">
        <v>5.1058199999999996</v>
      </c>
      <c r="E71" s="36">
        <v>29.410599999999999</v>
      </c>
      <c r="F71" s="36">
        <v>-1.18512</v>
      </c>
      <c r="G71">
        <v>4.8939999999999997E-2</v>
      </c>
      <c r="H71">
        <v>0.45289000000000001</v>
      </c>
      <c r="I71">
        <v>0.50056999999999996</v>
      </c>
      <c r="J71" s="36">
        <v>-3.0244200000000001</v>
      </c>
      <c r="K71">
        <v>6.7799999999999996E-3</v>
      </c>
      <c r="L71">
        <v>-8.5730000000000001E-2</v>
      </c>
      <c r="M71" s="36">
        <v>-49.71781</v>
      </c>
      <c r="N71" s="36">
        <v>-1.1768700000000001</v>
      </c>
      <c r="O71" s="36">
        <v>147.73675</v>
      </c>
      <c r="P71" s="36">
        <v>133.66535999999999</v>
      </c>
      <c r="Q71" s="36">
        <v>-20759.29232</v>
      </c>
      <c r="R71" s="36">
        <v>-4180.2496099999998</v>
      </c>
      <c r="S71">
        <v>4.7999999999999996E-3</v>
      </c>
      <c r="T71">
        <v>3.0000000000000001E-5</v>
      </c>
      <c r="U71">
        <v>4.0200000000000001E-3</v>
      </c>
      <c r="V71">
        <v>4.9399999999999999E-3</v>
      </c>
      <c r="W71">
        <v>6.0600000000000003E-3</v>
      </c>
      <c r="X71">
        <v>0</v>
      </c>
      <c r="Y71">
        <v>0</v>
      </c>
    </row>
    <row r="72" spans="1:25" x14ac:dyDescent="0.25">
      <c r="A72" s="36">
        <v>71.891750000000002</v>
      </c>
      <c r="B72" s="36">
        <v>33.331629999999997</v>
      </c>
      <c r="C72" s="36">
        <v>4.8681000000000001</v>
      </c>
      <c r="D72" s="36">
        <v>5.1065500000000004</v>
      </c>
      <c r="E72" s="36">
        <v>29.411290000000001</v>
      </c>
      <c r="F72" s="36">
        <v>-1.18512</v>
      </c>
      <c r="G72">
        <v>4.863E-2</v>
      </c>
      <c r="H72">
        <v>0.45455000000000001</v>
      </c>
      <c r="I72">
        <v>0.50373000000000001</v>
      </c>
      <c r="J72" s="36">
        <v>-3.0244200000000001</v>
      </c>
      <c r="K72">
        <v>1.0019999999999999E-2</v>
      </c>
      <c r="L72">
        <v>-8.5809999999999997E-2</v>
      </c>
      <c r="M72" s="36">
        <v>-49.719520000000003</v>
      </c>
      <c r="N72" s="36">
        <v>-1.1820600000000001</v>
      </c>
      <c r="O72" s="36">
        <v>148.66959</v>
      </c>
      <c r="P72" s="36">
        <v>134.15556000000001</v>
      </c>
      <c r="Q72" s="36">
        <v>-20759.624090000001</v>
      </c>
      <c r="R72" s="36">
        <v>-4180.27394</v>
      </c>
      <c r="S72">
        <v>4.81E-3</v>
      </c>
      <c r="T72">
        <v>2.0000000000000002E-5</v>
      </c>
      <c r="U72">
        <v>4.0299999999999997E-3</v>
      </c>
      <c r="V72">
        <v>4.9300000000000004E-3</v>
      </c>
      <c r="W72">
        <v>6.0699999999999999E-3</v>
      </c>
      <c r="X72">
        <v>0</v>
      </c>
      <c r="Y72">
        <v>0</v>
      </c>
    </row>
    <row r="73" spans="1:25" x14ac:dyDescent="0.25">
      <c r="A73" s="36">
        <v>72.893060000000006</v>
      </c>
      <c r="B73" s="36">
        <v>33.3322</v>
      </c>
      <c r="C73" s="36">
        <v>4.8688099999999999</v>
      </c>
      <c r="D73" s="36">
        <v>5.1066200000000004</v>
      </c>
      <c r="E73" s="36">
        <v>29.410990000000002</v>
      </c>
      <c r="F73" s="36">
        <v>-1.18512</v>
      </c>
      <c r="G73">
        <v>4.8000000000000001E-2</v>
      </c>
      <c r="H73">
        <v>0.45190000000000002</v>
      </c>
      <c r="I73">
        <v>0.49933</v>
      </c>
      <c r="J73" s="36">
        <v>-3.0244200000000001</v>
      </c>
      <c r="K73">
        <v>8.3700000000000007E-3</v>
      </c>
      <c r="L73">
        <v>-8.5680000000000006E-2</v>
      </c>
      <c r="M73" s="36">
        <v>-49.730519999999999</v>
      </c>
      <c r="N73" s="36">
        <v>-1.17889</v>
      </c>
      <c r="O73" s="36">
        <v>147.37133</v>
      </c>
      <c r="P73" s="36">
        <v>133.37231</v>
      </c>
      <c r="Q73" s="36">
        <v>-20759.68304</v>
      </c>
      <c r="R73" s="36">
        <v>-4180.3203999999996</v>
      </c>
      <c r="S73">
        <v>4.7999999999999996E-3</v>
      </c>
      <c r="T73">
        <v>3.0000000000000001E-5</v>
      </c>
      <c r="U73">
        <v>4.0299999999999997E-3</v>
      </c>
      <c r="V73">
        <v>4.9199999999999999E-3</v>
      </c>
      <c r="W73">
        <v>6.0600000000000003E-3</v>
      </c>
      <c r="X73">
        <v>0</v>
      </c>
      <c r="Y73">
        <v>0</v>
      </c>
    </row>
    <row r="74" spans="1:25" x14ac:dyDescent="0.25">
      <c r="A74" s="36">
        <v>73.8964</v>
      </c>
      <c r="B74" s="36">
        <v>33.333210000000001</v>
      </c>
      <c r="C74" s="36">
        <v>4.86883</v>
      </c>
      <c r="D74" s="36">
        <v>5.1067900000000002</v>
      </c>
      <c r="E74" s="36">
        <v>29.411549999999998</v>
      </c>
      <c r="F74" s="36">
        <v>-1.18512</v>
      </c>
      <c r="G74">
        <v>5.0549999999999998E-2</v>
      </c>
      <c r="H74">
        <v>0.45448</v>
      </c>
      <c r="I74">
        <v>0.50017999999999996</v>
      </c>
      <c r="J74" s="36">
        <v>-3.0244200000000001</v>
      </c>
      <c r="K74">
        <v>8.0599999999999995E-3</v>
      </c>
      <c r="L74">
        <v>-8.5709999999999995E-2</v>
      </c>
      <c r="M74" s="36">
        <v>-49.736190000000001</v>
      </c>
      <c r="N74" s="36">
        <v>-1.1796599999999999</v>
      </c>
      <c r="O74" s="36">
        <v>147.62255999999999</v>
      </c>
      <c r="P74" s="36">
        <v>134.13381999999999</v>
      </c>
      <c r="Q74" s="36">
        <v>-20760.029920000001</v>
      </c>
      <c r="R74" s="36">
        <v>-4180.3318900000004</v>
      </c>
      <c r="S74">
        <v>4.7999999999999996E-3</v>
      </c>
      <c r="T74">
        <v>3.0000000000000001E-5</v>
      </c>
      <c r="U74">
        <v>4.0299999999999997E-3</v>
      </c>
      <c r="V74">
        <v>4.9699999999999996E-3</v>
      </c>
      <c r="W74">
        <v>6.0699999999999999E-3</v>
      </c>
      <c r="X74">
        <v>0</v>
      </c>
      <c r="Y74">
        <v>0</v>
      </c>
    </row>
    <row r="75" spans="1:25" x14ac:dyDescent="0.25">
      <c r="A75" s="36">
        <v>74.899709999999999</v>
      </c>
      <c r="B75" s="36">
        <v>33.334099999999999</v>
      </c>
      <c r="C75" s="36">
        <v>4.8687100000000001</v>
      </c>
      <c r="D75" s="36">
        <v>5.1067499999999999</v>
      </c>
      <c r="E75" s="36">
        <v>29.412469999999999</v>
      </c>
      <c r="F75" s="36">
        <v>-1.18512</v>
      </c>
      <c r="G75">
        <v>4.9340000000000002E-2</v>
      </c>
      <c r="H75">
        <v>0.45294000000000001</v>
      </c>
      <c r="I75">
        <v>0.50105</v>
      </c>
      <c r="J75" s="36">
        <v>-3.0244200000000001</v>
      </c>
      <c r="K75">
        <v>5.1200000000000004E-3</v>
      </c>
      <c r="L75">
        <v>-8.5669999999999996E-2</v>
      </c>
      <c r="M75" s="36">
        <v>-49.735840000000003</v>
      </c>
      <c r="N75" s="36">
        <v>-1.1800299999999999</v>
      </c>
      <c r="O75" s="36">
        <v>147.87923000000001</v>
      </c>
      <c r="P75" s="36">
        <v>133.68074999999999</v>
      </c>
      <c r="Q75" s="36">
        <v>-20760.429919999999</v>
      </c>
      <c r="R75" s="36">
        <v>-4180.3218699999998</v>
      </c>
      <c r="S75">
        <v>4.7999999999999996E-3</v>
      </c>
      <c r="T75">
        <v>3.0000000000000001E-5</v>
      </c>
      <c r="U75">
        <v>4.0200000000000001E-3</v>
      </c>
      <c r="V75">
        <v>4.9500000000000004E-3</v>
      </c>
      <c r="W75">
        <v>6.0600000000000003E-3</v>
      </c>
      <c r="X75">
        <v>0</v>
      </c>
      <c r="Y75">
        <v>0</v>
      </c>
    </row>
    <row r="76" spans="1:25" x14ac:dyDescent="0.25">
      <c r="A76" s="36">
        <v>75.901030000000006</v>
      </c>
      <c r="B76" s="36">
        <v>33.335630000000002</v>
      </c>
      <c r="C76" s="36">
        <v>4.8696599999999997</v>
      </c>
      <c r="D76" s="36">
        <v>5.1073500000000003</v>
      </c>
      <c r="E76" s="36">
        <v>29.41263</v>
      </c>
      <c r="F76" s="36">
        <v>-1.18512</v>
      </c>
      <c r="G76">
        <v>4.9669999999999999E-2</v>
      </c>
      <c r="H76">
        <v>0.45266000000000001</v>
      </c>
      <c r="I76">
        <v>0.50166999999999995</v>
      </c>
      <c r="J76" s="36">
        <v>-3.0244200000000001</v>
      </c>
      <c r="K76">
        <v>8.2699999999999996E-3</v>
      </c>
      <c r="L76">
        <v>-8.5650000000000004E-2</v>
      </c>
      <c r="M76" s="36">
        <v>-49.753239999999998</v>
      </c>
      <c r="N76" s="36">
        <v>-1.1782999999999999</v>
      </c>
      <c r="O76" s="36">
        <v>148.06292999999999</v>
      </c>
      <c r="P76" s="36">
        <v>133.59637000000001</v>
      </c>
      <c r="Q76" s="36">
        <v>-20760.802800000001</v>
      </c>
      <c r="R76" s="36">
        <v>-4180.4142400000001</v>
      </c>
      <c r="S76">
        <v>4.7999999999999996E-3</v>
      </c>
      <c r="T76">
        <v>3.0000000000000001E-5</v>
      </c>
      <c r="U76">
        <v>4.0299999999999997E-3</v>
      </c>
      <c r="V76">
        <v>4.9500000000000004E-3</v>
      </c>
      <c r="W76">
        <v>6.0600000000000003E-3</v>
      </c>
      <c r="X76">
        <v>0</v>
      </c>
      <c r="Y76">
        <v>0</v>
      </c>
    </row>
    <row r="77" spans="1:25" x14ac:dyDescent="0.25">
      <c r="A77" s="36">
        <v>76.904349999999994</v>
      </c>
      <c r="B77" s="36">
        <v>33.335880000000003</v>
      </c>
      <c r="C77" s="36">
        <v>4.8696099999999998</v>
      </c>
      <c r="D77" s="36">
        <v>5.1073500000000003</v>
      </c>
      <c r="E77" s="36">
        <v>29.414149999999999</v>
      </c>
      <c r="F77" s="36">
        <v>-1.18512</v>
      </c>
      <c r="G77">
        <v>4.9369999999999997E-2</v>
      </c>
      <c r="H77">
        <v>0.45421</v>
      </c>
      <c r="I77">
        <v>0.49686999999999998</v>
      </c>
      <c r="J77" s="36">
        <v>-3.0244200000000001</v>
      </c>
      <c r="K77">
        <v>8.3300000000000006E-3</v>
      </c>
      <c r="L77">
        <v>-8.5680000000000006E-2</v>
      </c>
      <c r="M77" s="36">
        <v>-49.73724</v>
      </c>
      <c r="N77" s="36">
        <v>-1.1785000000000001</v>
      </c>
      <c r="O77" s="36">
        <v>146.64679000000001</v>
      </c>
      <c r="P77" s="36">
        <v>134.05458999999999</v>
      </c>
      <c r="Q77" s="36">
        <v>-20761.190920000001</v>
      </c>
      <c r="R77" s="36">
        <v>-4180.41176</v>
      </c>
      <c r="S77">
        <v>4.79E-3</v>
      </c>
      <c r="T77">
        <v>3.0000000000000001E-5</v>
      </c>
      <c r="U77">
        <v>4.0299999999999997E-3</v>
      </c>
      <c r="V77">
        <v>4.9500000000000004E-3</v>
      </c>
      <c r="W77">
        <v>6.0699999999999999E-3</v>
      </c>
      <c r="X77">
        <v>0</v>
      </c>
      <c r="Y77">
        <v>0</v>
      </c>
    </row>
    <row r="78" spans="1:25" x14ac:dyDescent="0.25">
      <c r="A78" s="36">
        <v>77.907660000000007</v>
      </c>
      <c r="B78" s="36">
        <v>33.336739999999999</v>
      </c>
      <c r="C78" s="36">
        <v>4.8691000000000004</v>
      </c>
      <c r="D78" s="36">
        <v>5.1069599999999999</v>
      </c>
      <c r="E78" s="36">
        <v>29.414809999999999</v>
      </c>
      <c r="F78" s="36">
        <v>-1.18512</v>
      </c>
      <c r="G78">
        <v>5.04E-2</v>
      </c>
      <c r="H78">
        <v>0.45280999999999999</v>
      </c>
      <c r="I78">
        <v>0.49947000000000003</v>
      </c>
      <c r="J78" s="36">
        <v>-3.0244200000000001</v>
      </c>
      <c r="K78">
        <v>6.5900000000000004E-3</v>
      </c>
      <c r="L78">
        <v>-8.5709999999999995E-2</v>
      </c>
      <c r="M78" s="36">
        <v>-49.739649999999997</v>
      </c>
      <c r="N78" s="36">
        <v>-1.1791499999999999</v>
      </c>
      <c r="O78" s="36">
        <v>147.41279</v>
      </c>
      <c r="P78" s="36">
        <v>133.64079000000001</v>
      </c>
      <c r="Q78" s="36">
        <v>-20761.524959999999</v>
      </c>
      <c r="R78" s="36">
        <v>-4180.3583200000003</v>
      </c>
      <c r="S78">
        <v>4.7999999999999996E-3</v>
      </c>
      <c r="T78">
        <v>3.0000000000000001E-5</v>
      </c>
      <c r="U78">
        <v>4.0200000000000001E-3</v>
      </c>
      <c r="V78">
        <v>4.9699999999999996E-3</v>
      </c>
      <c r="W78">
        <v>6.0600000000000003E-3</v>
      </c>
      <c r="X78">
        <v>0</v>
      </c>
      <c r="Y78">
        <v>0</v>
      </c>
    </row>
    <row r="79" spans="1:25" x14ac:dyDescent="0.25">
      <c r="A79" s="36">
        <v>78.907989999999998</v>
      </c>
      <c r="B79" s="36">
        <v>33.338299999999997</v>
      </c>
      <c r="C79" s="36">
        <v>4.8703200000000004</v>
      </c>
      <c r="D79" s="36">
        <v>5.1081000000000003</v>
      </c>
      <c r="E79" s="36">
        <v>29.415130000000001</v>
      </c>
      <c r="F79" s="36">
        <v>-1.18512</v>
      </c>
      <c r="G79">
        <v>4.8849999999999998E-2</v>
      </c>
      <c r="H79">
        <v>0.45467000000000002</v>
      </c>
      <c r="I79">
        <v>0.50068000000000001</v>
      </c>
      <c r="J79" s="36">
        <v>-3.0244200000000001</v>
      </c>
      <c r="K79">
        <v>9.5700000000000004E-3</v>
      </c>
      <c r="L79">
        <v>-8.5750000000000007E-2</v>
      </c>
      <c r="M79" s="36">
        <v>-49.755360000000003</v>
      </c>
      <c r="N79" s="36">
        <v>-1.1787300000000001</v>
      </c>
      <c r="O79" s="36">
        <v>147.76942</v>
      </c>
      <c r="P79" s="36">
        <v>134.19120000000001</v>
      </c>
      <c r="Q79" s="36">
        <v>-20761.94097</v>
      </c>
      <c r="R79" s="36">
        <v>-4180.4989699999996</v>
      </c>
      <c r="S79">
        <v>4.7999999999999996E-3</v>
      </c>
      <c r="T79">
        <v>2.0000000000000002E-5</v>
      </c>
      <c r="U79">
        <v>4.0299999999999997E-3</v>
      </c>
      <c r="V79">
        <v>4.9399999999999999E-3</v>
      </c>
      <c r="W79">
        <v>6.0699999999999999E-3</v>
      </c>
      <c r="X79">
        <v>0</v>
      </c>
      <c r="Y79">
        <v>0</v>
      </c>
    </row>
    <row r="80" spans="1:25" x14ac:dyDescent="0.25">
      <c r="A80" s="36">
        <v>79.91131</v>
      </c>
      <c r="B80" s="36">
        <v>33.339309999999998</v>
      </c>
      <c r="C80" s="36">
        <v>4.8695899999999996</v>
      </c>
      <c r="D80" s="36">
        <v>5.1076800000000002</v>
      </c>
      <c r="E80" s="36">
        <v>29.416309999999999</v>
      </c>
      <c r="F80" s="36">
        <v>-1.18512</v>
      </c>
      <c r="G80">
        <v>4.8750000000000002E-2</v>
      </c>
      <c r="H80">
        <v>0.45507999999999998</v>
      </c>
      <c r="I80">
        <v>0.50346000000000002</v>
      </c>
      <c r="J80" s="36">
        <v>-3.0244200000000001</v>
      </c>
      <c r="K80">
        <v>6.2399999999999999E-3</v>
      </c>
      <c r="L80">
        <v>-8.5610000000000006E-2</v>
      </c>
      <c r="M80" s="36">
        <v>-49.753230000000002</v>
      </c>
      <c r="N80" s="36">
        <v>-1.18025</v>
      </c>
      <c r="O80" s="36">
        <v>148.59091000000001</v>
      </c>
      <c r="P80" s="36">
        <v>134.31211999999999</v>
      </c>
      <c r="Q80" s="36">
        <v>-20762.422470000001</v>
      </c>
      <c r="R80" s="36">
        <v>-4180.4301100000002</v>
      </c>
      <c r="S80">
        <v>4.81E-3</v>
      </c>
      <c r="T80">
        <v>3.0000000000000001E-5</v>
      </c>
      <c r="U80">
        <v>4.0200000000000001E-3</v>
      </c>
      <c r="V80">
        <v>4.9399999999999999E-3</v>
      </c>
      <c r="W80">
        <v>6.0699999999999999E-3</v>
      </c>
      <c r="X80">
        <v>0</v>
      </c>
      <c r="Y80">
        <v>0</v>
      </c>
    </row>
    <row r="81" spans="1:25" x14ac:dyDescent="0.25">
      <c r="A81" s="36">
        <v>80.913640000000001</v>
      </c>
      <c r="B81" s="36">
        <v>33.340170000000001</v>
      </c>
      <c r="C81" s="36">
        <v>4.8696900000000003</v>
      </c>
      <c r="D81" s="36">
        <v>5.1078000000000001</v>
      </c>
      <c r="E81" s="36">
        <v>29.416709999999998</v>
      </c>
      <c r="F81" s="36">
        <v>-1.18512</v>
      </c>
      <c r="G81">
        <v>5.0529999999999999E-2</v>
      </c>
      <c r="H81">
        <v>0.45378000000000002</v>
      </c>
      <c r="I81">
        <v>0.50229999999999997</v>
      </c>
      <c r="J81" s="36">
        <v>-3.0244200000000001</v>
      </c>
      <c r="K81">
        <v>5.77E-3</v>
      </c>
      <c r="L81">
        <v>-8.5750000000000007E-2</v>
      </c>
      <c r="M81" s="36">
        <v>-49.75909</v>
      </c>
      <c r="N81" s="36">
        <v>-1.18035</v>
      </c>
      <c r="O81" s="36">
        <v>148.24766</v>
      </c>
      <c r="P81" s="36">
        <v>133.92728</v>
      </c>
      <c r="Q81" s="36">
        <v>-20762.70102</v>
      </c>
      <c r="R81" s="36">
        <v>-4180.4434799999999</v>
      </c>
      <c r="S81">
        <v>4.7999999999999996E-3</v>
      </c>
      <c r="T81">
        <v>2.0000000000000002E-5</v>
      </c>
      <c r="U81">
        <v>4.0200000000000001E-3</v>
      </c>
      <c r="V81">
        <v>4.9699999999999996E-3</v>
      </c>
      <c r="W81">
        <v>6.0699999999999999E-3</v>
      </c>
      <c r="X81">
        <v>0</v>
      </c>
      <c r="Y81">
        <v>0</v>
      </c>
    </row>
    <row r="82" spans="1:25" x14ac:dyDescent="0.25">
      <c r="A82" s="36">
        <v>81.914959999999994</v>
      </c>
      <c r="B82" s="36">
        <v>33.340890000000002</v>
      </c>
      <c r="C82" s="36">
        <v>4.8695199999999996</v>
      </c>
      <c r="D82" s="36">
        <v>5.1071900000000001</v>
      </c>
      <c r="E82" s="36">
        <v>29.41723</v>
      </c>
      <c r="F82" s="36">
        <v>-1.18512</v>
      </c>
      <c r="G82">
        <v>4.9700000000000001E-2</v>
      </c>
      <c r="H82">
        <v>0.45401000000000002</v>
      </c>
      <c r="I82">
        <v>0.50124999999999997</v>
      </c>
      <c r="J82" s="36">
        <v>-3.0244200000000001</v>
      </c>
      <c r="K82">
        <v>6.8300000000000001E-3</v>
      </c>
      <c r="L82">
        <v>-8.5730000000000001E-2</v>
      </c>
      <c r="M82" s="36">
        <v>-49.761569999999999</v>
      </c>
      <c r="N82" s="36">
        <v>-1.17821</v>
      </c>
      <c r="O82" s="36">
        <v>147.93761000000001</v>
      </c>
      <c r="P82" s="36">
        <v>133.99651</v>
      </c>
      <c r="Q82" s="36">
        <v>-20762.974010000002</v>
      </c>
      <c r="R82" s="36">
        <v>-4180.39707</v>
      </c>
      <c r="S82">
        <v>4.7999999999999996E-3</v>
      </c>
      <c r="T82">
        <v>3.0000000000000001E-5</v>
      </c>
      <c r="U82">
        <v>4.0200000000000001E-3</v>
      </c>
      <c r="V82">
        <v>4.9500000000000004E-3</v>
      </c>
      <c r="W82">
        <v>6.0699999999999999E-3</v>
      </c>
      <c r="X82">
        <v>0</v>
      </c>
      <c r="Y82">
        <v>0</v>
      </c>
    </row>
    <row r="83" spans="1:25" x14ac:dyDescent="0.25">
      <c r="A83" s="36">
        <v>82.91825</v>
      </c>
      <c r="B83" s="36">
        <v>33.341239999999999</v>
      </c>
      <c r="C83" s="36">
        <v>4.8695199999999996</v>
      </c>
      <c r="D83" s="36">
        <v>5.1074999999999999</v>
      </c>
      <c r="E83" s="36">
        <v>29.418040000000001</v>
      </c>
      <c r="F83" s="36">
        <v>-1.18512</v>
      </c>
      <c r="G83">
        <v>4.6980000000000001E-2</v>
      </c>
      <c r="H83">
        <v>0.45363999999999999</v>
      </c>
      <c r="I83">
        <v>0.50285000000000002</v>
      </c>
      <c r="J83" s="36">
        <v>-3.0244200000000001</v>
      </c>
      <c r="K83">
        <v>5.6699999999999997E-3</v>
      </c>
      <c r="L83">
        <v>-8.5680000000000006E-2</v>
      </c>
      <c r="M83" s="36">
        <v>-49.755789999999998</v>
      </c>
      <c r="N83" s="36">
        <v>-1.17974</v>
      </c>
      <c r="O83" s="36">
        <v>148.41099</v>
      </c>
      <c r="P83" s="36">
        <v>133.88695000000001</v>
      </c>
      <c r="Q83" s="36">
        <v>-20763.22954</v>
      </c>
      <c r="R83" s="36">
        <v>-4180.4147899999998</v>
      </c>
      <c r="S83">
        <v>4.7999999999999996E-3</v>
      </c>
      <c r="T83">
        <v>3.0000000000000001E-5</v>
      </c>
      <c r="U83">
        <v>4.0200000000000001E-3</v>
      </c>
      <c r="V83">
        <v>4.8999999999999998E-3</v>
      </c>
      <c r="W83">
        <v>6.0699999999999999E-3</v>
      </c>
      <c r="X83">
        <v>0</v>
      </c>
      <c r="Y83">
        <v>0</v>
      </c>
    </row>
    <row r="84" spans="1:25" x14ac:dyDescent="0.25">
      <c r="A84" s="36">
        <v>83.920599999999993</v>
      </c>
      <c r="B84" s="36">
        <v>33.342410000000001</v>
      </c>
      <c r="C84" s="36">
        <v>4.86937</v>
      </c>
      <c r="D84" s="36">
        <v>5.10846</v>
      </c>
      <c r="E84" s="36">
        <v>29.419270000000001</v>
      </c>
      <c r="F84" s="36">
        <v>-1.18512</v>
      </c>
      <c r="G84">
        <v>5.1490000000000001E-2</v>
      </c>
      <c r="H84">
        <v>0.45379000000000003</v>
      </c>
      <c r="I84">
        <v>0.50053999999999998</v>
      </c>
      <c r="J84" s="36">
        <v>-3.0244200000000001</v>
      </c>
      <c r="K84">
        <v>7.6099999999999996E-3</v>
      </c>
      <c r="L84">
        <v>-8.5750000000000007E-2</v>
      </c>
      <c r="M84" s="36">
        <v>-49.755099999999999</v>
      </c>
      <c r="N84" s="36">
        <v>-1.18526</v>
      </c>
      <c r="O84" s="36">
        <v>147.72761</v>
      </c>
      <c r="P84" s="36">
        <v>133.93124</v>
      </c>
      <c r="Q84" s="36">
        <v>-20763.757180000001</v>
      </c>
      <c r="R84" s="36">
        <v>-4180.4636899999996</v>
      </c>
      <c r="S84">
        <v>4.7999999999999996E-3</v>
      </c>
      <c r="T84">
        <v>2.0000000000000002E-5</v>
      </c>
      <c r="U84">
        <v>4.0200000000000001E-3</v>
      </c>
      <c r="V84">
        <v>4.9899999999999996E-3</v>
      </c>
      <c r="W84">
        <v>6.0699999999999999E-3</v>
      </c>
      <c r="X84">
        <v>0</v>
      </c>
      <c r="Y84">
        <v>0</v>
      </c>
    </row>
    <row r="85" spans="1:25" x14ac:dyDescent="0.25">
      <c r="A85" s="36">
        <v>84.92192</v>
      </c>
      <c r="B85" s="36">
        <v>33.343209999999999</v>
      </c>
      <c r="C85" s="36">
        <v>4.8697699999999999</v>
      </c>
      <c r="D85" s="36">
        <v>5.10785</v>
      </c>
      <c r="E85" s="36">
        <v>29.419779999999999</v>
      </c>
      <c r="F85" s="36">
        <v>-1.18512</v>
      </c>
      <c r="G85">
        <v>4.8460000000000003E-2</v>
      </c>
      <c r="H85">
        <v>0.45351999999999998</v>
      </c>
      <c r="I85">
        <v>0.50397000000000003</v>
      </c>
      <c r="J85" s="36">
        <v>-3.0244200000000001</v>
      </c>
      <c r="K85">
        <v>8.7899999999999992E-3</v>
      </c>
      <c r="L85">
        <v>-8.5650000000000004E-2</v>
      </c>
      <c r="M85" s="36">
        <v>-49.758679999999998</v>
      </c>
      <c r="N85" s="36">
        <v>-1.1802299999999999</v>
      </c>
      <c r="O85" s="36">
        <v>148.74207999999999</v>
      </c>
      <c r="P85" s="36">
        <v>133.85211000000001</v>
      </c>
      <c r="Q85" s="36">
        <v>-20764.046569999999</v>
      </c>
      <c r="R85" s="36">
        <v>-4180.4515700000002</v>
      </c>
      <c r="S85">
        <v>4.81E-3</v>
      </c>
      <c r="T85">
        <v>3.0000000000000001E-5</v>
      </c>
      <c r="U85">
        <v>4.0299999999999997E-3</v>
      </c>
      <c r="V85">
        <v>4.9300000000000004E-3</v>
      </c>
      <c r="W85">
        <v>6.0600000000000003E-3</v>
      </c>
      <c r="X85">
        <v>0</v>
      </c>
      <c r="Y85">
        <v>0</v>
      </c>
    </row>
    <row r="86" spans="1:25" x14ac:dyDescent="0.25">
      <c r="A86" s="36">
        <v>85.925229999999999</v>
      </c>
      <c r="B86" s="36">
        <v>33.343969999999999</v>
      </c>
      <c r="C86" s="36">
        <v>4.87019</v>
      </c>
      <c r="D86" s="36">
        <v>5.1085000000000003</v>
      </c>
      <c r="E86" s="36">
        <v>29.419889999999999</v>
      </c>
      <c r="F86" s="36">
        <v>-1.18512</v>
      </c>
      <c r="G86">
        <v>4.8390000000000002E-2</v>
      </c>
      <c r="H86">
        <v>0.45282</v>
      </c>
      <c r="I86">
        <v>0.50853999999999999</v>
      </c>
      <c r="J86" s="36">
        <v>-3.0244200000000001</v>
      </c>
      <c r="K86">
        <v>6.7499999999999999E-3</v>
      </c>
      <c r="L86">
        <v>-8.5629999999999998E-2</v>
      </c>
      <c r="M86" s="36">
        <v>-49.76688</v>
      </c>
      <c r="N86" s="36">
        <v>-1.1814</v>
      </c>
      <c r="O86" s="36">
        <v>150.09005999999999</v>
      </c>
      <c r="P86" s="36">
        <v>133.64418000000001</v>
      </c>
      <c r="Q86" s="36">
        <v>-20764.238689999998</v>
      </c>
      <c r="R86" s="36">
        <v>-4180.5149000000001</v>
      </c>
      <c r="S86">
        <v>4.81E-3</v>
      </c>
      <c r="T86">
        <v>3.0000000000000001E-5</v>
      </c>
      <c r="U86">
        <v>4.0200000000000001E-3</v>
      </c>
      <c r="V86">
        <v>4.9300000000000004E-3</v>
      </c>
      <c r="W86">
        <v>6.0600000000000003E-3</v>
      </c>
      <c r="X86">
        <v>0</v>
      </c>
      <c r="Y86">
        <v>0</v>
      </c>
    </row>
    <row r="87" spans="1:25" x14ac:dyDescent="0.25">
      <c r="A87" s="36">
        <v>86.928539999999998</v>
      </c>
      <c r="B87" s="36">
        <v>33.344119999999997</v>
      </c>
      <c r="C87" s="36">
        <v>4.8704099999999997</v>
      </c>
      <c r="D87" s="36">
        <v>5.1094999999999997</v>
      </c>
      <c r="E87" s="36">
        <v>29.420210000000001</v>
      </c>
      <c r="F87" s="36">
        <v>-1.18512</v>
      </c>
      <c r="G87">
        <v>4.8899999999999999E-2</v>
      </c>
      <c r="H87">
        <v>0.45363999999999999</v>
      </c>
      <c r="I87">
        <v>0.49717</v>
      </c>
      <c r="J87" s="36">
        <v>-3.0244200000000001</v>
      </c>
      <c r="K87">
        <v>6.3299999999999997E-3</v>
      </c>
      <c r="L87">
        <v>-8.5709999999999995E-2</v>
      </c>
      <c r="M87" s="36">
        <v>-49.764789999999998</v>
      </c>
      <c r="N87" s="36">
        <v>-1.1852799999999999</v>
      </c>
      <c r="O87" s="36">
        <v>146.73389</v>
      </c>
      <c r="P87" s="36">
        <v>133.88606999999999</v>
      </c>
      <c r="Q87" s="36">
        <v>-20764.3413</v>
      </c>
      <c r="R87" s="36">
        <v>-4180.5876900000003</v>
      </c>
      <c r="S87">
        <v>4.7999999999999996E-3</v>
      </c>
      <c r="T87">
        <v>3.0000000000000001E-5</v>
      </c>
      <c r="U87">
        <v>4.0200000000000001E-3</v>
      </c>
      <c r="V87">
        <v>4.9399999999999999E-3</v>
      </c>
      <c r="W87">
        <v>6.0699999999999999E-3</v>
      </c>
      <c r="X87">
        <v>0</v>
      </c>
      <c r="Y87">
        <v>0</v>
      </c>
    </row>
    <row r="88" spans="1:25" x14ac:dyDescent="0.25">
      <c r="A88" s="36">
        <v>87.929860000000005</v>
      </c>
      <c r="B88" s="36">
        <v>33.346069999999997</v>
      </c>
      <c r="C88" s="36">
        <v>4.8710899999999997</v>
      </c>
      <c r="D88" s="36">
        <v>5.1098699999999999</v>
      </c>
      <c r="E88" s="36">
        <v>29.42173</v>
      </c>
      <c r="F88" s="36">
        <v>-1.18512</v>
      </c>
      <c r="G88">
        <v>4.8439999999999997E-2</v>
      </c>
      <c r="H88">
        <v>0.45466000000000001</v>
      </c>
      <c r="I88">
        <v>0.50400999999999996</v>
      </c>
      <c r="J88" s="36">
        <v>-3.0244200000000001</v>
      </c>
      <c r="K88">
        <v>5.0899999999999999E-3</v>
      </c>
      <c r="L88">
        <v>-8.5699999999999998E-2</v>
      </c>
      <c r="M88" s="36">
        <v>-49.77017</v>
      </c>
      <c r="N88" s="36">
        <v>-1.1837</v>
      </c>
      <c r="O88" s="36">
        <v>148.75196</v>
      </c>
      <c r="P88" s="36">
        <v>134.18780000000001</v>
      </c>
      <c r="Q88" s="36">
        <v>-20765.10714</v>
      </c>
      <c r="R88" s="36">
        <v>-4180.6499599999997</v>
      </c>
      <c r="S88">
        <v>4.81E-3</v>
      </c>
      <c r="T88">
        <v>3.0000000000000001E-5</v>
      </c>
      <c r="U88">
        <v>4.0200000000000001E-3</v>
      </c>
      <c r="V88">
        <v>4.9300000000000004E-3</v>
      </c>
      <c r="W88">
        <v>6.0699999999999999E-3</v>
      </c>
      <c r="X88">
        <v>0</v>
      </c>
      <c r="Y88">
        <v>0</v>
      </c>
    </row>
    <row r="89" spans="1:25" x14ac:dyDescent="0.25">
      <c r="A89" s="36">
        <v>88.933160000000001</v>
      </c>
      <c r="B89" s="36">
        <v>33.346899999999998</v>
      </c>
      <c r="C89" s="36">
        <v>4.8722599999999998</v>
      </c>
      <c r="D89" s="36">
        <v>5.1102999999999996</v>
      </c>
      <c r="E89" s="36">
        <v>29.422270000000001</v>
      </c>
      <c r="F89" s="36">
        <v>-1.18512</v>
      </c>
      <c r="G89">
        <v>4.913E-2</v>
      </c>
      <c r="H89">
        <v>0.45440999999999998</v>
      </c>
      <c r="I89">
        <v>0.50236999999999998</v>
      </c>
      <c r="J89" s="36">
        <v>-3.0244200000000001</v>
      </c>
      <c r="K89">
        <v>5.5999999999999999E-3</v>
      </c>
      <c r="L89">
        <v>-8.5739999999999997E-2</v>
      </c>
      <c r="M89" s="36">
        <v>-49.773890000000002</v>
      </c>
      <c r="N89" s="36">
        <v>-1.18007</v>
      </c>
      <c r="O89" s="36">
        <v>148.26837</v>
      </c>
      <c r="P89" s="36">
        <v>134.11291</v>
      </c>
      <c r="Q89" s="36">
        <v>-20765.407080000001</v>
      </c>
      <c r="R89" s="36">
        <v>-4180.7457299999996</v>
      </c>
      <c r="S89">
        <v>4.7999999999999996E-3</v>
      </c>
      <c r="T89">
        <v>3.0000000000000001E-5</v>
      </c>
      <c r="U89">
        <v>4.0200000000000001E-3</v>
      </c>
      <c r="V89">
        <v>4.9399999999999999E-3</v>
      </c>
      <c r="W89">
        <v>6.0699999999999999E-3</v>
      </c>
      <c r="X89">
        <v>0</v>
      </c>
      <c r="Y89">
        <v>0</v>
      </c>
    </row>
    <row r="90" spans="1:25" x14ac:dyDescent="0.25">
      <c r="A90" s="36">
        <v>89.936509999999998</v>
      </c>
      <c r="B90" s="36">
        <v>33.346330000000002</v>
      </c>
      <c r="C90" s="36">
        <v>4.8729199999999997</v>
      </c>
      <c r="D90" s="36">
        <v>5.1108500000000001</v>
      </c>
      <c r="E90" s="36">
        <v>29.423680000000001</v>
      </c>
      <c r="F90" s="36">
        <v>-1.18512</v>
      </c>
      <c r="G90">
        <v>5.0229999999999997E-2</v>
      </c>
      <c r="H90">
        <v>0.45423999999999998</v>
      </c>
      <c r="I90">
        <v>0.50080000000000002</v>
      </c>
      <c r="J90" s="36">
        <v>-3.0244200000000001</v>
      </c>
      <c r="K90">
        <v>8.7600000000000004E-3</v>
      </c>
      <c r="L90">
        <v>-8.5610000000000006E-2</v>
      </c>
      <c r="M90" s="36">
        <v>-49.748690000000003</v>
      </c>
      <c r="N90" s="36">
        <v>-1.1794899999999999</v>
      </c>
      <c r="O90" s="36">
        <v>147.80506</v>
      </c>
      <c r="P90" s="36">
        <v>134.06513000000001</v>
      </c>
      <c r="Q90" s="36">
        <v>-20765.59188</v>
      </c>
      <c r="R90" s="36">
        <v>-4180.81844</v>
      </c>
      <c r="S90">
        <v>4.7999999999999996E-3</v>
      </c>
      <c r="T90">
        <v>3.0000000000000001E-5</v>
      </c>
      <c r="U90">
        <v>4.0299999999999997E-3</v>
      </c>
      <c r="V90">
        <v>4.96E-3</v>
      </c>
      <c r="W90">
        <v>6.0699999999999999E-3</v>
      </c>
      <c r="X90">
        <v>0</v>
      </c>
      <c r="Y90">
        <v>0</v>
      </c>
    </row>
    <row r="91" spans="1:25" x14ac:dyDescent="0.25">
      <c r="A91" s="36">
        <v>90.937799999999996</v>
      </c>
      <c r="B91" s="36">
        <v>33.346649999999997</v>
      </c>
      <c r="C91" s="36">
        <v>4.8727900000000002</v>
      </c>
      <c r="D91" s="36">
        <v>5.1110100000000003</v>
      </c>
      <c r="E91" s="36">
        <v>29.423970000000001</v>
      </c>
      <c r="F91" s="36">
        <v>-1.18512</v>
      </c>
      <c r="G91">
        <v>5.0369999999999998E-2</v>
      </c>
      <c r="H91">
        <v>0.45377000000000001</v>
      </c>
      <c r="I91">
        <v>0.49890000000000001</v>
      </c>
      <c r="J91" s="36">
        <v>-3.0244200000000001</v>
      </c>
      <c r="K91">
        <v>9.9600000000000001E-3</v>
      </c>
      <c r="L91">
        <v>-8.5739999999999997E-2</v>
      </c>
      <c r="M91" s="36">
        <v>-49.749009999999998</v>
      </c>
      <c r="N91" s="36">
        <v>-1.1809099999999999</v>
      </c>
      <c r="O91" s="36">
        <v>147.24392</v>
      </c>
      <c r="P91" s="36">
        <v>133.92391000000001</v>
      </c>
      <c r="Q91" s="36">
        <v>-20765.727340000001</v>
      </c>
      <c r="R91" s="36">
        <v>-4180.8201499999996</v>
      </c>
      <c r="S91">
        <v>4.7999999999999996E-3</v>
      </c>
      <c r="T91">
        <v>2.0000000000000002E-5</v>
      </c>
      <c r="U91">
        <v>4.0299999999999997E-3</v>
      </c>
      <c r="V91">
        <v>4.9699999999999996E-3</v>
      </c>
      <c r="W91">
        <v>6.0699999999999999E-3</v>
      </c>
      <c r="X91">
        <v>0</v>
      </c>
      <c r="Y91">
        <v>0</v>
      </c>
    </row>
    <row r="92" spans="1:25" x14ac:dyDescent="0.25">
      <c r="A92" s="36">
        <v>91.939139999999995</v>
      </c>
      <c r="B92" s="36">
        <v>33.34872</v>
      </c>
      <c r="C92" s="36">
        <v>4.8726900000000004</v>
      </c>
      <c r="D92" s="36">
        <v>5.1110100000000003</v>
      </c>
      <c r="E92" s="36">
        <v>29.425319999999999</v>
      </c>
      <c r="F92" s="36">
        <v>-1.18512</v>
      </c>
      <c r="G92">
        <v>5.0459999999999998E-2</v>
      </c>
      <c r="H92">
        <v>0.45249</v>
      </c>
      <c r="I92">
        <v>0.50485999999999998</v>
      </c>
      <c r="J92" s="36">
        <v>-3.0244200000000001</v>
      </c>
      <c r="K92">
        <v>7.7499999999999999E-3</v>
      </c>
      <c r="L92">
        <v>-8.5760000000000003E-2</v>
      </c>
      <c r="M92" s="36">
        <v>-49.75835</v>
      </c>
      <c r="N92" s="36">
        <v>-1.18144</v>
      </c>
      <c r="O92" s="36">
        <v>149.00366</v>
      </c>
      <c r="P92" s="36">
        <v>133.54776000000001</v>
      </c>
      <c r="Q92" s="36">
        <v>-20766.480080000001</v>
      </c>
      <c r="R92" s="36">
        <v>-4180.81387</v>
      </c>
      <c r="S92">
        <v>4.81E-3</v>
      </c>
      <c r="T92">
        <v>2.0000000000000002E-5</v>
      </c>
      <c r="U92">
        <v>4.0200000000000001E-3</v>
      </c>
      <c r="V92">
        <v>4.9699999999999996E-3</v>
      </c>
      <c r="W92">
        <v>6.0600000000000003E-3</v>
      </c>
      <c r="X92">
        <v>0</v>
      </c>
      <c r="Y92">
        <v>0</v>
      </c>
    </row>
    <row r="93" spans="1:25" x14ac:dyDescent="0.25">
      <c r="A93" s="36">
        <v>92.942459999999997</v>
      </c>
      <c r="B93" s="36">
        <v>33.348880000000001</v>
      </c>
      <c r="C93" s="36">
        <v>4.8726500000000001</v>
      </c>
      <c r="D93" s="36">
        <v>5.11144</v>
      </c>
      <c r="E93" s="36">
        <v>29.425609999999999</v>
      </c>
      <c r="F93" s="36">
        <v>-1.18512</v>
      </c>
      <c r="G93">
        <v>4.8090000000000001E-2</v>
      </c>
      <c r="H93">
        <v>0.45286999999999999</v>
      </c>
      <c r="I93">
        <v>0.49751000000000001</v>
      </c>
      <c r="J93" s="36">
        <v>-3.0244200000000001</v>
      </c>
      <c r="K93">
        <v>8.3899999999999999E-3</v>
      </c>
      <c r="L93">
        <v>-8.5760000000000003E-2</v>
      </c>
      <c r="M93" s="36">
        <v>-49.75656</v>
      </c>
      <c r="N93" s="36">
        <v>-1.1837500000000001</v>
      </c>
      <c r="O93" s="36">
        <v>146.83450999999999</v>
      </c>
      <c r="P93" s="36">
        <v>133.66063</v>
      </c>
      <c r="Q93" s="36">
        <v>-20766.58065</v>
      </c>
      <c r="R93" s="36">
        <v>-4180.8366800000003</v>
      </c>
      <c r="S93">
        <v>4.7999999999999996E-3</v>
      </c>
      <c r="T93">
        <v>2.0000000000000002E-5</v>
      </c>
      <c r="U93">
        <v>4.0299999999999997E-3</v>
      </c>
      <c r="V93">
        <v>4.9199999999999999E-3</v>
      </c>
      <c r="W93">
        <v>6.0600000000000003E-3</v>
      </c>
      <c r="X93">
        <v>0</v>
      </c>
      <c r="Y93">
        <v>0</v>
      </c>
    </row>
    <row r="94" spans="1:25" x14ac:dyDescent="0.25">
      <c r="A94" s="36">
        <v>93.945779999999999</v>
      </c>
      <c r="B94" s="36">
        <v>33.349769999999999</v>
      </c>
      <c r="C94" s="36">
        <v>4.8728300000000004</v>
      </c>
      <c r="D94" s="36">
        <v>5.1122300000000003</v>
      </c>
      <c r="E94" s="36">
        <v>29.42559</v>
      </c>
      <c r="F94" s="36">
        <v>-1.18512</v>
      </c>
      <c r="G94">
        <v>4.9799999999999997E-2</v>
      </c>
      <c r="H94">
        <v>0.45479999999999998</v>
      </c>
      <c r="I94">
        <v>0.50366</v>
      </c>
      <c r="J94" s="36">
        <v>-3.0244200000000001</v>
      </c>
      <c r="K94">
        <v>7.4000000000000003E-3</v>
      </c>
      <c r="L94">
        <v>-8.584E-2</v>
      </c>
      <c r="M94" s="36">
        <v>-49.768030000000003</v>
      </c>
      <c r="N94" s="36">
        <v>-1.18679</v>
      </c>
      <c r="O94" s="36">
        <v>148.64877000000001</v>
      </c>
      <c r="P94" s="36">
        <v>134.23060000000001</v>
      </c>
      <c r="Q94" s="36">
        <v>-20766.77146</v>
      </c>
      <c r="R94" s="36">
        <v>-4180.8951399999996</v>
      </c>
      <c r="S94">
        <v>4.81E-3</v>
      </c>
      <c r="T94">
        <v>2.0000000000000002E-5</v>
      </c>
      <c r="U94">
        <v>4.0200000000000001E-3</v>
      </c>
      <c r="V94">
        <v>4.96E-3</v>
      </c>
      <c r="W94">
        <v>6.0699999999999999E-3</v>
      </c>
      <c r="X94">
        <v>0</v>
      </c>
      <c r="Y94">
        <v>0</v>
      </c>
    </row>
    <row r="95" spans="1:25" x14ac:dyDescent="0.25">
      <c r="A95" s="36">
        <v>94.946100000000001</v>
      </c>
      <c r="B95" s="36">
        <v>33.349589999999999</v>
      </c>
      <c r="C95" s="36">
        <v>4.8731799999999996</v>
      </c>
      <c r="D95" s="36">
        <v>5.1118899999999998</v>
      </c>
      <c r="E95" s="36">
        <v>29.427029999999998</v>
      </c>
      <c r="F95" s="36">
        <v>-1.18512</v>
      </c>
      <c r="G95">
        <v>4.8529999999999997E-2</v>
      </c>
      <c r="H95">
        <v>0.45408999999999999</v>
      </c>
      <c r="I95">
        <v>0.50509999999999999</v>
      </c>
      <c r="J95" s="36">
        <v>-3.0244200000000001</v>
      </c>
      <c r="K95">
        <v>7.1300000000000001E-3</v>
      </c>
      <c r="L95">
        <v>-8.5760000000000003E-2</v>
      </c>
      <c r="M95" s="36">
        <v>-49.747540000000001</v>
      </c>
      <c r="N95" s="36">
        <v>-1.1833499999999999</v>
      </c>
      <c r="O95" s="36">
        <v>149.07469</v>
      </c>
      <c r="P95" s="36">
        <v>134.01877999999999</v>
      </c>
      <c r="Q95" s="36">
        <v>-20767.047129999999</v>
      </c>
      <c r="R95" s="36">
        <v>-4180.8951800000004</v>
      </c>
      <c r="S95">
        <v>4.81E-3</v>
      </c>
      <c r="T95">
        <v>2.0000000000000002E-5</v>
      </c>
      <c r="U95">
        <v>4.0200000000000001E-3</v>
      </c>
      <c r="V95">
        <v>4.9300000000000004E-3</v>
      </c>
      <c r="W95">
        <v>6.0699999999999999E-3</v>
      </c>
      <c r="X95">
        <v>0</v>
      </c>
      <c r="Y95">
        <v>0</v>
      </c>
    </row>
    <row r="96" spans="1:25" x14ac:dyDescent="0.25">
      <c r="A96" s="36">
        <v>95.949420000000003</v>
      </c>
      <c r="B96" s="36">
        <v>33.350549999999998</v>
      </c>
      <c r="C96" s="36">
        <v>4.8735999999999997</v>
      </c>
      <c r="D96" s="36">
        <v>5.1105700000000001</v>
      </c>
      <c r="E96" s="36">
        <v>29.427579999999999</v>
      </c>
      <c r="F96" s="36">
        <v>-1.18512</v>
      </c>
      <c r="G96">
        <v>4.922E-2</v>
      </c>
      <c r="H96">
        <v>0.45366000000000001</v>
      </c>
      <c r="I96">
        <v>0.50287999999999999</v>
      </c>
      <c r="J96" s="36">
        <v>-3.0244200000000001</v>
      </c>
      <c r="K96">
        <v>6.9100000000000003E-3</v>
      </c>
      <c r="L96">
        <v>-8.5690000000000002E-2</v>
      </c>
      <c r="M96" s="36">
        <v>-49.752740000000003</v>
      </c>
      <c r="N96" s="36">
        <v>-1.17469</v>
      </c>
      <c r="O96" s="36">
        <v>148.41820000000001</v>
      </c>
      <c r="P96" s="36">
        <v>133.89230000000001</v>
      </c>
      <c r="Q96" s="36">
        <v>-20767.382539999999</v>
      </c>
      <c r="R96" s="36">
        <v>-4180.8418600000005</v>
      </c>
      <c r="S96">
        <v>4.7999999999999996E-3</v>
      </c>
      <c r="T96">
        <v>3.0000000000000001E-5</v>
      </c>
      <c r="U96">
        <v>4.0200000000000001E-3</v>
      </c>
      <c r="V96">
        <v>4.9399999999999999E-3</v>
      </c>
      <c r="W96">
        <v>6.0699999999999999E-3</v>
      </c>
      <c r="X96">
        <v>0</v>
      </c>
      <c r="Y96">
        <v>0</v>
      </c>
    </row>
    <row r="97" spans="1:25" x14ac:dyDescent="0.25">
      <c r="A97" s="36">
        <v>96.952740000000006</v>
      </c>
      <c r="B97" s="36">
        <v>33.351869999999998</v>
      </c>
      <c r="C97" s="36">
        <v>4.8727</v>
      </c>
      <c r="D97" s="36">
        <v>5.11144</v>
      </c>
      <c r="E97" s="36">
        <v>29.427990000000001</v>
      </c>
      <c r="F97" s="36">
        <v>-1.18512</v>
      </c>
      <c r="G97">
        <v>4.8559999999999999E-2</v>
      </c>
      <c r="H97">
        <v>0.45446999999999999</v>
      </c>
      <c r="I97">
        <v>0.50016000000000005</v>
      </c>
      <c r="J97" s="36">
        <v>-3.0244200000000001</v>
      </c>
      <c r="K97">
        <v>7.8399999999999997E-3</v>
      </c>
      <c r="L97">
        <v>-8.5800000000000001E-2</v>
      </c>
      <c r="M97" s="36">
        <v>-49.764400000000002</v>
      </c>
      <c r="N97" s="36">
        <v>-1.18353</v>
      </c>
      <c r="O97" s="36">
        <v>147.61613</v>
      </c>
      <c r="P97" s="36">
        <v>134.13265000000001</v>
      </c>
      <c r="Q97" s="36">
        <v>-20767.76268</v>
      </c>
      <c r="R97" s="36">
        <v>-4180.8402999999998</v>
      </c>
      <c r="S97">
        <v>4.7999999999999996E-3</v>
      </c>
      <c r="T97">
        <v>2.0000000000000002E-5</v>
      </c>
      <c r="U97">
        <v>4.0299999999999997E-3</v>
      </c>
      <c r="V97">
        <v>4.9300000000000004E-3</v>
      </c>
      <c r="W97">
        <v>6.0699999999999999E-3</v>
      </c>
      <c r="X97">
        <v>0</v>
      </c>
      <c r="Y97">
        <v>0</v>
      </c>
    </row>
    <row r="98" spans="1:25" x14ac:dyDescent="0.25">
      <c r="A98" s="36">
        <v>97.954059999999998</v>
      </c>
      <c r="B98" s="36">
        <v>33.352429999999998</v>
      </c>
      <c r="C98" s="36">
        <v>4.8724299999999996</v>
      </c>
      <c r="D98" s="36">
        <v>5.1119300000000001</v>
      </c>
      <c r="E98" s="36">
        <v>29.428519999999999</v>
      </c>
      <c r="F98" s="36">
        <v>-1.18512</v>
      </c>
      <c r="G98">
        <v>4.9919999999999999E-2</v>
      </c>
      <c r="H98">
        <v>0.45406000000000002</v>
      </c>
      <c r="I98">
        <v>0.50087999999999999</v>
      </c>
      <c r="J98" s="36">
        <v>-3.0244200000000001</v>
      </c>
      <c r="K98">
        <v>8.6199999999999992E-3</v>
      </c>
      <c r="L98">
        <v>-8.5739999999999997E-2</v>
      </c>
      <c r="M98" s="36">
        <v>-49.764749999999999</v>
      </c>
      <c r="N98" s="36">
        <v>-1.18726</v>
      </c>
      <c r="O98" s="36">
        <v>147.82928000000001</v>
      </c>
      <c r="P98" s="36">
        <v>134.00994</v>
      </c>
      <c r="Q98" s="36">
        <v>-20768.0033</v>
      </c>
      <c r="R98" s="36">
        <v>-4180.85311</v>
      </c>
      <c r="S98">
        <v>4.7999999999999996E-3</v>
      </c>
      <c r="T98">
        <v>3.0000000000000001E-5</v>
      </c>
      <c r="U98">
        <v>4.0299999999999997E-3</v>
      </c>
      <c r="V98">
        <v>4.96E-3</v>
      </c>
      <c r="W98">
        <v>6.0699999999999999E-3</v>
      </c>
      <c r="X98">
        <v>0</v>
      </c>
      <c r="Y98">
        <v>0</v>
      </c>
    </row>
    <row r="99" spans="1:25" x14ac:dyDescent="0.25">
      <c r="A99" s="36">
        <v>98.956379999999996</v>
      </c>
      <c r="B99" s="36">
        <v>33.353380000000001</v>
      </c>
      <c r="C99" s="36">
        <v>4.8733300000000002</v>
      </c>
      <c r="D99" s="36">
        <v>5.1121499999999997</v>
      </c>
      <c r="E99" s="36">
        <v>29.429639999999999</v>
      </c>
      <c r="F99" s="36">
        <v>-1.18512</v>
      </c>
      <c r="G99">
        <v>4.9459999999999997E-2</v>
      </c>
      <c r="H99">
        <v>0.45417999999999997</v>
      </c>
      <c r="I99">
        <v>0.50443000000000005</v>
      </c>
      <c r="J99" s="36">
        <v>-3.0244200000000001</v>
      </c>
      <c r="K99">
        <v>6.94E-3</v>
      </c>
      <c r="L99">
        <v>-8.5739999999999997E-2</v>
      </c>
      <c r="M99" s="36">
        <v>-49.762599999999999</v>
      </c>
      <c r="N99" s="36">
        <v>-1.1838500000000001</v>
      </c>
      <c r="O99" s="36">
        <v>148.87667999999999</v>
      </c>
      <c r="P99" s="36">
        <v>134.04763</v>
      </c>
      <c r="Q99" s="36">
        <v>-20768.45881</v>
      </c>
      <c r="R99" s="36">
        <v>-4180.9200300000002</v>
      </c>
      <c r="S99">
        <v>4.81E-3</v>
      </c>
      <c r="T99">
        <v>3.0000000000000001E-5</v>
      </c>
      <c r="U99">
        <v>4.0200000000000001E-3</v>
      </c>
      <c r="V99">
        <v>4.9500000000000004E-3</v>
      </c>
      <c r="W99">
        <v>6.0699999999999999E-3</v>
      </c>
      <c r="X99">
        <v>0</v>
      </c>
      <c r="Y99">
        <v>0</v>
      </c>
    </row>
    <row r="100" spans="1:25" x14ac:dyDescent="0.25">
      <c r="A100" s="36">
        <v>99.958699999999993</v>
      </c>
      <c r="B100" s="36">
        <v>33.354599999999998</v>
      </c>
      <c r="C100" s="36">
        <v>4.87378</v>
      </c>
      <c r="D100" s="36">
        <v>5.1130199999999997</v>
      </c>
      <c r="E100" s="36">
        <v>29.429079999999999</v>
      </c>
      <c r="F100" s="36">
        <v>-1.18512</v>
      </c>
      <c r="G100">
        <v>4.734E-2</v>
      </c>
      <c r="H100">
        <v>0.45505000000000001</v>
      </c>
      <c r="I100">
        <v>0.50307999999999997</v>
      </c>
      <c r="J100" s="36">
        <v>-3.0244200000000001</v>
      </c>
      <c r="K100">
        <v>5.1700000000000001E-3</v>
      </c>
      <c r="L100">
        <v>-8.5739999999999997E-2</v>
      </c>
      <c r="M100" s="36">
        <v>-49.785130000000002</v>
      </c>
      <c r="N100" s="36">
        <v>-1.18597</v>
      </c>
      <c r="O100" s="36">
        <v>148.47810000000001</v>
      </c>
      <c r="P100" s="36">
        <v>134.30217999999999</v>
      </c>
      <c r="Q100" s="36">
        <v>-20768.605459999999</v>
      </c>
      <c r="R100" s="36">
        <v>-4180.9991799999998</v>
      </c>
      <c r="S100">
        <v>4.7999999999999996E-3</v>
      </c>
      <c r="T100">
        <v>3.0000000000000001E-5</v>
      </c>
      <c r="U100">
        <v>4.0200000000000001E-3</v>
      </c>
      <c r="V100">
        <v>4.9100000000000003E-3</v>
      </c>
      <c r="W100">
        <v>6.0699999999999999E-3</v>
      </c>
      <c r="X100">
        <v>0</v>
      </c>
      <c r="Y100">
        <v>0</v>
      </c>
    </row>
    <row r="101" spans="1:25" x14ac:dyDescent="0.25">
      <c r="A101" s="36">
        <v>100.95902</v>
      </c>
      <c r="B101" s="36">
        <v>33.354939999999999</v>
      </c>
      <c r="C101" s="36">
        <v>4.8729399999999998</v>
      </c>
      <c r="D101" s="36">
        <v>5.1126899999999997</v>
      </c>
      <c r="E101" s="36">
        <v>29.429449999999999</v>
      </c>
      <c r="F101" s="36">
        <v>-1.18512</v>
      </c>
      <c r="G101">
        <v>5.1159999999999997E-2</v>
      </c>
      <c r="H101">
        <v>0.45539000000000002</v>
      </c>
      <c r="I101">
        <v>0.50253999999999999</v>
      </c>
      <c r="J101" s="36">
        <v>-3.0244200000000001</v>
      </c>
      <c r="K101">
        <v>6.28E-3</v>
      </c>
      <c r="L101">
        <v>-8.5830000000000004E-2</v>
      </c>
      <c r="M101" s="36">
        <v>-49.784649999999999</v>
      </c>
      <c r="N101" s="36">
        <v>-1.1884999999999999</v>
      </c>
      <c r="O101" s="36">
        <v>148.31796</v>
      </c>
      <c r="P101" s="36">
        <v>134.40306000000001</v>
      </c>
      <c r="Q101" s="36">
        <v>-20768.760129999999</v>
      </c>
      <c r="R101" s="36">
        <v>-4180.9293399999997</v>
      </c>
      <c r="S101">
        <v>4.7999999999999996E-3</v>
      </c>
      <c r="T101">
        <v>2.0000000000000002E-5</v>
      </c>
      <c r="U101">
        <v>4.0200000000000001E-3</v>
      </c>
      <c r="V101">
        <v>4.9800000000000001E-3</v>
      </c>
      <c r="W101">
        <v>6.0699999999999999E-3</v>
      </c>
      <c r="X101">
        <v>0</v>
      </c>
      <c r="Y101">
        <v>0</v>
      </c>
    </row>
    <row r="315" spans="1:21" x14ac:dyDescent="0.25">
      <c r="A315">
        <f>AVERAGE(A1:A314)</f>
        <v>51.343016199999994</v>
      </c>
      <c r="B315">
        <f>AVERAGE(B2:B314)</f>
        <v>32.981391500000001</v>
      </c>
      <c r="C315">
        <f t="shared" ref="C315:U315" si="0">AVERAGE(C2:C314)</f>
        <v>4.8170560000000036</v>
      </c>
      <c r="D315">
        <f t="shared" si="0"/>
        <v>5.0525777000000005</v>
      </c>
      <c r="E315">
        <f t="shared" si="0"/>
        <v>29.10274089999999</v>
      </c>
      <c r="F315">
        <f t="shared" si="0"/>
        <v>-1.1851199999999986</v>
      </c>
      <c r="G315">
        <f t="shared" si="0"/>
        <v>4.6507700000000034E-2</v>
      </c>
      <c r="H315">
        <f t="shared" si="0"/>
        <v>0.44134539999999989</v>
      </c>
      <c r="I315">
        <f t="shared" si="0"/>
        <v>0.47234049999999994</v>
      </c>
      <c r="J315">
        <f t="shared" si="0"/>
        <v>-3.024420000000001</v>
      </c>
      <c r="K315">
        <f t="shared" si="0"/>
        <v>-5.2471000000000115E-3</v>
      </c>
      <c r="L315">
        <f t="shared" si="0"/>
        <v>-8.571749999999996E-2</v>
      </c>
      <c r="M315">
        <f t="shared" si="0"/>
        <v>-49.190874000000015</v>
      </c>
      <c r="N315">
        <f t="shared" si="0"/>
        <v>-1.1675486000000004</v>
      </c>
      <c r="O315">
        <f t="shared" si="0"/>
        <v>139.40587540000001</v>
      </c>
      <c r="P315">
        <f t="shared" si="0"/>
        <v>130.25819039999996</v>
      </c>
      <c r="Q315">
        <f t="shared" si="0"/>
        <v>-20637.466676899992</v>
      </c>
      <c r="R315">
        <f t="shared" si="0"/>
        <v>-4174.3424145999988</v>
      </c>
      <c r="S315">
        <f t="shared" si="0"/>
        <v>4.7555000000000071E-3</v>
      </c>
      <c r="T315">
        <f t="shared" si="0"/>
        <v>2.6600000000000043E-5</v>
      </c>
      <c r="U315">
        <f t="shared" si="0"/>
        <v>3.9838000000000026E-3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Z315"/>
  <sheetViews>
    <sheetView workbookViewId="0">
      <selection sqref="A1:Z121"/>
    </sheetView>
  </sheetViews>
  <sheetFormatPr defaultRowHeight="15" x14ac:dyDescent="0.25"/>
  <sheetData>
    <row r="1" spans="1:26" x14ac:dyDescent="0.25">
      <c r="A1" t="s">
        <v>57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1.73915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2.7396199999999999</v>
      </c>
      <c r="B3" s="36">
        <v>33.308340000000001</v>
      </c>
      <c r="C3" s="36">
        <v>4.90862</v>
      </c>
      <c r="D3" s="36">
        <v>5.1351500000000003</v>
      </c>
      <c r="E3" s="36">
        <v>29.08398</v>
      </c>
      <c r="F3" s="36">
        <v>-1.18512</v>
      </c>
      <c r="G3">
        <v>4.3220000000000001E-2</v>
      </c>
      <c r="H3">
        <v>0.34511999999999998</v>
      </c>
      <c r="I3">
        <v>0.37586000000000003</v>
      </c>
      <c r="J3" s="36">
        <v>-3.0244200000000001</v>
      </c>
      <c r="K3">
        <v>7.1799999999999998E-3</v>
      </c>
      <c r="L3">
        <v>-8.5750000000000007E-2</v>
      </c>
      <c r="M3" s="36">
        <v>-53.574449999999999</v>
      </c>
      <c r="N3" s="36">
        <v>-1.1229499999999999</v>
      </c>
      <c r="O3" s="36">
        <v>110.93143000000001</v>
      </c>
      <c r="P3" s="36">
        <v>101.85829</v>
      </c>
      <c r="Q3" s="36">
        <v>-20682.43274</v>
      </c>
      <c r="R3" s="36">
        <v>-4184.3988300000001</v>
      </c>
      <c r="S3">
        <v>4.5999999999999999E-3</v>
      </c>
      <c r="T3">
        <v>2.0000000000000002E-5</v>
      </c>
      <c r="U3">
        <v>4.0200000000000001E-3</v>
      </c>
      <c r="V3">
        <v>4.8300000000000001E-3</v>
      </c>
      <c r="W3">
        <v>5.5700000000000003E-3</v>
      </c>
      <c r="X3">
        <v>0</v>
      </c>
      <c r="Y3">
        <v>0</v>
      </c>
    </row>
    <row r="4" spans="1:26" x14ac:dyDescent="0.25">
      <c r="A4" s="36">
        <v>3.7393100000000001</v>
      </c>
      <c r="B4" s="36">
        <v>33.309190000000001</v>
      </c>
      <c r="C4" s="36">
        <v>4.9084399999999997</v>
      </c>
      <c r="D4" s="36">
        <v>5.13591</v>
      </c>
      <c r="E4" s="36">
        <v>29.084669999999999</v>
      </c>
      <c r="F4" s="36">
        <v>-1.18512</v>
      </c>
      <c r="G4">
        <v>4.1390000000000003E-2</v>
      </c>
      <c r="H4">
        <v>0.34675</v>
      </c>
      <c r="I4">
        <v>0.37448999999999999</v>
      </c>
      <c r="J4" s="36">
        <v>-3.0244200000000001</v>
      </c>
      <c r="K4">
        <v>6.0600000000000003E-3</v>
      </c>
      <c r="L4">
        <v>-8.5769999999999999E-2</v>
      </c>
      <c r="M4" s="36">
        <v>-53.576439999999998</v>
      </c>
      <c r="N4" s="36">
        <v>-1.1276600000000001</v>
      </c>
      <c r="O4" s="36">
        <v>110.52670999999999</v>
      </c>
      <c r="P4" s="36">
        <v>102.33819</v>
      </c>
      <c r="Q4" s="36">
        <v>-20682.771359999999</v>
      </c>
      <c r="R4" s="36">
        <v>-4184.43325</v>
      </c>
      <c r="S4">
        <v>4.5999999999999999E-3</v>
      </c>
      <c r="T4">
        <v>2.0000000000000002E-5</v>
      </c>
      <c r="U4">
        <v>4.0200000000000001E-3</v>
      </c>
      <c r="V4">
        <v>4.79E-3</v>
      </c>
      <c r="W4">
        <v>5.5700000000000003E-3</v>
      </c>
      <c r="X4">
        <v>0</v>
      </c>
      <c r="Y4">
        <v>0</v>
      </c>
    </row>
    <row r="5" spans="1:26" x14ac:dyDescent="0.25">
      <c r="A5" s="36">
        <v>4.7400700000000002</v>
      </c>
      <c r="B5" s="36">
        <v>33.309159999999999</v>
      </c>
      <c r="C5" s="36">
        <v>4.9089299999999998</v>
      </c>
      <c r="D5" s="36">
        <v>5.1365400000000001</v>
      </c>
      <c r="E5" s="36">
        <v>29.088000000000001</v>
      </c>
      <c r="F5" s="36">
        <v>-1.18512</v>
      </c>
      <c r="G5">
        <v>4.1849999999999998E-2</v>
      </c>
      <c r="H5">
        <v>0.34755000000000003</v>
      </c>
      <c r="I5">
        <v>0.36802000000000001</v>
      </c>
      <c r="J5" s="36">
        <v>-3.0244200000000001</v>
      </c>
      <c r="K5">
        <v>6.2399999999999999E-3</v>
      </c>
      <c r="L5">
        <v>-8.5800000000000001E-2</v>
      </c>
      <c r="M5" s="36">
        <v>-53.533799999999999</v>
      </c>
      <c r="N5" s="36">
        <v>-1.12832</v>
      </c>
      <c r="O5" s="36">
        <v>108.61629000000001</v>
      </c>
      <c r="P5" s="36">
        <v>102.57552</v>
      </c>
      <c r="Q5" s="36">
        <v>-20683.497530000001</v>
      </c>
      <c r="R5" s="36">
        <v>-4184.4999900000003</v>
      </c>
      <c r="S5">
        <v>4.5900000000000003E-3</v>
      </c>
      <c r="T5">
        <v>2.0000000000000002E-5</v>
      </c>
      <c r="U5">
        <v>4.0200000000000001E-3</v>
      </c>
      <c r="V5">
        <v>4.7999999999999996E-3</v>
      </c>
      <c r="W5">
        <v>5.5799999999999999E-3</v>
      </c>
      <c r="X5">
        <v>0</v>
      </c>
      <c r="Y5">
        <v>0</v>
      </c>
    </row>
    <row r="6" spans="1:26" x14ac:dyDescent="0.25">
      <c r="A6" s="36">
        <v>5.7404000000000002</v>
      </c>
      <c r="B6" s="36">
        <v>33.310789999999997</v>
      </c>
      <c r="C6" s="36">
        <v>4.9088599999999998</v>
      </c>
      <c r="D6" s="36">
        <v>5.1377899999999999</v>
      </c>
      <c r="E6" s="36">
        <v>29.090499999999999</v>
      </c>
      <c r="F6" s="36">
        <v>-1.18512</v>
      </c>
      <c r="G6">
        <v>4.1369999999999997E-2</v>
      </c>
      <c r="H6">
        <v>0.34716999999999998</v>
      </c>
      <c r="I6">
        <v>0.37519000000000002</v>
      </c>
      <c r="J6" s="36">
        <v>-3.0244200000000001</v>
      </c>
      <c r="K6">
        <v>6.0499999999999998E-3</v>
      </c>
      <c r="L6">
        <v>-8.5779999999999995E-2</v>
      </c>
      <c r="M6" s="36">
        <v>-53.52281</v>
      </c>
      <c r="N6" s="36">
        <v>-1.13489</v>
      </c>
      <c r="O6" s="36">
        <v>110.73412999999999</v>
      </c>
      <c r="P6" s="36">
        <v>102.46387</v>
      </c>
      <c r="Q6" s="36">
        <v>-20684.407309999999</v>
      </c>
      <c r="R6" s="36">
        <v>-4184.5707000000002</v>
      </c>
      <c r="S6">
        <v>4.5999999999999999E-3</v>
      </c>
      <c r="T6">
        <v>2.0000000000000002E-5</v>
      </c>
      <c r="U6">
        <v>4.0200000000000001E-3</v>
      </c>
      <c r="V6">
        <v>4.79E-3</v>
      </c>
      <c r="W6">
        <v>5.5700000000000003E-3</v>
      </c>
      <c r="X6">
        <v>0</v>
      </c>
      <c r="Y6">
        <v>0</v>
      </c>
    </row>
    <row r="7" spans="1:26" x14ac:dyDescent="0.25">
      <c r="A7" s="36">
        <v>6.7405999999999997</v>
      </c>
      <c r="B7" s="36">
        <v>33.312240000000003</v>
      </c>
      <c r="C7" s="36">
        <v>4.9088799999999999</v>
      </c>
      <c r="D7" s="36">
        <v>5.1370899999999997</v>
      </c>
      <c r="E7" s="36">
        <v>29.09243</v>
      </c>
      <c r="F7" s="36">
        <v>-1.18512</v>
      </c>
      <c r="G7">
        <v>4.0759999999999998E-2</v>
      </c>
      <c r="H7">
        <v>0.34676000000000001</v>
      </c>
      <c r="I7">
        <v>0.37795000000000001</v>
      </c>
      <c r="J7" s="36">
        <v>-3.0244200000000001</v>
      </c>
      <c r="K7">
        <v>8.1099999999999992E-3</v>
      </c>
      <c r="L7">
        <v>-8.5879999999999998E-2</v>
      </c>
      <c r="M7" s="36">
        <v>-53.516629999999999</v>
      </c>
      <c r="N7" s="36">
        <v>-1.1313200000000001</v>
      </c>
      <c r="O7" s="36">
        <v>111.54794</v>
      </c>
      <c r="P7" s="36">
        <v>102.34369</v>
      </c>
      <c r="Q7" s="36">
        <v>-20685.152030000001</v>
      </c>
      <c r="R7" s="36">
        <v>-4184.53</v>
      </c>
      <c r="S7">
        <v>4.5999999999999999E-3</v>
      </c>
      <c r="T7">
        <v>2.0000000000000002E-5</v>
      </c>
      <c r="U7">
        <v>4.0299999999999997E-3</v>
      </c>
      <c r="V7">
        <v>4.7800000000000004E-3</v>
      </c>
      <c r="W7">
        <v>5.5700000000000003E-3</v>
      </c>
      <c r="X7">
        <v>0</v>
      </c>
      <c r="Y7">
        <v>0</v>
      </c>
    </row>
    <row r="8" spans="1:26" x14ac:dyDescent="0.25">
      <c r="A8" s="36">
        <v>7.7407700000000004</v>
      </c>
      <c r="B8" s="36">
        <v>33.312339999999999</v>
      </c>
      <c r="C8" s="36">
        <v>4.9089099999999997</v>
      </c>
      <c r="D8" s="36">
        <v>5.1372099999999996</v>
      </c>
      <c r="E8" s="36">
        <v>29.093900000000001</v>
      </c>
      <c r="F8" s="36">
        <v>-1.18512</v>
      </c>
      <c r="G8">
        <v>3.9719999999999998E-2</v>
      </c>
      <c r="H8">
        <v>0.34370000000000001</v>
      </c>
      <c r="I8">
        <v>0.36969000000000002</v>
      </c>
      <c r="J8" s="36">
        <v>-3.0244200000000001</v>
      </c>
      <c r="K8">
        <v>7.7200000000000003E-3</v>
      </c>
      <c r="L8">
        <v>-8.566E-2</v>
      </c>
      <c r="M8" s="36">
        <v>-53.499319999999997</v>
      </c>
      <c r="N8" s="36">
        <v>-1.13175</v>
      </c>
      <c r="O8" s="36">
        <v>109.1109</v>
      </c>
      <c r="P8" s="36">
        <v>101.43922000000001</v>
      </c>
      <c r="Q8" s="36">
        <v>-20685.498159999999</v>
      </c>
      <c r="R8" s="36">
        <v>-4184.5390200000002</v>
      </c>
      <c r="S8">
        <v>4.5900000000000003E-3</v>
      </c>
      <c r="T8">
        <v>3.0000000000000001E-5</v>
      </c>
      <c r="U8">
        <v>4.0200000000000001E-3</v>
      </c>
      <c r="V8">
        <v>4.7600000000000003E-3</v>
      </c>
      <c r="W8">
        <v>5.5599999999999998E-3</v>
      </c>
      <c r="X8">
        <v>0</v>
      </c>
      <c r="Y8">
        <v>0</v>
      </c>
    </row>
    <row r="9" spans="1:26" x14ac:dyDescent="0.25">
      <c r="A9" s="36">
        <v>8.7405799999999996</v>
      </c>
      <c r="B9" s="36">
        <v>33.312379999999997</v>
      </c>
      <c r="C9" s="36">
        <v>4.9089799999999997</v>
      </c>
      <c r="D9" s="36">
        <v>5.1377800000000002</v>
      </c>
      <c r="E9" s="36">
        <v>29.095759999999999</v>
      </c>
      <c r="F9" s="36">
        <v>-1.18512</v>
      </c>
      <c r="G9">
        <v>4.3909999999999998E-2</v>
      </c>
      <c r="H9">
        <v>0.34245999999999999</v>
      </c>
      <c r="I9">
        <v>0.36603999999999998</v>
      </c>
      <c r="J9" s="36">
        <v>-3.0244200000000001</v>
      </c>
      <c r="K9">
        <v>6.0400000000000002E-3</v>
      </c>
      <c r="L9">
        <v>-8.5800000000000001E-2</v>
      </c>
      <c r="M9" s="36">
        <v>-53.476300000000002</v>
      </c>
      <c r="N9" s="36">
        <v>-1.1342300000000001</v>
      </c>
      <c r="O9" s="36">
        <v>108.0316</v>
      </c>
      <c r="P9" s="36">
        <v>101.07304999999999</v>
      </c>
      <c r="Q9" s="36">
        <v>-20685.91531</v>
      </c>
      <c r="R9" s="36">
        <v>-4184.5777900000003</v>
      </c>
      <c r="S9">
        <v>4.5900000000000003E-3</v>
      </c>
      <c r="T9">
        <v>2.0000000000000002E-5</v>
      </c>
      <c r="U9">
        <v>4.0200000000000001E-3</v>
      </c>
      <c r="V9">
        <v>4.8399999999999997E-3</v>
      </c>
      <c r="W9">
        <v>5.5500000000000002E-3</v>
      </c>
      <c r="X9">
        <v>0</v>
      </c>
      <c r="Y9">
        <v>0</v>
      </c>
    </row>
    <row r="10" spans="1:26" x14ac:dyDescent="0.25">
      <c r="A10" s="36">
        <v>9.7405600000000003</v>
      </c>
      <c r="B10" s="36">
        <v>33.312849999999997</v>
      </c>
      <c r="C10" s="36">
        <v>4.9103500000000002</v>
      </c>
      <c r="D10" s="36">
        <v>5.1380400000000002</v>
      </c>
      <c r="E10" s="36">
        <v>29.097580000000001</v>
      </c>
      <c r="F10" s="36">
        <v>-1.18512</v>
      </c>
      <c r="G10">
        <v>4.1239999999999999E-2</v>
      </c>
      <c r="H10">
        <v>0.33890999999999999</v>
      </c>
      <c r="I10">
        <v>0.36251</v>
      </c>
      <c r="J10" s="36">
        <v>-3.0244200000000001</v>
      </c>
      <c r="K10">
        <v>7.6899999999999998E-3</v>
      </c>
      <c r="L10">
        <v>-8.5699999999999998E-2</v>
      </c>
      <c r="M10" s="36">
        <v>-53.459159999999997</v>
      </c>
      <c r="N10" s="36">
        <v>-1.1287100000000001</v>
      </c>
      <c r="O10" s="36">
        <v>106.99166</v>
      </c>
      <c r="P10" s="36">
        <v>100.02482000000001</v>
      </c>
      <c r="Q10" s="36">
        <v>-20686.41907</v>
      </c>
      <c r="R10" s="36">
        <v>-4184.6745899999996</v>
      </c>
      <c r="S10">
        <v>4.5799999999999999E-3</v>
      </c>
      <c r="T10">
        <v>3.0000000000000001E-5</v>
      </c>
      <c r="U10">
        <v>4.0200000000000001E-3</v>
      </c>
      <c r="V10">
        <v>4.79E-3</v>
      </c>
      <c r="W10">
        <v>5.5399999999999998E-3</v>
      </c>
      <c r="X10">
        <v>0</v>
      </c>
      <c r="Y10">
        <v>0</v>
      </c>
    </row>
    <row r="11" spans="1:26" x14ac:dyDescent="0.25">
      <c r="A11" s="36">
        <v>10.740600000000001</v>
      </c>
      <c r="B11" s="36">
        <v>33.314190000000004</v>
      </c>
      <c r="C11" s="36">
        <v>4.9105600000000003</v>
      </c>
      <c r="D11" s="36">
        <v>5.1390099999999999</v>
      </c>
      <c r="E11" s="36">
        <v>29.0991</v>
      </c>
      <c r="F11" s="36">
        <v>-1.18512</v>
      </c>
      <c r="G11">
        <v>4.0370000000000003E-2</v>
      </c>
      <c r="H11">
        <v>0.33677000000000001</v>
      </c>
      <c r="I11">
        <v>0.36129</v>
      </c>
      <c r="J11" s="36">
        <v>-3.0244200000000001</v>
      </c>
      <c r="K11">
        <v>3.6700000000000001E-3</v>
      </c>
      <c r="L11">
        <v>-8.5819999999999994E-2</v>
      </c>
      <c r="M11" s="36">
        <v>-53.456679999999999</v>
      </c>
      <c r="N11" s="36">
        <v>-1.1325099999999999</v>
      </c>
      <c r="O11" s="36">
        <v>106.62958999999999</v>
      </c>
      <c r="P11" s="36">
        <v>99.39425</v>
      </c>
      <c r="Q11" s="36">
        <v>-20687.048269999999</v>
      </c>
      <c r="R11" s="36">
        <v>-4184.7451499999997</v>
      </c>
      <c r="S11">
        <v>4.5799999999999999E-3</v>
      </c>
      <c r="T11">
        <v>2.0000000000000002E-5</v>
      </c>
      <c r="U11">
        <v>4.0099999999999997E-3</v>
      </c>
      <c r="V11">
        <v>4.7800000000000004E-3</v>
      </c>
      <c r="W11">
        <v>5.5300000000000002E-3</v>
      </c>
      <c r="X11">
        <v>0</v>
      </c>
      <c r="Y11">
        <v>0</v>
      </c>
    </row>
    <row r="12" spans="1:26" x14ac:dyDescent="0.25">
      <c r="A12" s="36">
        <v>11.74095</v>
      </c>
      <c r="B12" s="36">
        <v>33.313740000000003</v>
      </c>
      <c r="C12" s="36">
        <v>4.9107700000000003</v>
      </c>
      <c r="D12" s="36">
        <v>5.13917</v>
      </c>
      <c r="E12" s="36">
        <v>29.09937</v>
      </c>
      <c r="F12" s="36">
        <v>-1.18512</v>
      </c>
      <c r="G12">
        <v>4.0210000000000003E-2</v>
      </c>
      <c r="H12">
        <v>0.33352999999999999</v>
      </c>
      <c r="I12">
        <v>0.35931999999999997</v>
      </c>
      <c r="J12" s="36">
        <v>-3.0244200000000001</v>
      </c>
      <c r="K12">
        <v>8.1899999999999994E-3</v>
      </c>
      <c r="L12">
        <v>-8.5849999999999996E-2</v>
      </c>
      <c r="M12" s="36">
        <v>-53.447690000000001</v>
      </c>
      <c r="N12" s="36">
        <v>-1.13226</v>
      </c>
      <c r="O12" s="36">
        <v>106.04997</v>
      </c>
      <c r="P12" s="36">
        <v>98.436819999999997</v>
      </c>
      <c r="Q12" s="36">
        <v>-20687.00923</v>
      </c>
      <c r="R12" s="36">
        <v>-4184.7670399999997</v>
      </c>
      <c r="S12">
        <v>4.5700000000000003E-3</v>
      </c>
      <c r="T12">
        <v>2.0000000000000002E-5</v>
      </c>
      <c r="U12">
        <v>4.0299999999999997E-3</v>
      </c>
      <c r="V12">
        <v>4.7699999999999999E-3</v>
      </c>
      <c r="W12">
        <v>5.5100000000000001E-3</v>
      </c>
      <c r="X12">
        <v>0</v>
      </c>
      <c r="Y12">
        <v>0</v>
      </c>
    </row>
    <row r="13" spans="1:26" x14ac:dyDescent="0.25">
      <c r="A13" s="36">
        <v>12.74052</v>
      </c>
      <c r="B13" s="36">
        <v>33.314010000000003</v>
      </c>
      <c r="C13" s="36">
        <v>4.9114800000000001</v>
      </c>
      <c r="D13" s="36">
        <v>5.1392699999999998</v>
      </c>
      <c r="E13" s="36">
        <v>29.09966</v>
      </c>
      <c r="F13" s="36">
        <v>-1.18512</v>
      </c>
      <c r="G13">
        <v>4.0620000000000003E-2</v>
      </c>
      <c r="H13">
        <v>0.32990999999999998</v>
      </c>
      <c r="I13">
        <v>0.35238999999999998</v>
      </c>
      <c r="J13" s="36">
        <v>-3.0244200000000001</v>
      </c>
      <c r="K13">
        <v>8.6499999999999997E-3</v>
      </c>
      <c r="L13">
        <v>-8.5699999999999998E-2</v>
      </c>
      <c r="M13" s="36">
        <v>-53.447290000000002</v>
      </c>
      <c r="N13" s="36">
        <v>-1.12921</v>
      </c>
      <c r="O13" s="36">
        <v>104.00451</v>
      </c>
      <c r="P13" s="36">
        <v>97.369910000000004</v>
      </c>
      <c r="Q13" s="36">
        <v>-20687.13118</v>
      </c>
      <c r="R13" s="36">
        <v>-4184.8159400000004</v>
      </c>
      <c r="S13">
        <v>4.5599999999999998E-3</v>
      </c>
      <c r="T13">
        <v>3.0000000000000001E-5</v>
      </c>
      <c r="U13">
        <v>4.0299999999999997E-3</v>
      </c>
      <c r="V13">
        <v>4.7800000000000004E-3</v>
      </c>
      <c r="W13">
        <v>5.4999999999999997E-3</v>
      </c>
      <c r="X13">
        <v>0</v>
      </c>
      <c r="Y13">
        <v>0</v>
      </c>
    </row>
    <row r="14" spans="1:26" x14ac:dyDescent="0.25">
      <c r="A14" s="36">
        <v>13.74039</v>
      </c>
      <c r="B14" s="36">
        <v>33.31456</v>
      </c>
      <c r="C14" s="36">
        <v>4.9117300000000004</v>
      </c>
      <c r="D14" s="36">
        <v>5.1399100000000004</v>
      </c>
      <c r="E14" s="36">
        <v>29.099070000000001</v>
      </c>
      <c r="F14" s="36">
        <v>-1.18512</v>
      </c>
      <c r="G14">
        <v>4.0829999999999998E-2</v>
      </c>
      <c r="H14">
        <v>0.32728000000000002</v>
      </c>
      <c r="I14">
        <v>0.35460999999999998</v>
      </c>
      <c r="J14" s="36">
        <v>-3.0244200000000001</v>
      </c>
      <c r="K14">
        <v>7.4799999999999997E-3</v>
      </c>
      <c r="L14">
        <v>-8.5779999999999995E-2</v>
      </c>
      <c r="M14" s="36">
        <v>-53.461880000000001</v>
      </c>
      <c r="N14" s="36">
        <v>-1.13117</v>
      </c>
      <c r="O14" s="36">
        <v>104.65907</v>
      </c>
      <c r="P14" s="36">
        <v>96.592449999999999</v>
      </c>
      <c r="Q14" s="36">
        <v>-20687.12199</v>
      </c>
      <c r="R14" s="36">
        <v>-4184.8682699999999</v>
      </c>
      <c r="S14">
        <v>4.5700000000000003E-3</v>
      </c>
      <c r="T14">
        <v>2.0000000000000002E-5</v>
      </c>
      <c r="U14">
        <v>4.0200000000000001E-3</v>
      </c>
      <c r="V14">
        <v>4.7800000000000004E-3</v>
      </c>
      <c r="W14">
        <v>5.4799999999999996E-3</v>
      </c>
      <c r="X14">
        <v>0</v>
      </c>
      <c r="Y14">
        <v>0</v>
      </c>
    </row>
    <row r="15" spans="1:26" x14ac:dyDescent="0.25">
      <c r="A15" s="36">
        <v>14.740740000000001</v>
      </c>
      <c r="B15" s="36">
        <v>33.315219999999997</v>
      </c>
      <c r="C15" s="36">
        <v>4.9124400000000001</v>
      </c>
      <c r="D15" s="36">
        <v>5.1400399999999999</v>
      </c>
      <c r="E15" s="36">
        <v>29.098389999999998</v>
      </c>
      <c r="F15" s="36">
        <v>-1.18512</v>
      </c>
      <c r="G15">
        <v>3.8620000000000002E-2</v>
      </c>
      <c r="H15">
        <v>0.32307000000000002</v>
      </c>
      <c r="I15">
        <v>0.34942000000000001</v>
      </c>
      <c r="J15" s="36">
        <v>-3.0244200000000001</v>
      </c>
      <c r="K15">
        <v>8.9499999999999996E-3</v>
      </c>
      <c r="L15">
        <v>-8.584E-2</v>
      </c>
      <c r="M15" s="36">
        <v>-53.478749999999998</v>
      </c>
      <c r="N15" s="36">
        <v>-1.1282799999999999</v>
      </c>
      <c r="O15" s="36">
        <v>103.12703999999999</v>
      </c>
      <c r="P15" s="36">
        <v>95.351749999999996</v>
      </c>
      <c r="Q15" s="36">
        <v>-20687.117910000001</v>
      </c>
      <c r="R15" s="36">
        <v>-4184.9187700000002</v>
      </c>
      <c r="S15">
        <v>4.5599999999999998E-3</v>
      </c>
      <c r="T15">
        <v>2.0000000000000002E-5</v>
      </c>
      <c r="U15">
        <v>4.0299999999999997E-3</v>
      </c>
      <c r="V15">
        <v>4.7400000000000003E-3</v>
      </c>
      <c r="W15">
        <v>5.4599999999999996E-3</v>
      </c>
      <c r="X15">
        <v>0</v>
      </c>
      <c r="Y15">
        <v>0</v>
      </c>
    </row>
    <row r="16" spans="1:26" x14ac:dyDescent="0.25">
      <c r="A16" s="36">
        <v>15.74086</v>
      </c>
      <c r="B16" s="36">
        <v>33.317520000000002</v>
      </c>
      <c r="C16" s="36">
        <v>4.9117800000000003</v>
      </c>
      <c r="D16" s="36">
        <v>5.1400499999999996</v>
      </c>
      <c r="E16" s="36">
        <v>29.097639999999998</v>
      </c>
      <c r="F16" s="36">
        <v>-1.18512</v>
      </c>
      <c r="G16">
        <v>3.9750000000000001E-2</v>
      </c>
      <c r="H16">
        <v>0.31885999999999998</v>
      </c>
      <c r="I16">
        <v>0.33962999999999999</v>
      </c>
      <c r="J16" s="36">
        <v>-3.0244200000000001</v>
      </c>
      <c r="K16">
        <v>7.1000000000000004E-3</v>
      </c>
      <c r="L16">
        <v>-8.5730000000000001E-2</v>
      </c>
      <c r="M16" s="36">
        <v>-53.517449999999997</v>
      </c>
      <c r="N16" s="36">
        <v>-1.1316200000000001</v>
      </c>
      <c r="O16" s="36">
        <v>100.2393</v>
      </c>
      <c r="P16" s="36">
        <v>94.109390000000005</v>
      </c>
      <c r="Q16" s="36">
        <v>-20687.46081</v>
      </c>
      <c r="R16" s="36">
        <v>-4184.8798999999999</v>
      </c>
      <c r="S16">
        <v>4.5399999999999998E-3</v>
      </c>
      <c r="T16">
        <v>3.0000000000000001E-5</v>
      </c>
      <c r="U16">
        <v>4.0200000000000001E-3</v>
      </c>
      <c r="V16">
        <v>4.7600000000000003E-3</v>
      </c>
      <c r="W16">
        <v>5.4400000000000004E-3</v>
      </c>
      <c r="X16">
        <v>0</v>
      </c>
      <c r="Y16">
        <v>0</v>
      </c>
    </row>
    <row r="17" spans="1:25" x14ac:dyDescent="0.25">
      <c r="A17" s="36">
        <v>16.74014</v>
      </c>
      <c r="B17" s="36">
        <v>33.317749999999997</v>
      </c>
      <c r="C17" s="36">
        <v>4.9130399999999996</v>
      </c>
      <c r="D17" s="36">
        <v>5.1407100000000003</v>
      </c>
      <c r="E17" s="36">
        <v>29.093720000000001</v>
      </c>
      <c r="F17" s="36">
        <v>-1.18512</v>
      </c>
      <c r="G17">
        <v>3.8580000000000003E-2</v>
      </c>
      <c r="H17">
        <v>0.31651000000000001</v>
      </c>
      <c r="I17">
        <v>0.34400999999999998</v>
      </c>
      <c r="J17" s="36">
        <v>-3.0244200000000001</v>
      </c>
      <c r="K17">
        <v>0.01</v>
      </c>
      <c r="L17">
        <v>-8.5830000000000004E-2</v>
      </c>
      <c r="M17" s="36">
        <v>-53.57009</v>
      </c>
      <c r="N17" s="36">
        <v>-1.1286099999999999</v>
      </c>
      <c r="O17" s="36">
        <v>101.53095</v>
      </c>
      <c r="P17" s="36">
        <v>93.415019999999998</v>
      </c>
      <c r="Q17" s="36">
        <v>-20686.647499999999</v>
      </c>
      <c r="R17" s="36">
        <v>-4184.9950699999999</v>
      </c>
      <c r="S17">
        <v>4.5500000000000002E-3</v>
      </c>
      <c r="T17">
        <v>2.0000000000000002E-5</v>
      </c>
      <c r="U17">
        <v>4.0299999999999997E-3</v>
      </c>
      <c r="V17">
        <v>4.7400000000000003E-3</v>
      </c>
      <c r="W17">
        <v>5.4299999999999999E-3</v>
      </c>
      <c r="X17">
        <v>0</v>
      </c>
      <c r="Y17">
        <v>0</v>
      </c>
    </row>
    <row r="18" spans="1:25" x14ac:dyDescent="0.25">
      <c r="A18" s="36">
        <v>17.740780000000001</v>
      </c>
      <c r="B18" s="36">
        <v>33.318730000000002</v>
      </c>
      <c r="C18" s="36">
        <v>4.9118899999999996</v>
      </c>
      <c r="D18" s="36">
        <v>5.1400300000000003</v>
      </c>
      <c r="E18" s="36">
        <v>29.09121</v>
      </c>
      <c r="F18" s="36">
        <v>-1.18512</v>
      </c>
      <c r="G18">
        <v>4.0640000000000003E-2</v>
      </c>
      <c r="H18">
        <v>0.31587999999999999</v>
      </c>
      <c r="I18">
        <v>0.34866999999999998</v>
      </c>
      <c r="J18" s="36">
        <v>-3.0244200000000001</v>
      </c>
      <c r="K18">
        <v>9.9699999999999997E-3</v>
      </c>
      <c r="L18">
        <v>-8.5730000000000001E-2</v>
      </c>
      <c r="M18" s="36">
        <v>-53.614429999999999</v>
      </c>
      <c r="N18" s="36">
        <v>-1.1309899999999999</v>
      </c>
      <c r="O18" s="36">
        <v>102.90733</v>
      </c>
      <c r="P18" s="36">
        <v>93.228139999999996</v>
      </c>
      <c r="Q18" s="36">
        <v>-20686.310010000001</v>
      </c>
      <c r="R18" s="36">
        <v>-4184.88562</v>
      </c>
      <c r="S18">
        <v>4.5599999999999998E-3</v>
      </c>
      <c r="T18">
        <v>3.0000000000000001E-5</v>
      </c>
      <c r="U18">
        <v>4.0299999999999997E-3</v>
      </c>
      <c r="V18">
        <v>4.7800000000000004E-3</v>
      </c>
      <c r="W18">
        <v>5.4299999999999999E-3</v>
      </c>
      <c r="X18">
        <v>0</v>
      </c>
      <c r="Y18">
        <v>0</v>
      </c>
    </row>
    <row r="19" spans="1:25" x14ac:dyDescent="0.25">
      <c r="A19" s="36">
        <v>18.740120000000001</v>
      </c>
      <c r="B19" s="36">
        <v>33.31953</v>
      </c>
      <c r="C19" s="36">
        <v>4.9114699999999996</v>
      </c>
      <c r="D19" s="36">
        <v>5.1389199999999997</v>
      </c>
      <c r="E19" s="36">
        <v>29.0885</v>
      </c>
      <c r="F19" s="36">
        <v>-1.18512</v>
      </c>
      <c r="G19">
        <v>3.7819999999999999E-2</v>
      </c>
      <c r="H19">
        <v>0.31979999999999997</v>
      </c>
      <c r="I19">
        <v>0.34859000000000001</v>
      </c>
      <c r="J19" s="36">
        <v>-3.0244200000000001</v>
      </c>
      <c r="K19">
        <v>9.8799999999999999E-3</v>
      </c>
      <c r="L19">
        <v>-8.5769999999999999E-2</v>
      </c>
      <c r="M19" s="36">
        <v>-53.658880000000003</v>
      </c>
      <c r="N19" s="36">
        <v>-1.12754</v>
      </c>
      <c r="O19" s="36">
        <v>102.88225</v>
      </c>
      <c r="P19" s="36">
        <v>94.384979999999999</v>
      </c>
      <c r="Q19" s="36">
        <v>-20685.88985</v>
      </c>
      <c r="R19" s="36">
        <v>-4184.7942800000001</v>
      </c>
      <c r="S19">
        <v>4.5599999999999998E-3</v>
      </c>
      <c r="T19">
        <v>2.0000000000000002E-5</v>
      </c>
      <c r="U19">
        <v>4.0299999999999997E-3</v>
      </c>
      <c r="V19">
        <v>4.7299999999999998E-3</v>
      </c>
      <c r="W19">
        <v>5.45E-3</v>
      </c>
      <c r="X19">
        <v>0</v>
      </c>
      <c r="Y19">
        <v>0</v>
      </c>
    </row>
    <row r="20" spans="1:25" x14ac:dyDescent="0.25">
      <c r="A20" s="36">
        <v>19.74155</v>
      </c>
      <c r="B20" s="36">
        <v>33.321649999999998</v>
      </c>
      <c r="C20" s="36">
        <v>4.9120200000000001</v>
      </c>
      <c r="D20" s="36">
        <v>5.1386700000000003</v>
      </c>
      <c r="E20" s="36">
        <v>29.08521</v>
      </c>
      <c r="F20" s="36">
        <v>-1.18512</v>
      </c>
      <c r="G20">
        <v>4.0340000000000001E-2</v>
      </c>
      <c r="H20">
        <v>0.32063000000000003</v>
      </c>
      <c r="I20">
        <v>0.33893000000000001</v>
      </c>
      <c r="J20" s="36">
        <v>-3.0244200000000001</v>
      </c>
      <c r="K20">
        <v>8.4799999999999997E-3</v>
      </c>
      <c r="L20">
        <v>-8.5750000000000007E-2</v>
      </c>
      <c r="M20" s="36">
        <v>-53.727460000000001</v>
      </c>
      <c r="N20" s="36">
        <v>-1.12361</v>
      </c>
      <c r="O20" s="36">
        <v>100.03144</v>
      </c>
      <c r="P20" s="36">
        <v>94.631240000000005</v>
      </c>
      <c r="Q20" s="36">
        <v>-20685.632580000001</v>
      </c>
      <c r="R20" s="36">
        <v>-4184.8119500000003</v>
      </c>
      <c r="S20">
        <v>4.5399999999999998E-3</v>
      </c>
      <c r="T20">
        <v>2.0000000000000002E-5</v>
      </c>
      <c r="U20">
        <v>4.0299999999999997E-3</v>
      </c>
      <c r="V20">
        <v>4.7699999999999999E-3</v>
      </c>
      <c r="W20">
        <v>5.45E-3</v>
      </c>
      <c r="X20">
        <v>0</v>
      </c>
      <c r="Y20">
        <v>0</v>
      </c>
    </row>
    <row r="21" spans="1:25" x14ac:dyDescent="0.25">
      <c r="A21" s="36">
        <v>20.741910000000001</v>
      </c>
      <c r="B21" s="36">
        <v>33.322519999999997</v>
      </c>
      <c r="C21" s="36">
        <v>4.9112600000000004</v>
      </c>
      <c r="D21" s="36">
        <v>5.1377100000000002</v>
      </c>
      <c r="E21" s="36">
        <v>29.081019999999999</v>
      </c>
      <c r="F21" s="36">
        <v>-1.18512</v>
      </c>
      <c r="G21">
        <v>3.6609999999999997E-2</v>
      </c>
      <c r="H21">
        <v>0.31939000000000001</v>
      </c>
      <c r="I21">
        <v>0.34445999999999999</v>
      </c>
      <c r="J21" s="36">
        <v>-3.0244200000000001</v>
      </c>
      <c r="K21">
        <v>9.6299999999999997E-3</v>
      </c>
      <c r="L21">
        <v>-8.5690000000000002E-2</v>
      </c>
      <c r="M21" s="36">
        <v>-53.791730000000001</v>
      </c>
      <c r="N21" s="36">
        <v>-1.12259</v>
      </c>
      <c r="O21" s="36">
        <v>101.66455999999999</v>
      </c>
      <c r="P21" s="36">
        <v>94.26343</v>
      </c>
      <c r="Q21" s="36">
        <v>-20684.90063</v>
      </c>
      <c r="R21" s="36">
        <v>-4184.7093500000001</v>
      </c>
      <c r="S21">
        <v>4.5500000000000002E-3</v>
      </c>
      <c r="T21">
        <v>3.0000000000000001E-5</v>
      </c>
      <c r="U21">
        <v>4.0299999999999997E-3</v>
      </c>
      <c r="V21">
        <v>4.7000000000000002E-3</v>
      </c>
      <c r="W21">
        <v>5.45E-3</v>
      </c>
      <c r="X21">
        <v>0</v>
      </c>
      <c r="Y21">
        <v>0</v>
      </c>
    </row>
    <row r="22" spans="1:25" x14ac:dyDescent="0.25">
      <c r="A22" s="36">
        <v>21.741129999999998</v>
      </c>
      <c r="B22" s="36">
        <v>33.324330000000003</v>
      </c>
      <c r="C22" s="36">
        <v>4.9112299999999998</v>
      </c>
      <c r="D22" s="36">
        <v>5.1383999999999999</v>
      </c>
      <c r="E22" s="36">
        <v>29.077960000000001</v>
      </c>
      <c r="F22" s="36">
        <v>-1.18512</v>
      </c>
      <c r="G22">
        <v>3.8359999999999998E-2</v>
      </c>
      <c r="H22">
        <v>0.32201000000000002</v>
      </c>
      <c r="I22">
        <v>0.34498000000000001</v>
      </c>
      <c r="J22" s="36">
        <v>-3.0244200000000001</v>
      </c>
      <c r="K22">
        <v>6.5399999999999998E-3</v>
      </c>
      <c r="L22">
        <v>-8.5680000000000006E-2</v>
      </c>
      <c r="M22" s="36">
        <v>-53.853389999999997</v>
      </c>
      <c r="N22" s="36">
        <v>-1.12616</v>
      </c>
      <c r="O22" s="36">
        <v>101.81737</v>
      </c>
      <c r="P22" s="36">
        <v>95.036950000000004</v>
      </c>
      <c r="Q22" s="36">
        <v>-20684.626939999998</v>
      </c>
      <c r="R22" s="36">
        <v>-4184.74892</v>
      </c>
      <c r="S22">
        <v>4.5500000000000002E-3</v>
      </c>
      <c r="T22">
        <v>3.0000000000000001E-5</v>
      </c>
      <c r="U22">
        <v>4.0200000000000001E-3</v>
      </c>
      <c r="V22">
        <v>4.7400000000000003E-3</v>
      </c>
      <c r="W22">
        <v>5.4599999999999996E-3</v>
      </c>
      <c r="X22">
        <v>0</v>
      </c>
      <c r="Y22">
        <v>0</v>
      </c>
    </row>
    <row r="23" spans="1:25" x14ac:dyDescent="0.25">
      <c r="A23" s="36">
        <v>22.741579999999999</v>
      </c>
      <c r="B23" s="36">
        <v>33.3262</v>
      </c>
      <c r="C23" s="36">
        <v>4.91127</v>
      </c>
      <c r="D23" s="36">
        <v>5.1386099999999999</v>
      </c>
      <c r="E23" s="36">
        <v>29.074200000000001</v>
      </c>
      <c r="F23" s="36">
        <v>-1.18512</v>
      </c>
      <c r="G23">
        <v>3.916E-2</v>
      </c>
      <c r="H23">
        <v>0.32384000000000002</v>
      </c>
      <c r="I23">
        <v>0.34116000000000002</v>
      </c>
      <c r="J23" s="36">
        <v>-3.0244200000000001</v>
      </c>
      <c r="K23">
        <v>6.2300000000000003E-3</v>
      </c>
      <c r="L23">
        <v>-8.5750000000000007E-2</v>
      </c>
      <c r="M23" s="36">
        <v>-53.924970000000002</v>
      </c>
      <c r="N23" s="36">
        <v>-1.127</v>
      </c>
      <c r="O23" s="36">
        <v>100.6895</v>
      </c>
      <c r="P23" s="36">
        <v>95.57799</v>
      </c>
      <c r="Q23" s="36">
        <v>-20684.211210000001</v>
      </c>
      <c r="R23" s="36">
        <v>-4184.7636199999997</v>
      </c>
      <c r="S23">
        <v>4.5500000000000002E-3</v>
      </c>
      <c r="T23">
        <v>2.0000000000000002E-5</v>
      </c>
      <c r="U23">
        <v>4.0200000000000001E-3</v>
      </c>
      <c r="V23">
        <v>4.7499999999999999E-3</v>
      </c>
      <c r="W23">
        <v>5.47E-3</v>
      </c>
      <c r="X23">
        <v>0</v>
      </c>
      <c r="Y23">
        <v>0</v>
      </c>
    </row>
    <row r="24" spans="1:25" x14ac:dyDescent="0.25">
      <c r="A24" s="36">
        <v>23.74278</v>
      </c>
      <c r="B24" s="36">
        <v>33.326500000000003</v>
      </c>
      <c r="C24" s="36">
        <v>4.9121499999999996</v>
      </c>
      <c r="D24" s="36">
        <v>5.1387900000000002</v>
      </c>
      <c r="E24" s="36">
        <v>29.071549999999998</v>
      </c>
      <c r="F24" s="36">
        <v>-1.18512</v>
      </c>
      <c r="G24">
        <v>3.9399999999999998E-2</v>
      </c>
      <c r="H24">
        <v>0.32485000000000003</v>
      </c>
      <c r="I24">
        <v>0.35025000000000001</v>
      </c>
      <c r="J24" s="36">
        <v>-3.0244200000000001</v>
      </c>
      <c r="K24">
        <v>9.0299999999999998E-3</v>
      </c>
      <c r="L24">
        <v>-8.5790000000000005E-2</v>
      </c>
      <c r="M24" s="36">
        <v>-53.962339999999998</v>
      </c>
      <c r="N24" s="36">
        <v>-1.12351</v>
      </c>
      <c r="O24" s="36">
        <v>103.37259</v>
      </c>
      <c r="P24" s="36">
        <v>95.876310000000004</v>
      </c>
      <c r="Q24" s="36">
        <v>-20683.693879999999</v>
      </c>
      <c r="R24" s="36">
        <v>-4184.82719</v>
      </c>
      <c r="S24">
        <v>4.5599999999999998E-3</v>
      </c>
      <c r="T24">
        <v>2.0000000000000002E-5</v>
      </c>
      <c r="U24">
        <v>4.0299999999999997E-3</v>
      </c>
      <c r="V24">
        <v>4.7600000000000003E-3</v>
      </c>
      <c r="W24">
        <v>5.47E-3</v>
      </c>
      <c r="X24">
        <v>0</v>
      </c>
      <c r="Y24">
        <v>0</v>
      </c>
    </row>
    <row r="25" spans="1:25" x14ac:dyDescent="0.25">
      <c r="A25" s="36">
        <v>24.742509999999999</v>
      </c>
      <c r="B25" s="36">
        <v>33.326990000000002</v>
      </c>
      <c r="C25" s="36">
        <v>4.9117300000000004</v>
      </c>
      <c r="D25" s="36">
        <v>5.1390399999999996</v>
      </c>
      <c r="E25" s="36">
        <v>29.069279999999999</v>
      </c>
      <c r="F25" s="36">
        <v>-1.18512</v>
      </c>
      <c r="G25">
        <v>4.0419999999999998E-2</v>
      </c>
      <c r="H25">
        <v>0.32645999999999997</v>
      </c>
      <c r="I25">
        <v>0.34705999999999998</v>
      </c>
      <c r="J25" s="36">
        <v>-3.0244200000000001</v>
      </c>
      <c r="K25">
        <v>4.5799999999999999E-3</v>
      </c>
      <c r="L25">
        <v>-8.5739999999999997E-2</v>
      </c>
      <c r="M25" s="36">
        <v>-53.997300000000003</v>
      </c>
      <c r="N25" s="36">
        <v>-1.1268199999999999</v>
      </c>
      <c r="O25" s="36">
        <v>102.43077</v>
      </c>
      <c r="P25" s="36">
        <v>96.351500000000001</v>
      </c>
      <c r="Q25" s="36">
        <v>-20683.30299</v>
      </c>
      <c r="R25" s="36">
        <v>-4184.8168599999999</v>
      </c>
      <c r="S25">
        <v>4.5599999999999998E-3</v>
      </c>
      <c r="T25">
        <v>3.0000000000000001E-5</v>
      </c>
      <c r="U25">
        <v>4.0099999999999997E-3</v>
      </c>
      <c r="V25">
        <v>4.7800000000000004E-3</v>
      </c>
      <c r="W25">
        <v>5.4799999999999996E-3</v>
      </c>
      <c r="X25">
        <v>0</v>
      </c>
      <c r="Y25">
        <v>0</v>
      </c>
    </row>
    <row r="26" spans="1:25" x14ac:dyDescent="0.25">
      <c r="A26" s="36">
        <v>25.7425</v>
      </c>
      <c r="B26" s="36">
        <v>33.328400000000002</v>
      </c>
      <c r="C26" s="36">
        <v>4.9113199999999999</v>
      </c>
      <c r="D26" s="36">
        <v>5.1388100000000003</v>
      </c>
      <c r="E26" s="36">
        <v>29.068549999999998</v>
      </c>
      <c r="F26" s="36">
        <v>-1.18512</v>
      </c>
      <c r="G26">
        <v>3.8710000000000001E-2</v>
      </c>
      <c r="H26">
        <v>0.32575999999999999</v>
      </c>
      <c r="I26">
        <v>0.35715999999999998</v>
      </c>
      <c r="J26" s="36">
        <v>-3.0244200000000001</v>
      </c>
      <c r="K26">
        <v>6.6800000000000002E-3</v>
      </c>
      <c r="L26">
        <v>-8.5849999999999996E-2</v>
      </c>
      <c r="M26" s="36">
        <v>-54.024369999999998</v>
      </c>
      <c r="N26" s="36">
        <v>-1.1277600000000001</v>
      </c>
      <c r="O26" s="36">
        <v>105.41191000000001</v>
      </c>
      <c r="P26" s="36">
        <v>96.145219999999995</v>
      </c>
      <c r="Q26" s="36">
        <v>-20683.45291</v>
      </c>
      <c r="R26" s="36">
        <v>-4184.7785800000001</v>
      </c>
      <c r="S26">
        <v>4.5700000000000003E-3</v>
      </c>
      <c r="T26">
        <v>2.0000000000000002E-5</v>
      </c>
      <c r="U26">
        <v>4.0200000000000001E-3</v>
      </c>
      <c r="V26">
        <v>4.7400000000000003E-3</v>
      </c>
      <c r="W26">
        <v>5.4799999999999996E-3</v>
      </c>
      <c r="X26">
        <v>0</v>
      </c>
      <c r="Y26">
        <v>0</v>
      </c>
    </row>
    <row r="27" spans="1:25" x14ac:dyDescent="0.25">
      <c r="A27" s="36">
        <v>26.743359999999999</v>
      </c>
      <c r="B27" s="36">
        <v>33.328980000000001</v>
      </c>
      <c r="C27" s="36">
        <v>4.9114300000000002</v>
      </c>
      <c r="D27" s="36">
        <v>5.1386099999999999</v>
      </c>
      <c r="E27" s="36">
        <v>29.067869999999999</v>
      </c>
      <c r="F27" s="36">
        <v>-1.18512</v>
      </c>
      <c r="G27">
        <v>4.0500000000000001E-2</v>
      </c>
      <c r="H27">
        <v>0.32796999999999998</v>
      </c>
      <c r="I27">
        <v>0.35136000000000001</v>
      </c>
      <c r="J27" s="36">
        <v>-3.0244200000000001</v>
      </c>
      <c r="K27">
        <v>5.2300000000000003E-3</v>
      </c>
      <c r="L27">
        <v>-8.5860000000000006E-2</v>
      </c>
      <c r="M27" s="36">
        <v>-54.040309999999998</v>
      </c>
      <c r="N27" s="36">
        <v>-1.12622</v>
      </c>
      <c r="O27" s="36">
        <v>103.69888</v>
      </c>
      <c r="P27" s="36">
        <v>96.795649999999995</v>
      </c>
      <c r="Q27" s="36">
        <v>-20683.430550000001</v>
      </c>
      <c r="R27" s="36">
        <v>-4184.7729099999997</v>
      </c>
      <c r="S27">
        <v>4.5599999999999998E-3</v>
      </c>
      <c r="T27">
        <v>2.0000000000000002E-5</v>
      </c>
      <c r="U27">
        <v>4.0200000000000001E-3</v>
      </c>
      <c r="V27">
        <v>4.7800000000000004E-3</v>
      </c>
      <c r="W27">
        <v>5.4900000000000001E-3</v>
      </c>
      <c r="X27">
        <v>0</v>
      </c>
      <c r="Y27">
        <v>0</v>
      </c>
    </row>
    <row r="28" spans="1:25" x14ac:dyDescent="0.25">
      <c r="A28" s="36">
        <v>27.744509999999998</v>
      </c>
      <c r="B28" s="36">
        <v>33.329169999999998</v>
      </c>
      <c r="C28" s="36">
        <v>4.9103899999999996</v>
      </c>
      <c r="D28" s="36">
        <v>5.1383900000000002</v>
      </c>
      <c r="E28" s="36">
        <v>29.067129999999999</v>
      </c>
      <c r="F28" s="36">
        <v>-1.18512</v>
      </c>
      <c r="G28">
        <v>3.9789999999999999E-2</v>
      </c>
      <c r="H28">
        <v>0.32723999999999998</v>
      </c>
      <c r="I28">
        <v>0.35365000000000002</v>
      </c>
      <c r="J28" s="36">
        <v>-3.0244200000000001</v>
      </c>
      <c r="K28">
        <v>7.3000000000000001E-3</v>
      </c>
      <c r="L28">
        <v>-8.5769999999999999E-2</v>
      </c>
      <c r="M28" s="36">
        <v>-54.052239999999998</v>
      </c>
      <c r="N28" s="36">
        <v>-1.13028</v>
      </c>
      <c r="O28" s="36">
        <v>104.37733</v>
      </c>
      <c r="P28" s="36">
        <v>96.581310000000002</v>
      </c>
      <c r="Q28" s="36">
        <v>-20683.308710000001</v>
      </c>
      <c r="R28" s="36">
        <v>-4184.6984199999997</v>
      </c>
      <c r="S28">
        <v>4.5700000000000003E-3</v>
      </c>
      <c r="T28">
        <v>2.0000000000000002E-5</v>
      </c>
      <c r="U28">
        <v>4.0200000000000001E-3</v>
      </c>
      <c r="V28">
        <v>4.7600000000000003E-3</v>
      </c>
      <c r="W28">
        <v>5.4799999999999996E-3</v>
      </c>
      <c r="X28">
        <v>0</v>
      </c>
      <c r="Y28">
        <v>0</v>
      </c>
    </row>
    <row r="29" spans="1:25" x14ac:dyDescent="0.25">
      <c r="A29" s="36">
        <v>28.74457</v>
      </c>
      <c r="B29" s="36">
        <v>33.330379999999998</v>
      </c>
      <c r="C29" s="36">
        <v>4.9119400000000004</v>
      </c>
      <c r="D29" s="36">
        <v>5.1385399999999999</v>
      </c>
      <c r="E29" s="36">
        <v>29.066880000000001</v>
      </c>
      <c r="F29" s="36">
        <v>-1.18512</v>
      </c>
      <c r="G29">
        <v>4.0289999999999999E-2</v>
      </c>
      <c r="H29">
        <v>0.32761000000000001</v>
      </c>
      <c r="I29">
        <v>0.35470000000000002</v>
      </c>
      <c r="J29" s="36">
        <v>-3.0244200000000001</v>
      </c>
      <c r="K29">
        <v>4.9800000000000001E-3</v>
      </c>
      <c r="L29">
        <v>-8.5860000000000006E-2</v>
      </c>
      <c r="M29" s="36">
        <v>-54.070770000000003</v>
      </c>
      <c r="N29" s="36">
        <v>-1.1233</v>
      </c>
      <c r="O29" s="36">
        <v>104.68437</v>
      </c>
      <c r="P29" s="36">
        <v>96.691779999999994</v>
      </c>
      <c r="Q29" s="36">
        <v>-20683.520339999999</v>
      </c>
      <c r="R29" s="36">
        <v>-4184.79954</v>
      </c>
      <c r="S29">
        <v>4.5700000000000003E-3</v>
      </c>
      <c r="T29">
        <v>2.0000000000000002E-5</v>
      </c>
      <c r="U29">
        <v>4.0200000000000001E-3</v>
      </c>
      <c r="V29">
        <v>4.7699999999999999E-3</v>
      </c>
      <c r="W29">
        <v>5.4799999999999996E-3</v>
      </c>
      <c r="X29">
        <v>0</v>
      </c>
      <c r="Y29">
        <v>0</v>
      </c>
    </row>
    <row r="30" spans="1:25" x14ac:dyDescent="0.25">
      <c r="A30" s="36">
        <v>29.744530000000001</v>
      </c>
      <c r="B30" s="36">
        <v>33.331499999999998</v>
      </c>
      <c r="C30" s="36">
        <v>4.9109800000000003</v>
      </c>
      <c r="D30" s="36">
        <v>5.13863</v>
      </c>
      <c r="E30" s="36">
        <v>29.067170000000001</v>
      </c>
      <c r="F30" s="36">
        <v>-1.18512</v>
      </c>
      <c r="G30">
        <v>4.0500000000000001E-2</v>
      </c>
      <c r="H30">
        <v>0.32845000000000002</v>
      </c>
      <c r="I30">
        <v>0.34998000000000001</v>
      </c>
      <c r="J30" s="36">
        <v>-3.0244200000000001</v>
      </c>
      <c r="K30">
        <v>8.7600000000000004E-3</v>
      </c>
      <c r="L30">
        <v>-8.5699999999999998E-2</v>
      </c>
      <c r="M30" s="36">
        <v>-54.081319999999998</v>
      </c>
      <c r="N30" s="36">
        <v>-1.1285400000000001</v>
      </c>
      <c r="O30" s="36">
        <v>103.29371</v>
      </c>
      <c r="P30" s="36">
        <v>96.937160000000006</v>
      </c>
      <c r="Q30" s="36">
        <v>-20683.83063</v>
      </c>
      <c r="R30" s="36">
        <v>-4184.7472399999997</v>
      </c>
      <c r="S30">
        <v>4.5599999999999998E-3</v>
      </c>
      <c r="T30">
        <v>3.0000000000000001E-5</v>
      </c>
      <c r="U30">
        <v>4.0299999999999997E-3</v>
      </c>
      <c r="V30">
        <v>4.7800000000000004E-3</v>
      </c>
      <c r="W30">
        <v>5.4900000000000001E-3</v>
      </c>
      <c r="X30">
        <v>0</v>
      </c>
      <c r="Y30">
        <v>0</v>
      </c>
    </row>
    <row r="31" spans="1:25" x14ac:dyDescent="0.25">
      <c r="A31" s="36">
        <v>30.744520000000001</v>
      </c>
      <c r="B31" s="36">
        <v>33.332470000000001</v>
      </c>
      <c r="C31" s="36">
        <v>4.9107099999999999</v>
      </c>
      <c r="D31" s="36">
        <v>5.1389100000000001</v>
      </c>
      <c r="E31" s="36">
        <v>29.0669</v>
      </c>
      <c r="F31" s="36">
        <v>-1.18512</v>
      </c>
      <c r="G31">
        <v>3.9440000000000003E-2</v>
      </c>
      <c r="H31">
        <v>0.32907999999999998</v>
      </c>
      <c r="I31">
        <v>0.35354000000000002</v>
      </c>
      <c r="J31" s="36">
        <v>-3.0244200000000001</v>
      </c>
      <c r="K31">
        <v>8.0199999999999994E-3</v>
      </c>
      <c r="L31">
        <v>-8.5690000000000002E-2</v>
      </c>
      <c r="M31" s="36">
        <v>-54.09695</v>
      </c>
      <c r="N31" s="36">
        <v>-1.1312800000000001</v>
      </c>
      <c r="O31" s="36">
        <v>104.34435999999999</v>
      </c>
      <c r="P31" s="36">
        <v>97.125439999999998</v>
      </c>
      <c r="Q31" s="36">
        <v>-20683.984179999999</v>
      </c>
      <c r="R31" s="36">
        <v>-4184.7484100000001</v>
      </c>
      <c r="S31">
        <v>4.5700000000000003E-3</v>
      </c>
      <c r="T31">
        <v>3.0000000000000001E-5</v>
      </c>
      <c r="U31">
        <v>4.0299999999999997E-3</v>
      </c>
      <c r="V31">
        <v>4.7600000000000003E-3</v>
      </c>
      <c r="W31">
        <v>5.4900000000000001E-3</v>
      </c>
      <c r="X31">
        <v>0</v>
      </c>
      <c r="Y31">
        <v>0</v>
      </c>
    </row>
    <row r="32" spans="1:25" x14ac:dyDescent="0.25">
      <c r="A32" s="36">
        <v>31.744520000000001</v>
      </c>
      <c r="B32" s="36">
        <v>33.332729999999998</v>
      </c>
      <c r="C32" s="36">
        <v>4.9108000000000001</v>
      </c>
      <c r="D32" s="36">
        <v>5.1380299999999997</v>
      </c>
      <c r="E32" s="36">
        <v>29.066379999999999</v>
      </c>
      <c r="F32" s="36">
        <v>-1.18512</v>
      </c>
      <c r="G32">
        <v>3.9190000000000003E-2</v>
      </c>
      <c r="H32">
        <v>0.33249000000000001</v>
      </c>
      <c r="I32">
        <v>0.35510000000000003</v>
      </c>
      <c r="J32" s="36">
        <v>-3.0244200000000001</v>
      </c>
      <c r="K32">
        <v>4.7600000000000003E-3</v>
      </c>
      <c r="L32">
        <v>-8.5849999999999996E-2</v>
      </c>
      <c r="M32" s="36">
        <v>-54.10698</v>
      </c>
      <c r="N32" s="36">
        <v>-1.12643</v>
      </c>
      <c r="O32" s="36">
        <v>104.80355</v>
      </c>
      <c r="P32" s="36">
        <v>98.129829999999998</v>
      </c>
      <c r="Q32" s="36">
        <v>-20683.927820000001</v>
      </c>
      <c r="R32" s="36">
        <v>-4184.701</v>
      </c>
      <c r="S32">
        <v>4.5700000000000003E-3</v>
      </c>
      <c r="T32">
        <v>2.0000000000000002E-5</v>
      </c>
      <c r="U32">
        <v>4.0200000000000001E-3</v>
      </c>
      <c r="V32">
        <v>4.7499999999999999E-3</v>
      </c>
      <c r="W32">
        <v>5.5100000000000001E-3</v>
      </c>
      <c r="X32">
        <v>0</v>
      </c>
      <c r="Y32">
        <v>0</v>
      </c>
    </row>
    <row r="33" spans="1:25" x14ac:dyDescent="0.25">
      <c r="A33" s="36">
        <v>32.744529999999997</v>
      </c>
      <c r="B33" s="36">
        <v>33.333370000000002</v>
      </c>
      <c r="C33" s="36">
        <v>4.9105600000000003</v>
      </c>
      <c r="D33" s="36">
        <v>5.1379299999999999</v>
      </c>
      <c r="E33" s="36">
        <v>29.06822</v>
      </c>
      <c r="F33" s="36">
        <v>-1.18512</v>
      </c>
      <c r="G33">
        <v>4.0370000000000003E-2</v>
      </c>
      <c r="H33">
        <v>0.33087</v>
      </c>
      <c r="I33">
        <v>0.36060999999999999</v>
      </c>
      <c r="J33" s="36">
        <v>-3.0244200000000001</v>
      </c>
      <c r="K33">
        <v>6.5599999999999999E-3</v>
      </c>
      <c r="L33">
        <v>-8.5760000000000003E-2</v>
      </c>
      <c r="M33" s="36">
        <v>-54.091650000000001</v>
      </c>
      <c r="N33" s="36">
        <v>-1.12714</v>
      </c>
      <c r="O33" s="36">
        <v>106.42892999999999</v>
      </c>
      <c r="P33" s="36">
        <v>97.654020000000003</v>
      </c>
      <c r="Q33" s="36">
        <v>-20684.474180000001</v>
      </c>
      <c r="R33" s="36">
        <v>-4184.6803300000001</v>
      </c>
      <c r="S33">
        <v>4.5799999999999999E-3</v>
      </c>
      <c r="T33">
        <v>2.0000000000000002E-5</v>
      </c>
      <c r="U33">
        <v>4.0200000000000001E-3</v>
      </c>
      <c r="V33">
        <v>4.7800000000000004E-3</v>
      </c>
      <c r="W33">
        <v>5.4999999999999997E-3</v>
      </c>
      <c r="X33">
        <v>0</v>
      </c>
      <c r="Y33">
        <v>0</v>
      </c>
    </row>
    <row r="34" spans="1:25" x14ac:dyDescent="0.25">
      <c r="A34" s="36">
        <v>33.745069999999998</v>
      </c>
      <c r="B34" s="36">
        <v>33.333449999999999</v>
      </c>
      <c r="C34" s="36">
        <v>4.9104999999999999</v>
      </c>
      <c r="D34" s="36">
        <v>5.1373100000000003</v>
      </c>
      <c r="E34" s="36">
        <v>29.06897</v>
      </c>
      <c r="F34" s="36">
        <v>-1.18512</v>
      </c>
      <c r="G34">
        <v>3.9829999999999997E-2</v>
      </c>
      <c r="H34">
        <v>0.33029999999999998</v>
      </c>
      <c r="I34">
        <v>0.35455999999999999</v>
      </c>
      <c r="J34" s="36">
        <v>-3.0244200000000001</v>
      </c>
      <c r="K34">
        <v>9.1199999999999996E-3</v>
      </c>
      <c r="L34">
        <v>-8.5750000000000007E-2</v>
      </c>
      <c r="M34" s="36">
        <v>-54.083199999999998</v>
      </c>
      <c r="N34" s="36">
        <v>-1.12436</v>
      </c>
      <c r="O34" s="36">
        <v>104.64433</v>
      </c>
      <c r="P34" s="36">
        <v>97.483310000000003</v>
      </c>
      <c r="Q34" s="36">
        <v>-20684.657070000001</v>
      </c>
      <c r="R34" s="36">
        <v>-4184.63958</v>
      </c>
      <c r="S34">
        <v>4.5700000000000003E-3</v>
      </c>
      <c r="T34">
        <v>2.0000000000000002E-5</v>
      </c>
      <c r="U34">
        <v>4.0299999999999997E-3</v>
      </c>
      <c r="V34">
        <v>4.7600000000000003E-3</v>
      </c>
      <c r="W34">
        <v>5.4999999999999997E-3</v>
      </c>
      <c r="X34">
        <v>0</v>
      </c>
      <c r="Y34">
        <v>0</v>
      </c>
    </row>
    <row r="35" spans="1:25" x14ac:dyDescent="0.25">
      <c r="A35" s="36">
        <v>34.746029999999998</v>
      </c>
      <c r="B35" s="36">
        <v>33.334209999999999</v>
      </c>
      <c r="C35" s="36">
        <v>4.9114699999999996</v>
      </c>
      <c r="D35" s="36">
        <v>5.1379999999999999</v>
      </c>
      <c r="E35" s="36">
        <v>29.069669999999999</v>
      </c>
      <c r="F35" s="36">
        <v>-1.18512</v>
      </c>
      <c r="G35">
        <v>3.9059999999999997E-2</v>
      </c>
      <c r="H35">
        <v>0.33490999999999999</v>
      </c>
      <c r="I35">
        <v>0.35831000000000002</v>
      </c>
      <c r="J35" s="36">
        <v>-3.0244200000000001</v>
      </c>
      <c r="K35">
        <v>4.5199999999999997E-3</v>
      </c>
      <c r="L35">
        <v>-8.5720000000000005E-2</v>
      </c>
      <c r="M35" s="36">
        <v>-54.083970000000001</v>
      </c>
      <c r="N35" s="36">
        <v>-1.1229499999999999</v>
      </c>
      <c r="O35" s="36">
        <v>105.75075</v>
      </c>
      <c r="P35" s="36">
        <v>98.845119999999994</v>
      </c>
      <c r="Q35" s="36">
        <v>-20684.97766</v>
      </c>
      <c r="R35" s="36">
        <v>-4184.73927</v>
      </c>
      <c r="S35">
        <v>4.5700000000000003E-3</v>
      </c>
      <c r="T35">
        <v>3.0000000000000001E-5</v>
      </c>
      <c r="U35">
        <v>4.0099999999999997E-3</v>
      </c>
      <c r="V35">
        <v>4.7499999999999999E-3</v>
      </c>
      <c r="W35">
        <v>5.5199999999999997E-3</v>
      </c>
      <c r="X35">
        <v>0</v>
      </c>
      <c r="Y35">
        <v>0</v>
      </c>
    </row>
    <row r="36" spans="1:25" x14ac:dyDescent="0.25">
      <c r="A36" s="36">
        <v>35.747419999999998</v>
      </c>
      <c r="B36" s="36">
        <v>33.334420000000001</v>
      </c>
      <c r="C36" s="36">
        <v>4.9106399999999999</v>
      </c>
      <c r="D36" s="36">
        <v>5.1392199999999999</v>
      </c>
      <c r="E36" s="36">
        <v>29.07075</v>
      </c>
      <c r="F36" s="36">
        <v>-1.18512</v>
      </c>
      <c r="G36">
        <v>3.9199999999999999E-2</v>
      </c>
      <c r="H36">
        <v>0.33346999999999999</v>
      </c>
      <c r="I36">
        <v>0.36368</v>
      </c>
      <c r="J36" s="36">
        <v>-3.0244200000000001</v>
      </c>
      <c r="K36">
        <v>3.0599999999999998E-3</v>
      </c>
      <c r="L36">
        <v>-8.5819999999999994E-2</v>
      </c>
      <c r="M36" s="36">
        <v>-54.072899999999997</v>
      </c>
      <c r="N36" s="36">
        <v>-1.1331500000000001</v>
      </c>
      <c r="O36" s="36">
        <v>107.33701000000001</v>
      </c>
      <c r="P36" s="36">
        <v>98.421199999999999</v>
      </c>
      <c r="Q36" s="36">
        <v>-20685.26021</v>
      </c>
      <c r="R36" s="36">
        <v>-4184.7624500000002</v>
      </c>
      <c r="S36">
        <v>4.5799999999999999E-3</v>
      </c>
      <c r="T36">
        <v>2.0000000000000002E-5</v>
      </c>
      <c r="U36">
        <v>4.0099999999999997E-3</v>
      </c>
      <c r="V36">
        <v>4.7499999999999999E-3</v>
      </c>
      <c r="W36">
        <v>5.5100000000000001E-3</v>
      </c>
      <c r="X36">
        <v>0</v>
      </c>
      <c r="Y36">
        <v>0</v>
      </c>
    </row>
    <row r="37" spans="1:25" x14ac:dyDescent="0.25">
      <c r="A37" s="36">
        <v>36.747340000000001</v>
      </c>
      <c r="B37" s="36">
        <v>33.334479999999999</v>
      </c>
      <c r="C37" s="36">
        <v>4.9108000000000001</v>
      </c>
      <c r="D37" s="36">
        <v>5.1397899999999996</v>
      </c>
      <c r="E37" s="36">
        <v>29.07253</v>
      </c>
      <c r="F37" s="36">
        <v>-1.18512</v>
      </c>
      <c r="G37">
        <v>4.0529999999999997E-2</v>
      </c>
      <c r="H37">
        <v>0.33431</v>
      </c>
      <c r="I37">
        <v>0.35838999999999999</v>
      </c>
      <c r="J37" s="36">
        <v>-3.0244200000000001</v>
      </c>
      <c r="K37">
        <v>6.8999999999999999E-3</v>
      </c>
      <c r="L37">
        <v>-8.5769999999999999E-2</v>
      </c>
      <c r="M37" s="36">
        <v>-54.051020000000001</v>
      </c>
      <c r="N37" s="36">
        <v>-1.1351599999999999</v>
      </c>
      <c r="O37" s="36">
        <v>105.77473999999999</v>
      </c>
      <c r="P37" s="36">
        <v>98.666460000000001</v>
      </c>
      <c r="Q37" s="36">
        <v>-20685.666550000002</v>
      </c>
      <c r="R37" s="36">
        <v>-4184.80609</v>
      </c>
      <c r="S37">
        <v>4.5700000000000003E-3</v>
      </c>
      <c r="T37">
        <v>2.0000000000000002E-5</v>
      </c>
      <c r="U37">
        <v>4.0200000000000001E-3</v>
      </c>
      <c r="V37">
        <v>4.7800000000000004E-3</v>
      </c>
      <c r="W37">
        <v>5.5199999999999997E-3</v>
      </c>
      <c r="X37">
        <v>0</v>
      </c>
      <c r="Y37">
        <v>0</v>
      </c>
    </row>
    <row r="38" spans="1:25" x14ac:dyDescent="0.25">
      <c r="A38" s="36">
        <v>37.747140000000002</v>
      </c>
      <c r="B38" s="36">
        <v>33.334949999999999</v>
      </c>
      <c r="C38" s="36">
        <v>4.9108400000000003</v>
      </c>
      <c r="D38" s="36">
        <v>5.1386900000000004</v>
      </c>
      <c r="E38" s="36">
        <v>29.073640000000001</v>
      </c>
      <c r="F38" s="36">
        <v>-1.18512</v>
      </c>
      <c r="G38">
        <v>4.0050000000000002E-2</v>
      </c>
      <c r="H38">
        <v>0.33501999999999998</v>
      </c>
      <c r="I38">
        <v>0.36037000000000002</v>
      </c>
      <c r="J38" s="36">
        <v>-3.0244200000000001</v>
      </c>
      <c r="K38">
        <v>6.8900000000000003E-3</v>
      </c>
      <c r="L38">
        <v>-8.5800000000000001E-2</v>
      </c>
      <c r="M38" s="36">
        <v>-54.042879999999997</v>
      </c>
      <c r="N38" s="36">
        <v>-1.1294999999999999</v>
      </c>
      <c r="O38" s="36">
        <v>106.35857</v>
      </c>
      <c r="P38" s="36">
        <v>98.878829999999994</v>
      </c>
      <c r="Q38" s="36">
        <v>-20686.013029999998</v>
      </c>
      <c r="R38" s="36">
        <v>-4184.7427600000001</v>
      </c>
      <c r="S38">
        <v>4.5799999999999999E-3</v>
      </c>
      <c r="T38">
        <v>2.0000000000000002E-5</v>
      </c>
      <c r="U38">
        <v>4.0200000000000001E-3</v>
      </c>
      <c r="V38">
        <v>4.7699999999999999E-3</v>
      </c>
      <c r="W38">
        <v>5.5199999999999997E-3</v>
      </c>
      <c r="X38">
        <v>0</v>
      </c>
      <c r="Y38">
        <v>0</v>
      </c>
    </row>
    <row r="39" spans="1:25" x14ac:dyDescent="0.25">
      <c r="A39" s="36">
        <v>38.747709999999998</v>
      </c>
      <c r="B39" s="36">
        <v>33.335909999999998</v>
      </c>
      <c r="C39" s="36">
        <v>4.9113699999999998</v>
      </c>
      <c r="D39" s="36">
        <v>5.1386099999999999</v>
      </c>
      <c r="E39" s="36">
        <v>29.074750000000002</v>
      </c>
      <c r="F39" s="36">
        <v>-1.18512</v>
      </c>
      <c r="G39">
        <v>3.8010000000000002E-2</v>
      </c>
      <c r="H39">
        <v>0.33418999999999999</v>
      </c>
      <c r="I39">
        <v>0.36342999999999998</v>
      </c>
      <c r="J39" s="36">
        <v>-3.0244200000000001</v>
      </c>
      <c r="K39">
        <v>6.9899999999999997E-3</v>
      </c>
      <c r="L39">
        <v>-8.5760000000000003E-2</v>
      </c>
      <c r="M39" s="36">
        <v>-54.041040000000002</v>
      </c>
      <c r="N39" s="36">
        <v>-1.1264799999999999</v>
      </c>
      <c r="O39" s="36">
        <v>107.26378</v>
      </c>
      <c r="P39" s="36">
        <v>98.631050000000002</v>
      </c>
      <c r="Q39" s="36">
        <v>-20686.468840000001</v>
      </c>
      <c r="R39" s="36">
        <v>-4184.7700000000004</v>
      </c>
      <c r="S39">
        <v>4.5799999999999999E-3</v>
      </c>
      <c r="T39">
        <v>2.0000000000000002E-5</v>
      </c>
      <c r="U39">
        <v>4.0200000000000001E-3</v>
      </c>
      <c r="V39">
        <v>4.7299999999999998E-3</v>
      </c>
      <c r="W39">
        <v>5.5100000000000001E-3</v>
      </c>
      <c r="X39">
        <v>0</v>
      </c>
      <c r="Y39">
        <v>0</v>
      </c>
    </row>
    <row r="40" spans="1:25" x14ac:dyDescent="0.25">
      <c r="A40" s="36">
        <v>39.747529999999998</v>
      </c>
      <c r="B40" s="36">
        <v>33.335290000000001</v>
      </c>
      <c r="C40" s="36">
        <v>4.91174</v>
      </c>
      <c r="D40" s="36">
        <v>5.1387299999999998</v>
      </c>
      <c r="E40" s="36">
        <v>29.07667</v>
      </c>
      <c r="F40" s="36">
        <v>-1.18512</v>
      </c>
      <c r="G40">
        <v>3.9469999999999998E-2</v>
      </c>
      <c r="H40">
        <v>0.33555000000000001</v>
      </c>
      <c r="I40">
        <v>0.35750999999999999</v>
      </c>
      <c r="J40" s="36">
        <v>-3.0244200000000001</v>
      </c>
      <c r="K40">
        <v>7.9399999999999991E-3</v>
      </c>
      <c r="L40">
        <v>-8.5620000000000002E-2</v>
      </c>
      <c r="M40" s="36">
        <v>-54.008879999999998</v>
      </c>
      <c r="N40" s="36">
        <v>-1.12527</v>
      </c>
      <c r="O40" s="36">
        <v>105.51651</v>
      </c>
      <c r="P40" s="36">
        <v>99.033069999999995</v>
      </c>
      <c r="Q40" s="36">
        <v>-20686.754199999999</v>
      </c>
      <c r="R40" s="36">
        <v>-4184.7991400000001</v>
      </c>
      <c r="S40">
        <v>4.5700000000000003E-3</v>
      </c>
      <c r="T40">
        <v>3.0000000000000001E-5</v>
      </c>
      <c r="U40">
        <v>4.0299999999999997E-3</v>
      </c>
      <c r="V40">
        <v>4.7600000000000003E-3</v>
      </c>
      <c r="W40">
        <v>5.5199999999999997E-3</v>
      </c>
      <c r="X40">
        <v>0</v>
      </c>
      <c r="Y40">
        <v>0</v>
      </c>
    </row>
    <row r="41" spans="1:25" x14ac:dyDescent="0.25">
      <c r="A41" s="36">
        <v>40.74785</v>
      </c>
      <c r="B41" s="36">
        <v>33.335970000000003</v>
      </c>
      <c r="C41" s="36">
        <v>4.9123900000000003</v>
      </c>
      <c r="D41" s="36">
        <v>5.13971</v>
      </c>
      <c r="E41" s="36">
        <v>29.078790000000001</v>
      </c>
      <c r="F41" s="36">
        <v>-1.18512</v>
      </c>
      <c r="G41">
        <v>3.9710000000000002E-2</v>
      </c>
      <c r="H41">
        <v>0.33756999999999998</v>
      </c>
      <c r="I41">
        <v>0.37107000000000001</v>
      </c>
      <c r="J41" s="36">
        <v>-3.0244200000000001</v>
      </c>
      <c r="K41">
        <v>4.4600000000000004E-3</v>
      </c>
      <c r="L41">
        <v>-8.5849999999999996E-2</v>
      </c>
      <c r="M41" s="36">
        <v>-53.990609999999997</v>
      </c>
      <c r="N41" s="36">
        <v>-1.1269100000000001</v>
      </c>
      <c r="O41" s="36">
        <v>109.51754</v>
      </c>
      <c r="P41" s="36">
        <v>99.631069999999994</v>
      </c>
      <c r="Q41" s="36">
        <v>-20687.37167</v>
      </c>
      <c r="R41" s="36">
        <v>-4184.8962099999999</v>
      </c>
      <c r="S41">
        <v>4.5900000000000003E-3</v>
      </c>
      <c r="T41">
        <v>2.0000000000000002E-5</v>
      </c>
      <c r="U41">
        <v>4.0099999999999997E-3</v>
      </c>
      <c r="V41">
        <v>4.7600000000000003E-3</v>
      </c>
      <c r="W41">
        <v>5.5300000000000002E-3</v>
      </c>
      <c r="X41">
        <v>0</v>
      </c>
      <c r="Y41">
        <v>0</v>
      </c>
    </row>
    <row r="42" spans="1:25" x14ac:dyDescent="0.25">
      <c r="A42" s="36">
        <v>41.74774</v>
      </c>
      <c r="B42" s="36">
        <v>33.336260000000003</v>
      </c>
      <c r="C42" s="36">
        <v>4.9116900000000001</v>
      </c>
      <c r="D42" s="36">
        <v>5.13985</v>
      </c>
      <c r="E42" s="36">
        <v>29.079619999999998</v>
      </c>
      <c r="F42" s="36">
        <v>-1.18512</v>
      </c>
      <c r="G42">
        <v>4.2790000000000002E-2</v>
      </c>
      <c r="H42">
        <v>0.33618999999999999</v>
      </c>
      <c r="I42">
        <v>0.35338999999999998</v>
      </c>
      <c r="J42" s="36">
        <v>-3.0244200000000001</v>
      </c>
      <c r="K42">
        <v>9.3799999999999994E-3</v>
      </c>
      <c r="L42">
        <v>-8.5669999999999996E-2</v>
      </c>
      <c r="M42" s="36">
        <v>-53.983690000000003</v>
      </c>
      <c r="N42" s="36">
        <v>-1.13106</v>
      </c>
      <c r="O42" s="36">
        <v>104.29913999999999</v>
      </c>
      <c r="P42" s="36">
        <v>99.222939999999994</v>
      </c>
      <c r="Q42" s="36">
        <v>-20687.619060000001</v>
      </c>
      <c r="R42" s="36">
        <v>-4184.8624099999997</v>
      </c>
      <c r="S42">
        <v>4.5700000000000003E-3</v>
      </c>
      <c r="T42">
        <v>3.0000000000000001E-5</v>
      </c>
      <c r="U42">
        <v>4.0299999999999997E-3</v>
      </c>
      <c r="V42">
        <v>4.8199999999999996E-3</v>
      </c>
      <c r="W42">
        <v>5.5199999999999997E-3</v>
      </c>
      <c r="X42">
        <v>0</v>
      </c>
      <c r="Y42">
        <v>0</v>
      </c>
    </row>
    <row r="43" spans="1:25" x14ac:dyDescent="0.25">
      <c r="A43" s="36">
        <v>42.74765</v>
      </c>
      <c r="B43" s="36">
        <v>33.336269999999999</v>
      </c>
      <c r="C43" s="36">
        <v>4.9117300000000004</v>
      </c>
      <c r="D43" s="36">
        <v>5.1384999999999996</v>
      </c>
      <c r="E43" s="36">
        <v>29.082809999999998</v>
      </c>
      <c r="F43" s="36">
        <v>-1.18512</v>
      </c>
      <c r="G43">
        <v>3.9370000000000002E-2</v>
      </c>
      <c r="H43">
        <v>0.33745000000000003</v>
      </c>
      <c r="I43">
        <v>0.36725000000000002</v>
      </c>
      <c r="J43" s="36">
        <v>-3.0244200000000001</v>
      </c>
      <c r="K43">
        <v>7.7499999999999999E-3</v>
      </c>
      <c r="L43">
        <v>-8.5730000000000001E-2</v>
      </c>
      <c r="M43" s="36">
        <v>-53.94341</v>
      </c>
      <c r="N43" s="36">
        <v>-1.12419</v>
      </c>
      <c r="O43" s="36">
        <v>108.39037</v>
      </c>
      <c r="P43" s="36">
        <v>99.596059999999994</v>
      </c>
      <c r="Q43" s="36">
        <v>-20688.321950000001</v>
      </c>
      <c r="R43" s="36">
        <v>-4184.78478</v>
      </c>
      <c r="S43">
        <v>4.5900000000000003E-3</v>
      </c>
      <c r="T43">
        <v>3.0000000000000001E-5</v>
      </c>
      <c r="U43">
        <v>4.0200000000000001E-3</v>
      </c>
      <c r="V43">
        <v>4.7600000000000003E-3</v>
      </c>
      <c r="W43">
        <v>5.5300000000000002E-3</v>
      </c>
      <c r="X43">
        <v>0</v>
      </c>
      <c r="Y43">
        <v>0</v>
      </c>
    </row>
    <row r="44" spans="1:25" x14ac:dyDescent="0.25">
      <c r="A44" s="36">
        <v>43.747669999999999</v>
      </c>
      <c r="B44" s="36">
        <v>33.337060000000001</v>
      </c>
      <c r="C44" s="36">
        <v>4.9107000000000003</v>
      </c>
      <c r="D44" s="36">
        <v>5.1383700000000001</v>
      </c>
      <c r="E44" s="36">
        <v>29.084389999999999</v>
      </c>
      <c r="F44" s="36">
        <v>-1.18512</v>
      </c>
      <c r="G44">
        <v>3.9669999999999997E-2</v>
      </c>
      <c r="H44">
        <v>0.33746999999999999</v>
      </c>
      <c r="I44">
        <v>0.36773</v>
      </c>
      <c r="J44" s="36">
        <v>-3.0244200000000001</v>
      </c>
      <c r="K44">
        <v>6.4599999999999996E-3</v>
      </c>
      <c r="L44">
        <v>-8.5760000000000003E-2</v>
      </c>
      <c r="M44" s="36">
        <v>-53.933300000000003</v>
      </c>
      <c r="N44" s="36">
        <v>-1.12859</v>
      </c>
      <c r="O44" s="36">
        <v>108.53156</v>
      </c>
      <c r="P44" s="36">
        <v>99.599260000000001</v>
      </c>
      <c r="Q44" s="36">
        <v>-20688.84419</v>
      </c>
      <c r="R44" s="36">
        <v>-4184.7153600000001</v>
      </c>
      <c r="S44">
        <v>4.5900000000000003E-3</v>
      </c>
      <c r="T44">
        <v>2.0000000000000002E-5</v>
      </c>
      <c r="U44">
        <v>4.0200000000000001E-3</v>
      </c>
      <c r="V44">
        <v>4.7600000000000003E-3</v>
      </c>
      <c r="W44">
        <v>5.5300000000000002E-3</v>
      </c>
      <c r="X44">
        <v>0</v>
      </c>
      <c r="Y44">
        <v>0</v>
      </c>
    </row>
    <row r="45" spans="1:25" x14ac:dyDescent="0.25">
      <c r="A45" s="36">
        <v>44.747570000000003</v>
      </c>
      <c r="B45" s="36">
        <v>33.336869999999998</v>
      </c>
      <c r="C45" s="36">
        <v>4.9095700000000004</v>
      </c>
      <c r="D45" s="36">
        <v>5.1388499999999997</v>
      </c>
      <c r="E45" s="36">
        <v>29.086649999999999</v>
      </c>
      <c r="F45" s="36">
        <v>-1.18512</v>
      </c>
      <c r="G45">
        <v>3.977E-2</v>
      </c>
      <c r="H45">
        <v>0.33753</v>
      </c>
      <c r="I45">
        <v>0.36188999999999999</v>
      </c>
      <c r="J45" s="36">
        <v>-3.0244200000000001</v>
      </c>
      <c r="K45">
        <v>8.5500000000000003E-3</v>
      </c>
      <c r="L45">
        <v>-8.5639999999999994E-2</v>
      </c>
      <c r="M45" s="36">
        <v>-53.902410000000003</v>
      </c>
      <c r="N45" s="36">
        <v>-1.1366400000000001</v>
      </c>
      <c r="O45" s="36">
        <v>106.80840000000001</v>
      </c>
      <c r="P45" s="36">
        <v>99.619050000000001</v>
      </c>
      <c r="Q45" s="36">
        <v>-20689.299139999999</v>
      </c>
      <c r="R45" s="36">
        <v>-4184.6766299999999</v>
      </c>
      <c r="S45">
        <v>4.5799999999999999E-3</v>
      </c>
      <c r="T45">
        <v>3.0000000000000001E-5</v>
      </c>
      <c r="U45">
        <v>4.0299999999999997E-3</v>
      </c>
      <c r="V45">
        <v>4.7600000000000003E-3</v>
      </c>
      <c r="W45">
        <v>5.5300000000000002E-3</v>
      </c>
      <c r="X45">
        <v>0</v>
      </c>
      <c r="Y45">
        <v>0</v>
      </c>
    </row>
    <row r="46" spans="1:25" x14ac:dyDescent="0.25">
      <c r="A46" s="36">
        <v>45.74774</v>
      </c>
      <c r="B46" s="36">
        <v>33.337420000000002</v>
      </c>
      <c r="C46" s="36">
        <v>4.9096599999999997</v>
      </c>
      <c r="D46" s="36">
        <v>5.1386099999999999</v>
      </c>
      <c r="E46" s="36">
        <v>29.088439999999999</v>
      </c>
      <c r="F46" s="36">
        <v>-1.18512</v>
      </c>
      <c r="G46">
        <v>4.0099999999999997E-2</v>
      </c>
      <c r="H46">
        <v>0.33842</v>
      </c>
      <c r="I46">
        <v>0.36438999999999999</v>
      </c>
      <c r="J46" s="36">
        <v>-3.0244200000000001</v>
      </c>
      <c r="K46">
        <v>3.6099999999999999E-3</v>
      </c>
      <c r="L46">
        <v>-8.584E-2</v>
      </c>
      <c r="M46" s="36">
        <v>-53.886629999999997</v>
      </c>
      <c r="N46" s="36">
        <v>-1.1349400000000001</v>
      </c>
      <c r="O46" s="36">
        <v>107.54470999999999</v>
      </c>
      <c r="P46" s="36">
        <v>99.882300000000001</v>
      </c>
      <c r="Q46" s="36">
        <v>-20689.81349</v>
      </c>
      <c r="R46" s="36">
        <v>-4184.66759</v>
      </c>
      <c r="S46">
        <v>4.5799999999999999E-3</v>
      </c>
      <c r="T46">
        <v>2.0000000000000002E-5</v>
      </c>
      <c r="U46">
        <v>4.0099999999999997E-3</v>
      </c>
      <c r="V46">
        <v>4.7699999999999999E-3</v>
      </c>
      <c r="W46">
        <v>5.5300000000000002E-3</v>
      </c>
      <c r="X46">
        <v>0</v>
      </c>
      <c r="Y46">
        <v>0</v>
      </c>
    </row>
    <row r="47" spans="1:25" x14ac:dyDescent="0.25">
      <c r="A47" s="36">
        <v>46.747599999999998</v>
      </c>
      <c r="B47" s="36">
        <v>33.336770000000001</v>
      </c>
      <c r="C47" s="36">
        <v>4.90984</v>
      </c>
      <c r="D47" s="36">
        <v>5.1387099999999997</v>
      </c>
      <c r="E47" s="36">
        <v>29.09075</v>
      </c>
      <c r="F47" s="36">
        <v>-1.18512</v>
      </c>
      <c r="G47">
        <v>4.011E-2</v>
      </c>
      <c r="H47">
        <v>0.33929999999999999</v>
      </c>
      <c r="I47">
        <v>0.36764000000000002</v>
      </c>
      <c r="J47" s="36">
        <v>-3.0244200000000001</v>
      </c>
      <c r="K47">
        <v>8.9800000000000001E-3</v>
      </c>
      <c r="L47">
        <v>-8.584E-2</v>
      </c>
      <c r="M47" s="36">
        <v>-53.849089999999997</v>
      </c>
      <c r="N47" s="36">
        <v>-1.1345799999999999</v>
      </c>
      <c r="O47" s="36">
        <v>108.50369000000001</v>
      </c>
      <c r="P47" s="36">
        <v>100.14146</v>
      </c>
      <c r="Q47" s="36">
        <v>-20690.180899999999</v>
      </c>
      <c r="R47" s="36">
        <v>-4184.6846400000004</v>
      </c>
      <c r="S47">
        <v>4.5900000000000003E-3</v>
      </c>
      <c r="T47">
        <v>2.0000000000000002E-5</v>
      </c>
      <c r="U47">
        <v>4.0299999999999997E-3</v>
      </c>
      <c r="V47">
        <v>4.7699999999999999E-3</v>
      </c>
      <c r="W47">
        <v>5.5399999999999998E-3</v>
      </c>
      <c r="X47">
        <v>0</v>
      </c>
      <c r="Y47">
        <v>0</v>
      </c>
    </row>
    <row r="48" spans="1:25" x14ac:dyDescent="0.25">
      <c r="A48" s="36">
        <v>47.747399999999999</v>
      </c>
      <c r="B48" s="36">
        <v>33.336930000000002</v>
      </c>
      <c r="C48" s="36">
        <v>4.9099399999999997</v>
      </c>
      <c r="D48" s="36">
        <v>5.1386900000000004</v>
      </c>
      <c r="E48" s="36">
        <v>29.09224</v>
      </c>
      <c r="F48" s="36">
        <v>-1.18512</v>
      </c>
      <c r="G48">
        <v>4.0059999999999998E-2</v>
      </c>
      <c r="H48">
        <v>0.33953</v>
      </c>
      <c r="I48">
        <v>0.36625999999999997</v>
      </c>
      <c r="J48" s="36">
        <v>-3.0244200000000001</v>
      </c>
      <c r="K48">
        <v>7.6699999999999997E-3</v>
      </c>
      <c r="L48">
        <v>-8.5680000000000006E-2</v>
      </c>
      <c r="M48" s="36">
        <v>-53.832149999999999</v>
      </c>
      <c r="N48" s="36">
        <v>-1.1339999999999999</v>
      </c>
      <c r="O48" s="36">
        <v>108.09885</v>
      </c>
      <c r="P48" s="36">
        <v>100.2073</v>
      </c>
      <c r="Q48" s="36">
        <v>-20690.542430000001</v>
      </c>
      <c r="R48" s="36">
        <v>-4184.6887699999997</v>
      </c>
      <c r="S48">
        <v>4.5900000000000003E-3</v>
      </c>
      <c r="T48">
        <v>3.0000000000000001E-5</v>
      </c>
      <c r="U48">
        <v>4.0200000000000001E-3</v>
      </c>
      <c r="V48">
        <v>4.7699999999999999E-3</v>
      </c>
      <c r="W48">
        <v>5.5399999999999998E-3</v>
      </c>
      <c r="X48">
        <v>0</v>
      </c>
      <c r="Y48">
        <v>0</v>
      </c>
    </row>
    <row r="49" spans="1:25" x14ac:dyDescent="0.25">
      <c r="A49" s="36">
        <v>48.747950000000003</v>
      </c>
      <c r="B49" s="36">
        <v>33.337809999999998</v>
      </c>
      <c r="C49" s="36">
        <v>4.9095700000000004</v>
      </c>
      <c r="D49" s="36">
        <v>5.1382599999999998</v>
      </c>
      <c r="E49" s="36">
        <v>29.094080000000002</v>
      </c>
      <c r="F49" s="36">
        <v>-1.18512</v>
      </c>
      <c r="G49">
        <v>4.0840000000000001E-2</v>
      </c>
      <c r="H49">
        <v>0.34216000000000002</v>
      </c>
      <c r="I49">
        <v>0.36952000000000002</v>
      </c>
      <c r="J49" s="36">
        <v>-3.0244200000000001</v>
      </c>
      <c r="K49">
        <v>3.3899999999999998E-3</v>
      </c>
      <c r="L49">
        <v>-8.5919999999999996E-2</v>
      </c>
      <c r="M49" s="36">
        <v>-53.819949999999999</v>
      </c>
      <c r="N49" s="36">
        <v>-1.1336900000000001</v>
      </c>
      <c r="O49" s="36">
        <v>109.06119</v>
      </c>
      <c r="P49" s="36">
        <v>100.9836</v>
      </c>
      <c r="Q49" s="36">
        <v>-20691.142260000001</v>
      </c>
      <c r="R49" s="36">
        <v>-4184.6411600000001</v>
      </c>
      <c r="S49">
        <v>4.5900000000000003E-3</v>
      </c>
      <c r="T49">
        <v>2.0000000000000002E-5</v>
      </c>
      <c r="U49">
        <v>4.0099999999999997E-3</v>
      </c>
      <c r="V49">
        <v>4.7800000000000004E-3</v>
      </c>
      <c r="W49">
        <v>5.5500000000000002E-3</v>
      </c>
      <c r="X49">
        <v>0</v>
      </c>
      <c r="Y49">
        <v>0</v>
      </c>
    </row>
    <row r="50" spans="1:25" x14ac:dyDescent="0.25">
      <c r="A50" s="36">
        <v>49.74803</v>
      </c>
      <c r="B50" s="36">
        <v>33.338369999999998</v>
      </c>
      <c r="C50" s="36">
        <v>4.9093099999999996</v>
      </c>
      <c r="D50" s="36">
        <v>5.1381600000000001</v>
      </c>
      <c r="E50" s="36">
        <v>29.095500000000001</v>
      </c>
      <c r="F50" s="36">
        <v>-1.18512</v>
      </c>
      <c r="G50">
        <v>4.0739999999999998E-2</v>
      </c>
      <c r="H50">
        <v>0.34128999999999998</v>
      </c>
      <c r="I50">
        <v>0.36856</v>
      </c>
      <c r="J50" s="36">
        <v>-3.0244200000000001</v>
      </c>
      <c r="K50">
        <v>6.1799999999999997E-3</v>
      </c>
      <c r="L50">
        <v>-8.5879999999999998E-2</v>
      </c>
      <c r="M50" s="36">
        <v>-53.809170000000002</v>
      </c>
      <c r="N50" s="36">
        <v>-1.13453</v>
      </c>
      <c r="O50" s="36">
        <v>108.77558999999999</v>
      </c>
      <c r="P50" s="36">
        <v>100.72924</v>
      </c>
      <c r="Q50" s="36">
        <v>-20691.576939999999</v>
      </c>
      <c r="R50" s="36">
        <v>-4184.6198000000004</v>
      </c>
      <c r="S50">
        <v>4.5900000000000003E-3</v>
      </c>
      <c r="T50">
        <v>2.0000000000000002E-5</v>
      </c>
      <c r="U50">
        <v>4.0200000000000001E-3</v>
      </c>
      <c r="V50">
        <v>4.7800000000000004E-3</v>
      </c>
      <c r="W50">
        <v>5.5500000000000002E-3</v>
      </c>
      <c r="X50">
        <v>0</v>
      </c>
      <c r="Y50">
        <v>0</v>
      </c>
    </row>
    <row r="51" spans="1:25" x14ac:dyDescent="0.25">
      <c r="A51" s="36">
        <v>50.748640000000002</v>
      </c>
      <c r="B51" s="36">
        <v>33.337960000000002</v>
      </c>
      <c r="C51" s="36">
        <v>4.9096900000000003</v>
      </c>
      <c r="D51" s="36">
        <v>5.1380999999999997</v>
      </c>
      <c r="E51" s="36">
        <v>29.097270000000002</v>
      </c>
      <c r="F51" s="36">
        <v>-1.18512</v>
      </c>
      <c r="G51">
        <v>4.0730000000000002E-2</v>
      </c>
      <c r="H51">
        <v>0.34139999999999998</v>
      </c>
      <c r="I51">
        <v>0.36759999999999998</v>
      </c>
      <c r="J51" s="36">
        <v>-3.0244200000000001</v>
      </c>
      <c r="K51">
        <v>5.4099999999999999E-3</v>
      </c>
      <c r="L51">
        <v>-8.5800000000000001E-2</v>
      </c>
      <c r="M51" s="36">
        <v>-53.781500000000001</v>
      </c>
      <c r="N51" s="36">
        <v>-1.13226</v>
      </c>
      <c r="O51" s="36">
        <v>108.49196000000001</v>
      </c>
      <c r="P51" s="36">
        <v>100.76179</v>
      </c>
      <c r="Q51" s="36">
        <v>-20691.87544</v>
      </c>
      <c r="R51" s="36">
        <v>-4184.6388699999998</v>
      </c>
      <c r="S51">
        <v>4.5900000000000003E-3</v>
      </c>
      <c r="T51">
        <v>2.0000000000000002E-5</v>
      </c>
      <c r="U51">
        <v>4.0200000000000001E-3</v>
      </c>
      <c r="V51">
        <v>4.7800000000000004E-3</v>
      </c>
      <c r="W51">
        <v>5.5500000000000002E-3</v>
      </c>
      <c r="X51">
        <v>0</v>
      </c>
      <c r="Y51">
        <v>0</v>
      </c>
    </row>
    <row r="52" spans="1:25" x14ac:dyDescent="0.25">
      <c r="A52" s="36">
        <v>51.748800000000003</v>
      </c>
      <c r="B52" s="36">
        <v>33.338769999999997</v>
      </c>
      <c r="C52" s="36">
        <v>4.9085999999999999</v>
      </c>
      <c r="D52" s="36">
        <v>5.1372400000000003</v>
      </c>
      <c r="E52" s="36">
        <v>29.099250000000001</v>
      </c>
      <c r="F52" s="36">
        <v>-1.18512</v>
      </c>
      <c r="G52">
        <v>4.0500000000000001E-2</v>
      </c>
      <c r="H52">
        <v>0.33965000000000001</v>
      </c>
      <c r="I52">
        <v>0.36759999999999998</v>
      </c>
      <c r="J52" s="36">
        <v>-3.0244200000000001</v>
      </c>
      <c r="K52">
        <v>9.7999999999999997E-3</v>
      </c>
      <c r="L52">
        <v>-8.5760000000000003E-2</v>
      </c>
      <c r="M52" s="36">
        <v>-53.766680000000001</v>
      </c>
      <c r="N52" s="36">
        <v>-1.1334500000000001</v>
      </c>
      <c r="O52" s="36">
        <v>108.49375000000001</v>
      </c>
      <c r="P52" s="36">
        <v>100.24426</v>
      </c>
      <c r="Q52" s="36">
        <v>-20692.48979</v>
      </c>
      <c r="R52" s="36">
        <v>-4184.5228999999999</v>
      </c>
      <c r="S52">
        <v>4.5900000000000003E-3</v>
      </c>
      <c r="T52">
        <v>2.0000000000000002E-5</v>
      </c>
      <c r="U52">
        <v>4.0299999999999997E-3</v>
      </c>
      <c r="V52">
        <v>4.7800000000000004E-3</v>
      </c>
      <c r="W52">
        <v>5.5399999999999998E-3</v>
      </c>
      <c r="X52">
        <v>0</v>
      </c>
      <c r="Y52">
        <v>0</v>
      </c>
    </row>
    <row r="53" spans="1:25" x14ac:dyDescent="0.25">
      <c r="A53" s="36">
        <v>52.749339999999997</v>
      </c>
      <c r="B53" s="36">
        <v>33.339829999999999</v>
      </c>
      <c r="C53" s="36">
        <v>4.9091699999999996</v>
      </c>
      <c r="D53" s="36">
        <v>5.1374700000000004</v>
      </c>
      <c r="E53" s="36">
        <v>29.10079</v>
      </c>
      <c r="F53" s="36">
        <v>-1.18512</v>
      </c>
      <c r="G53">
        <v>3.9669999999999997E-2</v>
      </c>
      <c r="H53">
        <v>0.34290999999999999</v>
      </c>
      <c r="I53">
        <v>0.37047999999999998</v>
      </c>
      <c r="J53" s="36">
        <v>-3.0244200000000001</v>
      </c>
      <c r="K53">
        <v>5.96E-3</v>
      </c>
      <c r="L53">
        <v>-8.5720000000000005E-2</v>
      </c>
      <c r="M53" s="36">
        <v>-53.760590000000001</v>
      </c>
      <c r="N53" s="36">
        <v>-1.13175</v>
      </c>
      <c r="O53" s="36">
        <v>109.34403</v>
      </c>
      <c r="P53" s="36">
        <v>101.2073</v>
      </c>
      <c r="Q53" s="36">
        <v>-20693.061239999999</v>
      </c>
      <c r="R53" s="36">
        <v>-4184.5698499999999</v>
      </c>
      <c r="S53">
        <v>4.5900000000000003E-3</v>
      </c>
      <c r="T53">
        <v>3.0000000000000001E-5</v>
      </c>
      <c r="U53">
        <v>4.0200000000000001E-3</v>
      </c>
      <c r="V53">
        <v>4.7600000000000003E-3</v>
      </c>
      <c r="W53">
        <v>5.5599999999999998E-3</v>
      </c>
      <c r="X53">
        <v>0</v>
      </c>
      <c r="Y53">
        <v>0</v>
      </c>
    </row>
    <row r="54" spans="1:25" x14ac:dyDescent="0.25">
      <c r="A54" s="36">
        <v>53.74971</v>
      </c>
      <c r="B54" s="36">
        <v>33.339309999999998</v>
      </c>
      <c r="C54" s="36">
        <v>4.9083100000000002</v>
      </c>
      <c r="D54" s="36">
        <v>5.13706</v>
      </c>
      <c r="E54" s="36">
        <v>29.10286</v>
      </c>
      <c r="F54" s="36">
        <v>-1.18512</v>
      </c>
      <c r="G54">
        <v>4.104E-2</v>
      </c>
      <c r="H54">
        <v>0.34133999999999998</v>
      </c>
      <c r="I54">
        <v>0.37052000000000002</v>
      </c>
      <c r="J54" s="36">
        <v>-3.0244200000000001</v>
      </c>
      <c r="K54">
        <v>7.7600000000000004E-3</v>
      </c>
      <c r="L54">
        <v>-8.5819999999999994E-2</v>
      </c>
      <c r="M54" s="36">
        <v>-53.727820000000001</v>
      </c>
      <c r="N54" s="36">
        <v>-1.1339900000000001</v>
      </c>
      <c r="O54" s="36">
        <v>109.35468</v>
      </c>
      <c r="P54" s="36">
        <v>100.74344000000001</v>
      </c>
      <c r="Q54" s="36">
        <v>-20693.403730000002</v>
      </c>
      <c r="R54" s="36">
        <v>-4184.4943300000004</v>
      </c>
      <c r="S54">
        <v>4.5900000000000003E-3</v>
      </c>
      <c r="T54">
        <v>2.0000000000000002E-5</v>
      </c>
      <c r="U54">
        <v>4.0200000000000001E-3</v>
      </c>
      <c r="V54">
        <v>4.79E-3</v>
      </c>
      <c r="W54">
        <v>5.5500000000000002E-3</v>
      </c>
      <c r="X54">
        <v>0</v>
      </c>
      <c r="Y54">
        <v>0</v>
      </c>
    </row>
    <row r="55" spans="1:25" x14ac:dyDescent="0.25">
      <c r="A55" s="36">
        <v>54.750480000000003</v>
      </c>
      <c r="B55" s="36">
        <v>33.33981</v>
      </c>
      <c r="C55" s="36">
        <v>4.90909</v>
      </c>
      <c r="D55" s="36">
        <v>5.1357499999999998</v>
      </c>
      <c r="E55" s="36">
        <v>29.104500000000002</v>
      </c>
      <c r="F55" s="36">
        <v>-1.18512</v>
      </c>
      <c r="G55">
        <v>4.0689999999999997E-2</v>
      </c>
      <c r="H55">
        <v>0.34209000000000001</v>
      </c>
      <c r="I55">
        <v>0.36459999999999998</v>
      </c>
      <c r="J55" s="36">
        <v>-3.0244200000000001</v>
      </c>
      <c r="K55">
        <v>7.5100000000000002E-3</v>
      </c>
      <c r="L55">
        <v>-8.5680000000000006E-2</v>
      </c>
      <c r="M55" s="36">
        <v>-53.713380000000001</v>
      </c>
      <c r="N55" s="36">
        <v>-1.12364</v>
      </c>
      <c r="O55" s="36">
        <v>107.60719</v>
      </c>
      <c r="P55" s="36">
        <v>100.96442</v>
      </c>
      <c r="Q55" s="36">
        <v>-20693.875069999998</v>
      </c>
      <c r="R55" s="36">
        <v>-4184.4624100000001</v>
      </c>
      <c r="S55">
        <v>4.5799999999999999E-3</v>
      </c>
      <c r="T55">
        <v>3.0000000000000001E-5</v>
      </c>
      <c r="U55">
        <v>4.0200000000000001E-3</v>
      </c>
      <c r="V55">
        <v>4.7800000000000004E-3</v>
      </c>
      <c r="W55">
        <v>5.5500000000000002E-3</v>
      </c>
      <c r="X55">
        <v>0</v>
      </c>
      <c r="Y55">
        <v>0</v>
      </c>
    </row>
    <row r="56" spans="1:25" x14ac:dyDescent="0.25">
      <c r="A56" s="36">
        <v>55.750779999999999</v>
      </c>
      <c r="B56" s="36">
        <v>33.340060000000001</v>
      </c>
      <c r="C56" s="36">
        <v>4.9095500000000003</v>
      </c>
      <c r="D56" s="36">
        <v>5.1367700000000003</v>
      </c>
      <c r="E56" s="36">
        <v>29.10707</v>
      </c>
      <c r="F56" s="36">
        <v>-1.18512</v>
      </c>
      <c r="G56">
        <v>3.8699999999999998E-2</v>
      </c>
      <c r="H56">
        <v>0.34175</v>
      </c>
      <c r="I56">
        <v>0.36903999999999998</v>
      </c>
      <c r="J56" s="36">
        <v>-3.0244200000000001</v>
      </c>
      <c r="K56">
        <v>7.8799999999999999E-3</v>
      </c>
      <c r="L56">
        <v>-8.5650000000000004E-2</v>
      </c>
      <c r="M56" s="36">
        <v>-53.683869999999999</v>
      </c>
      <c r="N56" s="36">
        <v>-1.1263700000000001</v>
      </c>
      <c r="O56" s="36">
        <v>108.91831999999999</v>
      </c>
      <c r="P56" s="36">
        <v>100.86481999999999</v>
      </c>
      <c r="Q56" s="36">
        <v>-20694.4961</v>
      </c>
      <c r="R56" s="36">
        <v>-4184.5512399999998</v>
      </c>
      <c r="S56">
        <v>4.5900000000000003E-3</v>
      </c>
      <c r="T56">
        <v>3.0000000000000001E-5</v>
      </c>
      <c r="U56">
        <v>4.0299999999999997E-3</v>
      </c>
      <c r="V56">
        <v>4.7400000000000003E-3</v>
      </c>
      <c r="W56">
        <v>5.5500000000000002E-3</v>
      </c>
      <c r="X56">
        <v>0</v>
      </c>
      <c r="Y56">
        <v>0</v>
      </c>
    </row>
    <row r="57" spans="1:25" x14ac:dyDescent="0.25">
      <c r="A57" s="36">
        <v>56.75065</v>
      </c>
      <c r="B57" s="36">
        <v>33.339970000000001</v>
      </c>
      <c r="C57" s="36">
        <v>4.90794</v>
      </c>
      <c r="D57" s="36">
        <v>5.1355599999999999</v>
      </c>
      <c r="E57" s="36">
        <v>29.108219999999999</v>
      </c>
      <c r="F57" s="36">
        <v>-1.18512</v>
      </c>
      <c r="G57">
        <v>3.8929999999999999E-2</v>
      </c>
      <c r="H57">
        <v>0.34310000000000002</v>
      </c>
      <c r="I57">
        <v>0.37465999999999999</v>
      </c>
      <c r="J57" s="36">
        <v>-3.0244200000000001</v>
      </c>
      <c r="K57">
        <v>7.1000000000000004E-3</v>
      </c>
      <c r="L57">
        <v>-8.5879999999999998E-2</v>
      </c>
      <c r="M57" s="36">
        <v>-53.66816</v>
      </c>
      <c r="N57" s="36">
        <v>-1.12839</v>
      </c>
      <c r="O57" s="36">
        <v>110.5763</v>
      </c>
      <c r="P57" s="36">
        <v>101.26241</v>
      </c>
      <c r="Q57" s="36">
        <v>-20694.727320000002</v>
      </c>
      <c r="R57" s="36">
        <v>-4184.3830900000003</v>
      </c>
      <c r="S57">
        <v>4.5999999999999999E-3</v>
      </c>
      <c r="T57">
        <v>2.0000000000000002E-5</v>
      </c>
      <c r="U57">
        <v>4.0200000000000001E-3</v>
      </c>
      <c r="V57">
        <v>4.7499999999999999E-3</v>
      </c>
      <c r="W57">
        <v>5.5599999999999998E-3</v>
      </c>
      <c r="X57">
        <v>0</v>
      </c>
      <c r="Y57">
        <v>0</v>
      </c>
    </row>
    <row r="58" spans="1:25" x14ac:dyDescent="0.25">
      <c r="A58" s="36">
        <v>57.752499999999998</v>
      </c>
      <c r="B58" s="36">
        <v>33.34075</v>
      </c>
      <c r="C58" s="36">
        <v>4.9075199999999999</v>
      </c>
      <c r="D58" s="36">
        <v>5.1359599999999999</v>
      </c>
      <c r="E58" s="36">
        <v>29.11018</v>
      </c>
      <c r="F58" s="36">
        <v>-1.18512</v>
      </c>
      <c r="G58">
        <v>4.122E-2</v>
      </c>
      <c r="H58">
        <v>0.34294000000000002</v>
      </c>
      <c r="I58">
        <v>0.37128</v>
      </c>
      <c r="J58" s="36">
        <v>-3.0244200000000001</v>
      </c>
      <c r="K58">
        <v>6.9300000000000004E-3</v>
      </c>
      <c r="L58">
        <v>-8.5720000000000005E-2</v>
      </c>
      <c r="M58" s="36">
        <v>-53.653129999999997</v>
      </c>
      <c r="N58" s="36">
        <v>-1.13243</v>
      </c>
      <c r="O58" s="36">
        <v>109.57865</v>
      </c>
      <c r="P58" s="36">
        <v>101.21525</v>
      </c>
      <c r="Q58" s="36">
        <v>-20695.33093</v>
      </c>
      <c r="R58" s="36">
        <v>-4184.3814700000003</v>
      </c>
      <c r="S58">
        <v>4.5900000000000003E-3</v>
      </c>
      <c r="T58">
        <v>3.0000000000000001E-5</v>
      </c>
      <c r="U58">
        <v>4.0200000000000001E-3</v>
      </c>
      <c r="V58">
        <v>4.79E-3</v>
      </c>
      <c r="W58">
        <v>5.5599999999999998E-3</v>
      </c>
      <c r="X58">
        <v>0</v>
      </c>
      <c r="Y58">
        <v>0</v>
      </c>
    </row>
    <row r="59" spans="1:25" x14ac:dyDescent="0.25">
      <c r="A59" s="36">
        <v>58.753599999999999</v>
      </c>
      <c r="B59" s="36">
        <v>33.340159999999997</v>
      </c>
      <c r="C59" s="36">
        <v>4.9075499999999996</v>
      </c>
      <c r="D59" s="36">
        <v>5.1361100000000004</v>
      </c>
      <c r="E59" s="36">
        <v>29.11158</v>
      </c>
      <c r="F59" s="36">
        <v>-1.18512</v>
      </c>
      <c r="G59">
        <v>4.1889999999999997E-2</v>
      </c>
      <c r="H59">
        <v>0.34272999999999998</v>
      </c>
      <c r="I59">
        <v>0.37498999999999999</v>
      </c>
      <c r="J59" s="36">
        <v>-3.0244200000000001</v>
      </c>
      <c r="K59">
        <v>6.94E-3</v>
      </c>
      <c r="L59">
        <v>-8.5760000000000003E-2</v>
      </c>
      <c r="M59" s="36">
        <v>-53.627989999999997</v>
      </c>
      <c r="N59" s="36">
        <v>-1.1330499999999999</v>
      </c>
      <c r="O59" s="36">
        <v>110.67538</v>
      </c>
      <c r="P59" s="36">
        <v>101.15295999999999</v>
      </c>
      <c r="Q59" s="36">
        <v>-20695.509249999999</v>
      </c>
      <c r="R59" s="36">
        <v>-4184.3921700000001</v>
      </c>
      <c r="S59">
        <v>4.5999999999999999E-3</v>
      </c>
      <c r="T59">
        <v>2.0000000000000002E-5</v>
      </c>
      <c r="U59">
        <v>4.0200000000000001E-3</v>
      </c>
      <c r="V59">
        <v>4.7999999999999996E-3</v>
      </c>
      <c r="W59">
        <v>5.5500000000000002E-3</v>
      </c>
      <c r="X59">
        <v>0</v>
      </c>
      <c r="Y59">
        <v>0</v>
      </c>
    </row>
    <row r="60" spans="1:25" x14ac:dyDescent="0.25">
      <c r="A60" s="36">
        <v>59.754800000000003</v>
      </c>
      <c r="B60" s="36">
        <v>33.340710000000001</v>
      </c>
      <c r="C60" s="36">
        <v>4.9076700000000004</v>
      </c>
      <c r="D60" s="36">
        <v>5.1359300000000001</v>
      </c>
      <c r="E60" s="36">
        <v>29.113440000000001</v>
      </c>
      <c r="F60" s="36">
        <v>-1.18512</v>
      </c>
      <c r="G60">
        <v>4.1410000000000002E-2</v>
      </c>
      <c r="H60">
        <v>0.34469</v>
      </c>
      <c r="I60">
        <v>0.37279000000000001</v>
      </c>
      <c r="J60" s="36">
        <v>-3.0244200000000001</v>
      </c>
      <c r="K60">
        <v>5.0899999999999999E-3</v>
      </c>
      <c r="L60">
        <v>-8.5669999999999996E-2</v>
      </c>
      <c r="M60" s="36">
        <v>-53.611350000000002</v>
      </c>
      <c r="N60" s="36">
        <v>-1.1315599999999999</v>
      </c>
      <c r="O60" s="36">
        <v>110.02622</v>
      </c>
      <c r="P60" s="36">
        <v>101.73228</v>
      </c>
      <c r="Q60" s="36">
        <v>-20696.04063</v>
      </c>
      <c r="R60" s="36">
        <v>-4184.3890300000003</v>
      </c>
      <c r="S60">
        <v>4.5999999999999999E-3</v>
      </c>
      <c r="T60">
        <v>3.0000000000000001E-5</v>
      </c>
      <c r="U60">
        <v>4.0200000000000001E-3</v>
      </c>
      <c r="V60">
        <v>4.7999999999999996E-3</v>
      </c>
      <c r="W60">
        <v>5.5599999999999998E-3</v>
      </c>
      <c r="X60">
        <v>0</v>
      </c>
      <c r="Y60">
        <v>0</v>
      </c>
    </row>
    <row r="61" spans="1:25" x14ac:dyDescent="0.25">
      <c r="A61" s="36">
        <v>60.754519999999999</v>
      </c>
      <c r="B61" s="36">
        <v>33.341369999999998</v>
      </c>
      <c r="C61" s="36">
        <v>4.9081799999999998</v>
      </c>
      <c r="D61" s="36">
        <v>5.1366399999999999</v>
      </c>
      <c r="E61" s="36">
        <v>29.115010000000002</v>
      </c>
      <c r="F61" s="36">
        <v>-1.18512</v>
      </c>
      <c r="G61">
        <v>3.8309999999999997E-2</v>
      </c>
      <c r="H61">
        <v>0.34106999999999998</v>
      </c>
      <c r="I61">
        <v>0.38800000000000001</v>
      </c>
      <c r="J61" s="36">
        <v>-3.0244200000000001</v>
      </c>
      <c r="K61">
        <v>1.0460000000000001E-2</v>
      </c>
      <c r="L61">
        <v>-8.5830000000000004E-2</v>
      </c>
      <c r="M61" s="36">
        <v>-53.599760000000003</v>
      </c>
      <c r="N61" s="36">
        <v>-1.13253</v>
      </c>
      <c r="O61" s="36">
        <v>114.51439000000001</v>
      </c>
      <c r="P61" s="36">
        <v>100.66311</v>
      </c>
      <c r="Q61" s="36">
        <v>-20696.53242</v>
      </c>
      <c r="R61" s="36">
        <v>-4184.4614300000003</v>
      </c>
      <c r="S61">
        <v>4.62E-3</v>
      </c>
      <c r="T61">
        <v>2.0000000000000002E-5</v>
      </c>
      <c r="U61">
        <v>4.0299999999999997E-3</v>
      </c>
      <c r="V61">
        <v>4.7400000000000003E-3</v>
      </c>
      <c r="W61">
        <v>5.5500000000000002E-3</v>
      </c>
      <c r="X61">
        <v>0</v>
      </c>
      <c r="Y61">
        <v>0</v>
      </c>
    </row>
    <row r="62" spans="1:25" x14ac:dyDescent="0.25">
      <c r="A62" s="36">
        <v>61.754579999999997</v>
      </c>
      <c r="B62" s="36">
        <v>33.341639999999998</v>
      </c>
      <c r="C62" s="36">
        <v>4.9081900000000003</v>
      </c>
      <c r="D62" s="36">
        <v>5.1368</v>
      </c>
      <c r="E62" s="36">
        <v>29.116</v>
      </c>
      <c r="F62" s="36">
        <v>-1.18512</v>
      </c>
      <c r="G62">
        <v>4.1110000000000001E-2</v>
      </c>
      <c r="H62">
        <v>0.34440999999999999</v>
      </c>
      <c r="I62">
        <v>0.36487999999999998</v>
      </c>
      <c r="J62" s="36">
        <v>-3.0244200000000001</v>
      </c>
      <c r="K62">
        <v>5.5999999999999999E-3</v>
      </c>
      <c r="L62">
        <v>-8.5650000000000004E-2</v>
      </c>
      <c r="M62" s="36">
        <v>-53.59064</v>
      </c>
      <c r="N62" s="36">
        <v>-1.1332899999999999</v>
      </c>
      <c r="O62" s="36">
        <v>107.68912</v>
      </c>
      <c r="P62" s="36">
        <v>101.64891</v>
      </c>
      <c r="Q62" s="36">
        <v>-20696.809300000001</v>
      </c>
      <c r="R62" s="36">
        <v>-4184.4713000000002</v>
      </c>
      <c r="S62">
        <v>4.5799999999999999E-3</v>
      </c>
      <c r="T62">
        <v>3.0000000000000001E-5</v>
      </c>
      <c r="U62">
        <v>4.0200000000000001E-3</v>
      </c>
      <c r="V62">
        <v>4.79E-3</v>
      </c>
      <c r="W62">
        <v>5.5599999999999998E-3</v>
      </c>
      <c r="X62">
        <v>0</v>
      </c>
      <c r="Y62">
        <v>0</v>
      </c>
    </row>
    <row r="63" spans="1:25" x14ac:dyDescent="0.25">
      <c r="A63" s="36">
        <v>62.754420000000003</v>
      </c>
      <c r="B63" s="36">
        <v>33.340629999999997</v>
      </c>
      <c r="C63" s="36">
        <v>4.9069799999999999</v>
      </c>
      <c r="D63" s="36">
        <v>5.1361699999999999</v>
      </c>
      <c r="E63" s="36">
        <v>29.118559999999999</v>
      </c>
      <c r="F63" s="36">
        <v>-1.18512</v>
      </c>
      <c r="G63">
        <v>4.1709999999999997E-2</v>
      </c>
      <c r="H63">
        <v>0.34355999999999998</v>
      </c>
      <c r="I63">
        <v>0.37461</v>
      </c>
      <c r="J63" s="36">
        <v>-3.0244200000000001</v>
      </c>
      <c r="K63">
        <v>8.2000000000000007E-3</v>
      </c>
      <c r="L63">
        <v>-8.5790000000000005E-2</v>
      </c>
      <c r="M63" s="36">
        <v>-53.545299999999997</v>
      </c>
      <c r="N63" s="36">
        <v>-1.1361600000000001</v>
      </c>
      <c r="O63" s="36">
        <v>110.56211999999999</v>
      </c>
      <c r="P63" s="36">
        <v>101.399</v>
      </c>
      <c r="Q63" s="36">
        <v>-20697.149870000001</v>
      </c>
      <c r="R63" s="36">
        <v>-4184.3620799999999</v>
      </c>
      <c r="S63">
        <v>4.5999999999999999E-3</v>
      </c>
      <c r="T63">
        <v>2.0000000000000002E-5</v>
      </c>
      <c r="U63">
        <v>4.0299999999999997E-3</v>
      </c>
      <c r="V63">
        <v>4.7999999999999996E-3</v>
      </c>
      <c r="W63">
        <v>5.5599999999999998E-3</v>
      </c>
      <c r="X63">
        <v>0</v>
      </c>
      <c r="Y63">
        <v>0</v>
      </c>
    </row>
    <row r="64" spans="1:25" x14ac:dyDescent="0.25">
      <c r="A64" s="36">
        <v>63.756720000000001</v>
      </c>
      <c r="B64" s="36">
        <v>33.341569999999997</v>
      </c>
      <c r="C64" s="36">
        <v>4.9072500000000003</v>
      </c>
      <c r="D64" s="36">
        <v>5.1355500000000003</v>
      </c>
      <c r="E64" s="36">
        <v>29.120239999999999</v>
      </c>
      <c r="F64" s="36">
        <v>-1.18512</v>
      </c>
      <c r="G64">
        <v>4.0980000000000003E-2</v>
      </c>
      <c r="H64">
        <v>0.34445999999999999</v>
      </c>
      <c r="I64">
        <v>0.36942999999999998</v>
      </c>
      <c r="J64" s="36">
        <v>-3.0244200000000001</v>
      </c>
      <c r="K64">
        <v>7.5500000000000003E-3</v>
      </c>
      <c r="L64">
        <v>-8.5690000000000002E-2</v>
      </c>
      <c r="M64" s="36">
        <v>-53.536070000000002</v>
      </c>
      <c r="N64" s="36">
        <v>-1.13178</v>
      </c>
      <c r="O64" s="36">
        <v>109.03373000000001</v>
      </c>
      <c r="P64" s="36">
        <v>101.66253</v>
      </c>
      <c r="Q64" s="36">
        <v>-20697.726289999999</v>
      </c>
      <c r="R64" s="36">
        <v>-4184.3410299999996</v>
      </c>
      <c r="S64">
        <v>4.5900000000000003E-3</v>
      </c>
      <c r="T64">
        <v>3.0000000000000001E-5</v>
      </c>
      <c r="U64">
        <v>4.0200000000000001E-3</v>
      </c>
      <c r="V64">
        <v>4.79E-3</v>
      </c>
      <c r="W64">
        <v>5.5599999999999998E-3</v>
      </c>
      <c r="X64">
        <v>0</v>
      </c>
      <c r="Y64">
        <v>0</v>
      </c>
    </row>
    <row r="65" spans="1:25" x14ac:dyDescent="0.25">
      <c r="A65" s="36">
        <v>64.757999999999996</v>
      </c>
      <c r="B65" s="36">
        <v>33.341470000000001</v>
      </c>
      <c r="C65" s="36">
        <v>4.9068100000000001</v>
      </c>
      <c r="D65" s="36">
        <v>5.1353799999999996</v>
      </c>
      <c r="E65" s="36">
        <v>29.121880000000001</v>
      </c>
      <c r="F65" s="36">
        <v>-1.18512</v>
      </c>
      <c r="G65">
        <v>4.0230000000000002E-2</v>
      </c>
      <c r="H65">
        <v>0.34621000000000002</v>
      </c>
      <c r="I65">
        <v>0.36870000000000003</v>
      </c>
      <c r="J65" s="36">
        <v>-3.0244200000000001</v>
      </c>
      <c r="K65">
        <v>5.4200000000000003E-3</v>
      </c>
      <c r="L65">
        <v>-8.5739999999999997E-2</v>
      </c>
      <c r="M65" s="36">
        <v>-53.513979999999997</v>
      </c>
      <c r="N65" s="36">
        <v>-1.13313</v>
      </c>
      <c r="O65" s="36">
        <v>108.81679</v>
      </c>
      <c r="P65" s="36">
        <v>102.17888000000001</v>
      </c>
      <c r="Q65" s="36">
        <v>-20698.06424</v>
      </c>
      <c r="R65" s="36">
        <v>-4184.3046100000001</v>
      </c>
      <c r="S65">
        <v>4.5900000000000003E-3</v>
      </c>
      <c r="T65">
        <v>3.0000000000000001E-5</v>
      </c>
      <c r="U65">
        <v>4.0200000000000001E-3</v>
      </c>
      <c r="V65">
        <v>4.7699999999999999E-3</v>
      </c>
      <c r="W65">
        <v>5.5700000000000003E-3</v>
      </c>
      <c r="X65">
        <v>0</v>
      </c>
      <c r="Y65">
        <v>0</v>
      </c>
    </row>
    <row r="66" spans="1:25" x14ac:dyDescent="0.25">
      <c r="A66" s="36">
        <v>65.75761</v>
      </c>
      <c r="B66" s="36">
        <v>33.342210000000001</v>
      </c>
      <c r="C66" s="36">
        <v>4.9070299999999998</v>
      </c>
      <c r="D66" s="36">
        <v>5.1347300000000002</v>
      </c>
      <c r="E66" s="36">
        <v>29.123729999999998</v>
      </c>
      <c r="F66" s="36">
        <v>-1.18512</v>
      </c>
      <c r="G66">
        <v>4.163E-2</v>
      </c>
      <c r="H66">
        <v>0.34687000000000001</v>
      </c>
      <c r="I66">
        <v>0.37137999999999999</v>
      </c>
      <c r="J66" s="36">
        <v>-3.0244200000000001</v>
      </c>
      <c r="K66">
        <v>3.3E-3</v>
      </c>
      <c r="L66">
        <v>-8.5809999999999997E-2</v>
      </c>
      <c r="M66" s="36">
        <v>-53.49991</v>
      </c>
      <c r="N66" s="36">
        <v>-1.1287700000000001</v>
      </c>
      <c r="O66" s="36">
        <v>109.60778999999999</v>
      </c>
      <c r="P66" s="36">
        <v>102.37430999999999</v>
      </c>
      <c r="Q66" s="36">
        <v>-20698.634180000001</v>
      </c>
      <c r="R66" s="36">
        <v>-4184.2785999999996</v>
      </c>
      <c r="S66">
        <v>4.5900000000000003E-3</v>
      </c>
      <c r="T66">
        <v>2.0000000000000002E-5</v>
      </c>
      <c r="U66">
        <v>4.0099999999999997E-3</v>
      </c>
      <c r="V66">
        <v>4.7999999999999996E-3</v>
      </c>
      <c r="W66">
        <v>5.5700000000000003E-3</v>
      </c>
      <c r="X66">
        <v>0</v>
      </c>
      <c r="Y66">
        <v>0</v>
      </c>
    </row>
    <row r="67" spans="1:25" x14ac:dyDescent="0.25">
      <c r="A67" s="36">
        <v>66.758489999999995</v>
      </c>
      <c r="B67" s="36">
        <v>33.341900000000003</v>
      </c>
      <c r="C67" s="36">
        <v>4.9070999999999998</v>
      </c>
      <c r="D67" s="36">
        <v>5.1345999999999998</v>
      </c>
      <c r="E67" s="36">
        <v>29.125440000000001</v>
      </c>
      <c r="F67" s="36">
        <v>-1.18512</v>
      </c>
      <c r="G67">
        <v>3.8530000000000002E-2</v>
      </c>
      <c r="H67">
        <v>0.34664</v>
      </c>
      <c r="I67">
        <v>0.38042999999999999</v>
      </c>
      <c r="J67" s="36">
        <v>-3.0244200000000001</v>
      </c>
      <c r="K67">
        <v>6.1500000000000001E-3</v>
      </c>
      <c r="L67">
        <v>-8.584E-2</v>
      </c>
      <c r="M67" s="36">
        <v>-53.474310000000003</v>
      </c>
      <c r="N67" s="36">
        <v>-1.1277900000000001</v>
      </c>
      <c r="O67" s="36">
        <v>112.28073000000001</v>
      </c>
      <c r="P67" s="36">
        <v>102.30817</v>
      </c>
      <c r="Q67" s="36">
        <v>-20698.94328</v>
      </c>
      <c r="R67" s="36">
        <v>-4184.2755299999999</v>
      </c>
      <c r="S67">
        <v>4.6100000000000004E-3</v>
      </c>
      <c r="T67">
        <v>2.0000000000000002E-5</v>
      </c>
      <c r="U67">
        <v>4.0200000000000001E-3</v>
      </c>
      <c r="V67">
        <v>4.7400000000000003E-3</v>
      </c>
      <c r="W67">
        <v>5.5700000000000003E-3</v>
      </c>
      <c r="X67">
        <v>0</v>
      </c>
      <c r="Y67">
        <v>0</v>
      </c>
    </row>
    <row r="68" spans="1:25" x14ac:dyDescent="0.25">
      <c r="A68" s="36">
        <v>67.758920000000003</v>
      </c>
      <c r="B68" s="36">
        <v>33.342120000000001</v>
      </c>
      <c r="C68" s="36">
        <v>4.9063600000000003</v>
      </c>
      <c r="D68" s="36">
        <v>5.1350699999999998</v>
      </c>
      <c r="E68" s="36">
        <v>29.127490000000002</v>
      </c>
      <c r="F68" s="36">
        <v>-1.18512</v>
      </c>
      <c r="G68">
        <v>4.0550000000000003E-2</v>
      </c>
      <c r="H68">
        <v>0.34704000000000002</v>
      </c>
      <c r="I68">
        <v>0.37697000000000003</v>
      </c>
      <c r="J68" s="36">
        <v>-3.0244200000000001</v>
      </c>
      <c r="K68">
        <v>7.4200000000000004E-3</v>
      </c>
      <c r="L68">
        <v>-8.5720000000000005E-2</v>
      </c>
      <c r="M68" s="36">
        <v>-53.451050000000002</v>
      </c>
      <c r="N68" s="36">
        <v>-1.1337900000000001</v>
      </c>
      <c r="O68" s="36">
        <v>111.25861</v>
      </c>
      <c r="P68" s="36">
        <v>102.4247</v>
      </c>
      <c r="Q68" s="36">
        <v>-20699.444339999998</v>
      </c>
      <c r="R68" s="36">
        <v>-4184.2587899999999</v>
      </c>
      <c r="S68">
        <v>4.5999999999999999E-3</v>
      </c>
      <c r="T68">
        <v>3.0000000000000001E-5</v>
      </c>
      <c r="U68">
        <v>4.0200000000000001E-3</v>
      </c>
      <c r="V68">
        <v>4.7800000000000004E-3</v>
      </c>
      <c r="W68">
        <v>5.5700000000000003E-3</v>
      </c>
      <c r="X68">
        <v>0</v>
      </c>
      <c r="Y68">
        <v>0</v>
      </c>
    </row>
    <row r="69" spans="1:25" x14ac:dyDescent="0.25">
      <c r="A69" s="36">
        <v>68.758979999999994</v>
      </c>
      <c r="B69" s="36">
        <v>33.342089999999999</v>
      </c>
      <c r="C69" s="36">
        <v>4.9066999999999998</v>
      </c>
      <c r="D69" s="36">
        <v>5.1342499999999998</v>
      </c>
      <c r="E69" s="36">
        <v>29.12828</v>
      </c>
      <c r="F69" s="36">
        <v>-1.18512</v>
      </c>
      <c r="G69">
        <v>4.3499999999999997E-2</v>
      </c>
      <c r="H69">
        <v>0.34715000000000001</v>
      </c>
      <c r="I69">
        <v>0.37642999999999999</v>
      </c>
      <c r="J69" s="36">
        <v>-3.0244200000000001</v>
      </c>
      <c r="K69">
        <v>3.79E-3</v>
      </c>
      <c r="L69">
        <v>-8.5769999999999999E-2</v>
      </c>
      <c r="M69" s="36">
        <v>-53.44059</v>
      </c>
      <c r="N69" s="36">
        <v>-1.1280300000000001</v>
      </c>
      <c r="O69" s="36">
        <v>111.09889</v>
      </c>
      <c r="P69" s="36">
        <v>102.45612</v>
      </c>
      <c r="Q69" s="36">
        <v>-20699.610240000002</v>
      </c>
      <c r="R69" s="36">
        <v>-4184.23099</v>
      </c>
      <c r="S69">
        <v>4.5999999999999999E-3</v>
      </c>
      <c r="T69">
        <v>2.0000000000000002E-5</v>
      </c>
      <c r="U69">
        <v>4.0099999999999997E-3</v>
      </c>
      <c r="V69">
        <v>4.8399999999999997E-3</v>
      </c>
      <c r="W69">
        <v>5.5700000000000003E-3</v>
      </c>
      <c r="X69">
        <v>0</v>
      </c>
      <c r="Y69">
        <v>0</v>
      </c>
    </row>
    <row r="70" spans="1:25" x14ac:dyDescent="0.25">
      <c r="A70" s="36">
        <v>69.758229999999998</v>
      </c>
      <c r="B70" s="36">
        <v>33.342309999999998</v>
      </c>
      <c r="C70" s="36">
        <v>4.9062599999999996</v>
      </c>
      <c r="D70" s="36">
        <v>5.13422</v>
      </c>
      <c r="E70" s="36">
        <v>29.129429999999999</v>
      </c>
      <c r="F70" s="36">
        <v>-1.18512</v>
      </c>
      <c r="G70">
        <v>4.1399999999999999E-2</v>
      </c>
      <c r="H70">
        <v>0.34548000000000001</v>
      </c>
      <c r="I70">
        <v>0.37867000000000001</v>
      </c>
      <c r="J70" s="36">
        <v>-3.0244200000000001</v>
      </c>
      <c r="K70">
        <v>7.3600000000000002E-3</v>
      </c>
      <c r="L70">
        <v>-8.5650000000000004E-2</v>
      </c>
      <c r="M70" s="36">
        <v>-53.428879999999999</v>
      </c>
      <c r="N70" s="36">
        <v>-1.1300399999999999</v>
      </c>
      <c r="O70" s="36">
        <v>111.76078</v>
      </c>
      <c r="P70" s="36">
        <v>101.96494</v>
      </c>
      <c r="Q70" s="36">
        <v>-20699.910629999998</v>
      </c>
      <c r="R70" s="36">
        <v>-4184.2026100000003</v>
      </c>
      <c r="S70">
        <v>4.6100000000000004E-3</v>
      </c>
      <c r="T70">
        <v>3.0000000000000001E-5</v>
      </c>
      <c r="U70">
        <v>4.0200000000000001E-3</v>
      </c>
      <c r="V70">
        <v>4.79E-3</v>
      </c>
      <c r="W70">
        <v>5.5700000000000003E-3</v>
      </c>
      <c r="X70">
        <v>0</v>
      </c>
      <c r="Y70">
        <v>0</v>
      </c>
    </row>
    <row r="71" spans="1:25" x14ac:dyDescent="0.25">
      <c r="A71" s="36">
        <v>70.758679999999998</v>
      </c>
      <c r="B71" s="36">
        <v>33.343119999999999</v>
      </c>
      <c r="C71" s="36">
        <v>4.9060300000000003</v>
      </c>
      <c r="D71" s="36">
        <v>5.1333900000000003</v>
      </c>
      <c r="E71" s="36">
        <v>29.13045</v>
      </c>
      <c r="F71" s="36">
        <v>-1.18512</v>
      </c>
      <c r="G71">
        <v>3.8850000000000003E-2</v>
      </c>
      <c r="H71">
        <v>0.34210000000000002</v>
      </c>
      <c r="I71">
        <v>0.37247000000000002</v>
      </c>
      <c r="J71" s="36">
        <v>-3.0244200000000001</v>
      </c>
      <c r="K71">
        <v>8.0400000000000003E-3</v>
      </c>
      <c r="L71">
        <v>-8.5699999999999998E-2</v>
      </c>
      <c r="M71" s="36">
        <v>-53.426119999999997</v>
      </c>
      <c r="N71" s="36">
        <v>-1.1271199999999999</v>
      </c>
      <c r="O71" s="36">
        <v>109.93156</v>
      </c>
      <c r="P71" s="36">
        <v>100.9674</v>
      </c>
      <c r="Q71" s="36">
        <v>-20700.315009999998</v>
      </c>
      <c r="R71" s="36">
        <v>-4184.1390099999999</v>
      </c>
      <c r="S71">
        <v>4.5999999999999999E-3</v>
      </c>
      <c r="T71">
        <v>3.0000000000000001E-5</v>
      </c>
      <c r="U71">
        <v>4.0299999999999997E-3</v>
      </c>
      <c r="V71">
        <v>4.7499999999999999E-3</v>
      </c>
      <c r="W71">
        <v>5.5500000000000002E-3</v>
      </c>
      <c r="X71">
        <v>0</v>
      </c>
      <c r="Y71">
        <v>0</v>
      </c>
    </row>
    <row r="72" spans="1:25" x14ac:dyDescent="0.25">
      <c r="A72" s="36">
        <v>71.758160000000004</v>
      </c>
      <c r="B72" s="36">
        <v>33.343730000000001</v>
      </c>
      <c r="C72" s="36">
        <v>4.9044400000000001</v>
      </c>
      <c r="D72" s="36">
        <v>5.1339699999999997</v>
      </c>
      <c r="E72" s="36">
        <v>29.131029999999999</v>
      </c>
      <c r="F72" s="36">
        <v>-1.18512</v>
      </c>
      <c r="G72">
        <v>4.197E-2</v>
      </c>
      <c r="H72">
        <v>0.33910000000000001</v>
      </c>
      <c r="I72">
        <v>0.36841000000000002</v>
      </c>
      <c r="J72" s="36">
        <v>-3.0244200000000001</v>
      </c>
      <c r="K72">
        <v>8.3599999999999994E-3</v>
      </c>
      <c r="L72">
        <v>-8.584E-2</v>
      </c>
      <c r="M72" s="36">
        <v>-53.426569999999998</v>
      </c>
      <c r="N72" s="36">
        <v>-1.1378699999999999</v>
      </c>
      <c r="O72" s="36">
        <v>108.73309999999999</v>
      </c>
      <c r="P72" s="36">
        <v>100.08074000000001</v>
      </c>
      <c r="Q72" s="36">
        <v>-20700.577109999998</v>
      </c>
      <c r="R72" s="36">
        <v>-4184.0785800000003</v>
      </c>
      <c r="S72">
        <v>4.5900000000000003E-3</v>
      </c>
      <c r="T72">
        <v>2.0000000000000002E-5</v>
      </c>
      <c r="U72">
        <v>4.0299999999999997E-3</v>
      </c>
      <c r="V72">
        <v>4.81E-3</v>
      </c>
      <c r="W72">
        <v>5.5399999999999998E-3</v>
      </c>
      <c r="X72">
        <v>0</v>
      </c>
      <c r="Y72">
        <v>0</v>
      </c>
    </row>
    <row r="73" spans="1:25" x14ac:dyDescent="0.25">
      <c r="A73" s="36">
        <v>72.759630000000001</v>
      </c>
      <c r="B73" s="36">
        <v>33.34207</v>
      </c>
      <c r="C73" s="36">
        <v>4.9045399999999999</v>
      </c>
      <c r="D73" s="36">
        <v>5.13415</v>
      </c>
      <c r="E73" s="36">
        <v>29.131340000000002</v>
      </c>
      <c r="F73" s="36">
        <v>-1.18512</v>
      </c>
      <c r="G73">
        <v>3.9379999999999998E-2</v>
      </c>
      <c r="H73">
        <v>0.33559</v>
      </c>
      <c r="I73">
        <v>0.36703999999999998</v>
      </c>
      <c r="J73" s="36">
        <v>-3.0244200000000001</v>
      </c>
      <c r="K73">
        <v>6.0899999999999999E-3</v>
      </c>
      <c r="L73">
        <v>-8.5699999999999998E-2</v>
      </c>
      <c r="M73" s="36">
        <v>-53.401589999999999</v>
      </c>
      <c r="N73" s="36">
        <v>-1.1382300000000001</v>
      </c>
      <c r="O73" s="36">
        <v>108.32680999999999</v>
      </c>
      <c r="P73" s="36">
        <v>99.046449999999993</v>
      </c>
      <c r="Q73" s="36">
        <v>-20700.279030000002</v>
      </c>
      <c r="R73" s="36">
        <v>-4184.09566</v>
      </c>
      <c r="S73">
        <v>4.5900000000000003E-3</v>
      </c>
      <c r="T73">
        <v>3.0000000000000001E-5</v>
      </c>
      <c r="U73">
        <v>4.0200000000000001E-3</v>
      </c>
      <c r="V73">
        <v>4.7600000000000003E-3</v>
      </c>
      <c r="W73">
        <v>5.5199999999999997E-3</v>
      </c>
      <c r="X73">
        <v>0</v>
      </c>
      <c r="Y73">
        <v>0</v>
      </c>
    </row>
    <row r="74" spans="1:25" x14ac:dyDescent="0.25">
      <c r="A74" s="36">
        <v>73.759969999999996</v>
      </c>
      <c r="B74" s="36">
        <v>33.34207</v>
      </c>
      <c r="C74" s="36">
        <v>4.9047200000000002</v>
      </c>
      <c r="D74" s="36">
        <v>5.1329399999999996</v>
      </c>
      <c r="E74" s="36">
        <v>29.13175</v>
      </c>
      <c r="F74" s="36">
        <v>-1.18512</v>
      </c>
      <c r="G74">
        <v>4.0509999999999997E-2</v>
      </c>
      <c r="H74">
        <v>0.33266000000000001</v>
      </c>
      <c r="I74">
        <v>0.3574</v>
      </c>
      <c r="J74" s="36">
        <v>-3.0244200000000001</v>
      </c>
      <c r="K74">
        <v>8.8599999999999998E-3</v>
      </c>
      <c r="L74">
        <v>-8.5690000000000002E-2</v>
      </c>
      <c r="M74" s="36">
        <v>-53.396459999999998</v>
      </c>
      <c r="N74" s="36">
        <v>-1.1313299999999999</v>
      </c>
      <c r="O74" s="36">
        <v>105.4823</v>
      </c>
      <c r="P74" s="36">
        <v>98.180269999999993</v>
      </c>
      <c r="Q74" s="36">
        <v>-20700.36838</v>
      </c>
      <c r="R74" s="36">
        <v>-4184.03442</v>
      </c>
      <c r="S74">
        <v>4.5700000000000003E-3</v>
      </c>
      <c r="T74">
        <v>3.0000000000000001E-5</v>
      </c>
      <c r="U74">
        <v>4.0299999999999997E-3</v>
      </c>
      <c r="V74">
        <v>4.7800000000000004E-3</v>
      </c>
      <c r="W74">
        <v>5.5100000000000001E-3</v>
      </c>
      <c r="X74">
        <v>0</v>
      </c>
      <c r="Y74">
        <v>0</v>
      </c>
    </row>
    <row r="75" spans="1:25" x14ac:dyDescent="0.25">
      <c r="A75" s="36">
        <v>74.760909999999996</v>
      </c>
      <c r="B75" s="36">
        <v>33.342700000000001</v>
      </c>
      <c r="C75" s="36">
        <v>4.90449</v>
      </c>
      <c r="D75" s="36">
        <v>5.1320800000000002</v>
      </c>
      <c r="E75" s="36">
        <v>29.131409999999999</v>
      </c>
      <c r="F75" s="36">
        <v>-1.18512</v>
      </c>
      <c r="G75">
        <v>3.9710000000000002E-2</v>
      </c>
      <c r="H75">
        <v>0.32937</v>
      </c>
      <c r="I75">
        <v>0.35563</v>
      </c>
      <c r="J75" s="36">
        <v>-3.0244200000000001</v>
      </c>
      <c r="K75">
        <v>6.9199999999999999E-3</v>
      </c>
      <c r="L75">
        <v>-8.5830000000000004E-2</v>
      </c>
      <c r="M75" s="36">
        <v>-53.40878</v>
      </c>
      <c r="N75" s="36">
        <v>-1.1282099999999999</v>
      </c>
      <c r="O75" s="36">
        <v>104.95977000000001</v>
      </c>
      <c r="P75" s="36">
        <v>97.211359999999999</v>
      </c>
      <c r="Q75" s="36">
        <v>-20700.432270000001</v>
      </c>
      <c r="R75" s="36">
        <v>-4183.9690000000001</v>
      </c>
      <c r="S75">
        <v>4.5700000000000003E-3</v>
      </c>
      <c r="T75">
        <v>2.0000000000000002E-5</v>
      </c>
      <c r="U75">
        <v>4.0200000000000001E-3</v>
      </c>
      <c r="V75">
        <v>4.7600000000000003E-3</v>
      </c>
      <c r="W75">
        <v>5.4900000000000001E-3</v>
      </c>
      <c r="X75">
        <v>0</v>
      </c>
      <c r="Y75">
        <v>0</v>
      </c>
    </row>
    <row r="76" spans="1:25" x14ac:dyDescent="0.25">
      <c r="A76" s="36">
        <v>75.760090000000005</v>
      </c>
      <c r="B76" s="36">
        <v>33.342779999999998</v>
      </c>
      <c r="C76" s="36">
        <v>4.9040400000000002</v>
      </c>
      <c r="D76" s="36">
        <v>5.1315200000000001</v>
      </c>
      <c r="E76" s="36">
        <v>29.1309</v>
      </c>
      <c r="F76" s="36">
        <v>-1.18512</v>
      </c>
      <c r="G76">
        <v>3.9940000000000003E-2</v>
      </c>
      <c r="H76">
        <v>0.32421</v>
      </c>
      <c r="I76">
        <v>0.35087000000000002</v>
      </c>
      <c r="J76" s="36">
        <v>-3.0244200000000001</v>
      </c>
      <c r="K76">
        <v>4.2599999999999999E-3</v>
      </c>
      <c r="L76">
        <v>-8.566E-2</v>
      </c>
      <c r="M76" s="36">
        <v>-53.416240000000002</v>
      </c>
      <c r="N76" s="36">
        <v>-1.1276600000000001</v>
      </c>
      <c r="O76" s="36">
        <v>103.55472</v>
      </c>
      <c r="P76" s="36">
        <v>95.68741</v>
      </c>
      <c r="Q76" s="36">
        <v>-20700.339380000001</v>
      </c>
      <c r="R76" s="36">
        <v>-4183.9086399999997</v>
      </c>
      <c r="S76">
        <v>4.5599999999999998E-3</v>
      </c>
      <c r="T76">
        <v>3.0000000000000001E-5</v>
      </c>
      <c r="U76">
        <v>4.0099999999999997E-3</v>
      </c>
      <c r="V76">
        <v>4.7699999999999999E-3</v>
      </c>
      <c r="W76">
        <v>5.47E-3</v>
      </c>
      <c r="X76">
        <v>0</v>
      </c>
      <c r="Y76">
        <v>0</v>
      </c>
    </row>
    <row r="77" spans="1:25" x14ac:dyDescent="0.25">
      <c r="A77" s="36">
        <v>76.760239999999996</v>
      </c>
      <c r="B77" s="36">
        <v>33.34178</v>
      </c>
      <c r="C77" s="36">
        <v>4.9046399999999997</v>
      </c>
      <c r="D77" s="36">
        <v>5.1315200000000001</v>
      </c>
      <c r="E77" s="36">
        <v>29.1297</v>
      </c>
      <c r="F77" s="36">
        <v>-1.18512</v>
      </c>
      <c r="G77">
        <v>3.8929999999999999E-2</v>
      </c>
      <c r="H77">
        <v>0.32216</v>
      </c>
      <c r="I77">
        <v>0.3417</v>
      </c>
      <c r="J77" s="36">
        <v>-3.0244200000000001</v>
      </c>
      <c r="K77">
        <v>5.5799999999999999E-3</v>
      </c>
      <c r="L77">
        <v>-8.5790000000000005E-2</v>
      </c>
      <c r="M77" s="36">
        <v>-53.418779999999998</v>
      </c>
      <c r="N77" s="36">
        <v>-1.1247499999999999</v>
      </c>
      <c r="O77" s="36">
        <v>100.84763</v>
      </c>
      <c r="P77" s="36">
        <v>95.08296</v>
      </c>
      <c r="Q77" s="36">
        <v>-20699.856100000001</v>
      </c>
      <c r="R77" s="36">
        <v>-4183.94452</v>
      </c>
      <c r="S77">
        <v>4.5500000000000002E-3</v>
      </c>
      <c r="T77">
        <v>2.0000000000000002E-5</v>
      </c>
      <c r="U77">
        <v>4.0200000000000001E-3</v>
      </c>
      <c r="V77">
        <v>4.7499999999999999E-3</v>
      </c>
      <c r="W77">
        <v>5.4599999999999996E-3</v>
      </c>
      <c r="X77">
        <v>0</v>
      </c>
      <c r="Y77">
        <v>0</v>
      </c>
    </row>
    <row r="78" spans="1:25" x14ac:dyDescent="0.25">
      <c r="A78" s="36">
        <v>77.761359999999996</v>
      </c>
      <c r="B78" s="36">
        <v>33.34205</v>
      </c>
      <c r="C78" s="36">
        <v>4.9034300000000002</v>
      </c>
      <c r="D78" s="36">
        <v>5.1313399999999998</v>
      </c>
      <c r="E78" s="36">
        <v>29.127310000000001</v>
      </c>
      <c r="F78" s="36">
        <v>-1.18512</v>
      </c>
      <c r="G78">
        <v>4.0050000000000002E-2</v>
      </c>
      <c r="H78">
        <v>0.31372</v>
      </c>
      <c r="I78">
        <v>0.34237000000000001</v>
      </c>
      <c r="J78" s="36">
        <v>-3.0244200000000001</v>
      </c>
      <c r="K78">
        <v>1.242E-2</v>
      </c>
      <c r="L78">
        <v>-8.5720000000000005E-2</v>
      </c>
      <c r="M78" s="36">
        <v>-53.452530000000003</v>
      </c>
      <c r="N78" s="36">
        <v>-1.12981</v>
      </c>
      <c r="O78" s="36">
        <v>101.04783</v>
      </c>
      <c r="P78" s="36">
        <v>92.58963</v>
      </c>
      <c r="Q78" s="36">
        <v>-20699.38636</v>
      </c>
      <c r="R78" s="36">
        <v>-4183.8614699999998</v>
      </c>
      <c r="S78">
        <v>4.5500000000000002E-3</v>
      </c>
      <c r="T78">
        <v>3.0000000000000001E-5</v>
      </c>
      <c r="U78">
        <v>4.0400000000000002E-3</v>
      </c>
      <c r="V78">
        <v>4.7699999999999999E-3</v>
      </c>
      <c r="W78">
        <v>5.4200000000000003E-3</v>
      </c>
      <c r="X78">
        <v>0</v>
      </c>
      <c r="Y78">
        <v>0</v>
      </c>
    </row>
    <row r="79" spans="1:25" x14ac:dyDescent="0.25">
      <c r="A79" s="36">
        <v>78.764309999999995</v>
      </c>
      <c r="B79" s="36">
        <v>33.342680000000001</v>
      </c>
      <c r="C79" s="36">
        <v>4.90374</v>
      </c>
      <c r="D79" s="36">
        <v>5.1310200000000004</v>
      </c>
      <c r="E79" s="36">
        <v>29.124960000000002</v>
      </c>
      <c r="F79" s="36">
        <v>-1.18512</v>
      </c>
      <c r="G79">
        <v>3.9019999999999999E-2</v>
      </c>
      <c r="H79">
        <v>0.31736999999999999</v>
      </c>
      <c r="I79">
        <v>0.33227000000000001</v>
      </c>
      <c r="J79" s="36">
        <v>-3.0244200000000001</v>
      </c>
      <c r="K79">
        <v>5.0299999999999997E-3</v>
      </c>
      <c r="L79">
        <v>-8.5699999999999998E-2</v>
      </c>
      <c r="M79" s="36">
        <v>-53.49033</v>
      </c>
      <c r="N79" s="36">
        <v>-1.1267</v>
      </c>
      <c r="O79" s="36">
        <v>98.066940000000002</v>
      </c>
      <c r="P79" s="36">
        <v>93.668210000000002</v>
      </c>
      <c r="Q79" s="36">
        <v>-20699.011030000001</v>
      </c>
      <c r="R79" s="36">
        <v>-4183.8612700000003</v>
      </c>
      <c r="S79">
        <v>4.5300000000000002E-3</v>
      </c>
      <c r="T79">
        <v>3.0000000000000001E-5</v>
      </c>
      <c r="U79">
        <v>4.0200000000000001E-3</v>
      </c>
      <c r="V79">
        <v>4.7499999999999999E-3</v>
      </c>
      <c r="W79">
        <v>5.4400000000000004E-3</v>
      </c>
      <c r="X79">
        <v>0</v>
      </c>
      <c r="Y79">
        <v>0</v>
      </c>
    </row>
    <row r="80" spans="1:25" x14ac:dyDescent="0.25">
      <c r="A80" s="36">
        <v>79.766829999999999</v>
      </c>
      <c r="B80" s="36">
        <v>33.343020000000003</v>
      </c>
      <c r="C80" s="36">
        <v>4.90252</v>
      </c>
      <c r="D80" s="36">
        <v>5.13124</v>
      </c>
      <c r="E80" s="36">
        <v>29.12189</v>
      </c>
      <c r="F80" s="36">
        <v>-1.18512</v>
      </c>
      <c r="G80">
        <v>3.8280000000000002E-2</v>
      </c>
      <c r="H80">
        <v>0.31751000000000001</v>
      </c>
      <c r="I80">
        <v>0.34492</v>
      </c>
      <c r="J80" s="36">
        <v>-3.0244200000000001</v>
      </c>
      <c r="K80">
        <v>7.5300000000000002E-3</v>
      </c>
      <c r="L80">
        <v>-8.5720000000000005E-2</v>
      </c>
      <c r="M80" s="36">
        <v>-53.533549999999998</v>
      </c>
      <c r="N80" s="36">
        <v>-1.13384</v>
      </c>
      <c r="O80" s="36">
        <v>101.79904000000001</v>
      </c>
      <c r="P80" s="36">
        <v>93.709500000000006</v>
      </c>
      <c r="Q80" s="36">
        <v>-20698.409530000001</v>
      </c>
      <c r="R80" s="36">
        <v>-4183.8013199999996</v>
      </c>
      <c r="S80">
        <v>4.5500000000000002E-3</v>
      </c>
      <c r="T80">
        <v>3.0000000000000001E-5</v>
      </c>
      <c r="U80">
        <v>4.0200000000000001E-3</v>
      </c>
      <c r="V80">
        <v>4.7400000000000003E-3</v>
      </c>
      <c r="W80">
        <v>5.4400000000000004E-3</v>
      </c>
      <c r="X80">
        <v>0</v>
      </c>
      <c r="Y80">
        <v>0</v>
      </c>
    </row>
    <row r="81" spans="1:25" x14ac:dyDescent="0.25">
      <c r="A81" s="36">
        <v>80.768029999999996</v>
      </c>
      <c r="B81" s="36">
        <v>33.343670000000003</v>
      </c>
      <c r="C81" s="36">
        <v>4.9033199999999999</v>
      </c>
      <c r="D81" s="36">
        <v>5.1303700000000001</v>
      </c>
      <c r="E81" s="36">
        <v>29.116689999999998</v>
      </c>
      <c r="F81" s="36">
        <v>-1.18512</v>
      </c>
      <c r="G81">
        <v>3.9609999999999999E-2</v>
      </c>
      <c r="H81">
        <v>0.31859999999999999</v>
      </c>
      <c r="I81">
        <v>0.33979999999999999</v>
      </c>
      <c r="J81" s="36">
        <v>-3.0244200000000001</v>
      </c>
      <c r="K81">
        <v>6.79E-3</v>
      </c>
      <c r="L81">
        <v>-8.5790000000000005E-2</v>
      </c>
      <c r="M81" s="36">
        <v>-53.60774</v>
      </c>
      <c r="N81" s="36">
        <v>-1.12554</v>
      </c>
      <c r="O81" s="36">
        <v>100.28946000000001</v>
      </c>
      <c r="P81" s="36">
        <v>94.030749999999998</v>
      </c>
      <c r="Q81" s="36">
        <v>-20697.409070000002</v>
      </c>
      <c r="R81" s="36">
        <v>-4183.7967500000004</v>
      </c>
      <c r="S81">
        <v>4.5399999999999998E-3</v>
      </c>
      <c r="T81">
        <v>2.0000000000000002E-5</v>
      </c>
      <c r="U81">
        <v>4.0200000000000001E-3</v>
      </c>
      <c r="V81">
        <v>4.7600000000000003E-3</v>
      </c>
      <c r="W81">
        <v>5.4400000000000004E-3</v>
      </c>
      <c r="X81">
        <v>0</v>
      </c>
      <c r="Y81">
        <v>0</v>
      </c>
    </row>
    <row r="82" spans="1:25" x14ac:dyDescent="0.25">
      <c r="A82" s="36">
        <v>81.768810000000002</v>
      </c>
      <c r="B82" s="36">
        <v>33.344209999999997</v>
      </c>
      <c r="C82" s="36">
        <v>4.9024400000000004</v>
      </c>
      <c r="D82" s="36">
        <v>5.1296400000000002</v>
      </c>
      <c r="E82" s="36">
        <v>29.111940000000001</v>
      </c>
      <c r="F82" s="36">
        <v>-1.18512</v>
      </c>
      <c r="G82">
        <v>3.7690000000000001E-2</v>
      </c>
      <c r="H82">
        <v>0.31970999999999999</v>
      </c>
      <c r="I82">
        <v>0.34304000000000001</v>
      </c>
      <c r="J82" s="36">
        <v>-3.0244200000000001</v>
      </c>
      <c r="K82">
        <v>8.3800000000000003E-3</v>
      </c>
      <c r="L82">
        <v>-8.5669999999999996E-2</v>
      </c>
      <c r="M82" s="36">
        <v>-53.674889999999998</v>
      </c>
      <c r="N82" s="36">
        <v>-1.1263099999999999</v>
      </c>
      <c r="O82" s="36">
        <v>101.24372</v>
      </c>
      <c r="P82" s="36">
        <v>94.358800000000002</v>
      </c>
      <c r="Q82" s="36">
        <v>-20696.479220000001</v>
      </c>
      <c r="R82" s="36">
        <v>-4183.70136</v>
      </c>
      <c r="S82">
        <v>4.5500000000000002E-3</v>
      </c>
      <c r="T82">
        <v>3.0000000000000001E-5</v>
      </c>
      <c r="U82">
        <v>4.0299999999999997E-3</v>
      </c>
      <c r="V82">
        <v>4.7200000000000002E-3</v>
      </c>
      <c r="W82">
        <v>5.45E-3</v>
      </c>
      <c r="X82">
        <v>0</v>
      </c>
      <c r="Y82">
        <v>0</v>
      </c>
    </row>
    <row r="83" spans="1:25" x14ac:dyDescent="0.25">
      <c r="A83" s="36">
        <v>82.768889999999999</v>
      </c>
      <c r="B83" s="36">
        <v>33.345100000000002</v>
      </c>
      <c r="C83" s="36">
        <v>4.90273</v>
      </c>
      <c r="D83" s="36">
        <v>5.1301199999999998</v>
      </c>
      <c r="E83" s="36">
        <v>29.10774</v>
      </c>
      <c r="F83" s="36">
        <v>-1.18512</v>
      </c>
      <c r="G83">
        <v>3.968E-2</v>
      </c>
      <c r="H83">
        <v>0.32135000000000002</v>
      </c>
      <c r="I83">
        <v>0.34595999999999999</v>
      </c>
      <c r="J83" s="36">
        <v>-3.0244200000000001</v>
      </c>
      <c r="K83">
        <v>3.8999999999999998E-3</v>
      </c>
      <c r="L83">
        <v>-8.5739999999999997E-2</v>
      </c>
      <c r="M83" s="36">
        <v>-53.739420000000003</v>
      </c>
      <c r="N83" s="36">
        <v>-1.1272</v>
      </c>
      <c r="O83" s="36">
        <v>102.10487000000001</v>
      </c>
      <c r="P83" s="36">
        <v>94.841470000000001</v>
      </c>
      <c r="Q83" s="36">
        <v>-20695.752179999999</v>
      </c>
      <c r="R83" s="36">
        <v>-4183.7470000000003</v>
      </c>
      <c r="S83">
        <v>4.5500000000000002E-3</v>
      </c>
      <c r="T83">
        <v>3.0000000000000001E-5</v>
      </c>
      <c r="U83">
        <v>4.0099999999999997E-3</v>
      </c>
      <c r="V83">
        <v>4.7600000000000003E-3</v>
      </c>
      <c r="W83">
        <v>5.4599999999999996E-3</v>
      </c>
      <c r="X83">
        <v>0</v>
      </c>
      <c r="Y83">
        <v>0</v>
      </c>
    </row>
    <row r="84" spans="1:25" x14ac:dyDescent="0.25">
      <c r="A84" s="36">
        <v>83.769670000000005</v>
      </c>
      <c r="B84" s="36">
        <v>33.345730000000003</v>
      </c>
      <c r="C84" s="36">
        <v>4.9019399999999997</v>
      </c>
      <c r="D84" s="36">
        <v>5.1286699999999996</v>
      </c>
      <c r="E84" s="36">
        <v>29.10417</v>
      </c>
      <c r="F84" s="36">
        <v>-1.18512</v>
      </c>
      <c r="G84">
        <v>3.8929999999999999E-2</v>
      </c>
      <c r="H84">
        <v>0.32218999999999998</v>
      </c>
      <c r="I84">
        <v>0.34361999999999998</v>
      </c>
      <c r="J84" s="36">
        <v>-3.0244200000000001</v>
      </c>
      <c r="K84">
        <v>6.8799999999999998E-3</v>
      </c>
      <c r="L84">
        <v>-8.5709999999999995E-2</v>
      </c>
      <c r="M84" s="36">
        <v>-53.792720000000003</v>
      </c>
      <c r="N84" s="36">
        <v>-1.1239699999999999</v>
      </c>
      <c r="O84" s="36">
        <v>101.41488</v>
      </c>
      <c r="P84" s="36">
        <v>95.090909999999994</v>
      </c>
      <c r="Q84" s="36">
        <v>-20695.103480000002</v>
      </c>
      <c r="R84" s="36">
        <v>-4183.6132100000004</v>
      </c>
      <c r="S84">
        <v>4.5500000000000002E-3</v>
      </c>
      <c r="T84">
        <v>3.0000000000000001E-5</v>
      </c>
      <c r="U84">
        <v>4.0200000000000001E-3</v>
      </c>
      <c r="V84">
        <v>4.7499999999999999E-3</v>
      </c>
      <c r="W84">
        <v>5.4599999999999996E-3</v>
      </c>
      <c r="X84">
        <v>0</v>
      </c>
      <c r="Y84">
        <v>0</v>
      </c>
    </row>
    <row r="85" spans="1:25" x14ac:dyDescent="0.25">
      <c r="A85" s="36">
        <v>84.769639999999995</v>
      </c>
      <c r="B85" s="36">
        <v>33.347679999999997</v>
      </c>
      <c r="C85" s="36">
        <v>4.9022300000000003</v>
      </c>
      <c r="D85" s="36">
        <v>5.1288400000000003</v>
      </c>
      <c r="E85" s="36">
        <v>29.100709999999999</v>
      </c>
      <c r="F85" s="36">
        <v>-1.18512</v>
      </c>
      <c r="G85">
        <v>3.8240000000000003E-2</v>
      </c>
      <c r="H85">
        <v>0.32184000000000001</v>
      </c>
      <c r="I85">
        <v>0.34786</v>
      </c>
      <c r="J85" s="36">
        <v>-3.0244200000000001</v>
      </c>
      <c r="K85">
        <v>7.3099999999999997E-3</v>
      </c>
      <c r="L85">
        <v>-8.5830000000000004E-2</v>
      </c>
      <c r="M85" s="36">
        <v>-53.861350000000002</v>
      </c>
      <c r="N85" s="36">
        <v>-1.1233900000000001</v>
      </c>
      <c r="O85" s="36">
        <v>102.66798</v>
      </c>
      <c r="P85" s="36">
        <v>94.987449999999995</v>
      </c>
      <c r="Q85" s="36">
        <v>-20694.77318</v>
      </c>
      <c r="R85" s="36">
        <v>-4183.6404899999998</v>
      </c>
      <c r="S85">
        <v>4.5599999999999998E-3</v>
      </c>
      <c r="T85">
        <v>2.0000000000000002E-5</v>
      </c>
      <c r="U85">
        <v>4.0200000000000001E-3</v>
      </c>
      <c r="V85">
        <v>4.7299999999999998E-3</v>
      </c>
      <c r="W85">
        <v>5.4599999999999996E-3</v>
      </c>
      <c r="X85">
        <v>0</v>
      </c>
      <c r="Y85">
        <v>0</v>
      </c>
    </row>
    <row r="86" spans="1:25" x14ac:dyDescent="0.25">
      <c r="A86" s="36">
        <v>85.769559999999998</v>
      </c>
      <c r="B86" s="36">
        <v>33.348610000000001</v>
      </c>
      <c r="C86" s="36">
        <v>4.9022800000000002</v>
      </c>
      <c r="D86" s="36">
        <v>5.1288099999999996</v>
      </c>
      <c r="E86" s="36">
        <v>29.098369999999999</v>
      </c>
      <c r="F86" s="36">
        <v>-1.18512</v>
      </c>
      <c r="G86">
        <v>3.805E-2</v>
      </c>
      <c r="H86">
        <v>0.32306000000000001</v>
      </c>
      <c r="I86">
        <v>0.35081000000000001</v>
      </c>
      <c r="J86" s="36">
        <v>-3.0244200000000001</v>
      </c>
      <c r="K86">
        <v>5.0600000000000003E-3</v>
      </c>
      <c r="L86">
        <v>-8.5680000000000006E-2</v>
      </c>
      <c r="M86" s="36">
        <v>-53.902760000000001</v>
      </c>
      <c r="N86" s="36">
        <v>-1.12297</v>
      </c>
      <c r="O86" s="36">
        <v>103.53851</v>
      </c>
      <c r="P86" s="36">
        <v>95.347390000000004</v>
      </c>
      <c r="Q86" s="36">
        <v>-20694.461439999999</v>
      </c>
      <c r="R86" s="36">
        <v>-4183.6415500000003</v>
      </c>
      <c r="S86">
        <v>4.5599999999999998E-3</v>
      </c>
      <c r="T86">
        <v>3.0000000000000001E-5</v>
      </c>
      <c r="U86">
        <v>4.0200000000000001E-3</v>
      </c>
      <c r="V86">
        <v>4.7299999999999998E-3</v>
      </c>
      <c r="W86">
        <v>5.4599999999999996E-3</v>
      </c>
      <c r="X86">
        <v>0</v>
      </c>
      <c r="Y86">
        <v>0</v>
      </c>
    </row>
    <row r="87" spans="1:25" x14ac:dyDescent="0.25">
      <c r="A87" s="36">
        <v>86.769720000000007</v>
      </c>
      <c r="B87" s="36">
        <v>33.349319999999999</v>
      </c>
      <c r="C87" s="36">
        <v>4.9023500000000002</v>
      </c>
      <c r="D87" s="36">
        <v>5.1281400000000001</v>
      </c>
      <c r="E87" s="36">
        <v>29.095739999999999</v>
      </c>
      <c r="F87" s="36">
        <v>-1.18512</v>
      </c>
      <c r="G87">
        <v>3.8699999999999998E-2</v>
      </c>
      <c r="H87">
        <v>0.32479999999999998</v>
      </c>
      <c r="I87">
        <v>0.35038999999999998</v>
      </c>
      <c r="J87" s="36">
        <v>-3.0244200000000001</v>
      </c>
      <c r="K87">
        <v>5.9199999999999999E-3</v>
      </c>
      <c r="L87">
        <v>-8.5769999999999999E-2</v>
      </c>
      <c r="M87" s="36">
        <v>-53.945099999999996</v>
      </c>
      <c r="N87" s="36">
        <v>-1.1193299999999999</v>
      </c>
      <c r="O87" s="36">
        <v>103.41443</v>
      </c>
      <c r="P87" s="36">
        <v>95.860759999999999</v>
      </c>
      <c r="Q87" s="36">
        <v>-20694.039830000002</v>
      </c>
      <c r="R87" s="36">
        <v>-4183.6062499999998</v>
      </c>
      <c r="S87">
        <v>4.5599999999999998E-3</v>
      </c>
      <c r="T87">
        <v>2.0000000000000002E-5</v>
      </c>
      <c r="U87">
        <v>4.0200000000000001E-3</v>
      </c>
      <c r="V87">
        <v>4.7400000000000003E-3</v>
      </c>
      <c r="W87">
        <v>5.47E-3</v>
      </c>
      <c r="X87">
        <v>0</v>
      </c>
      <c r="Y87">
        <v>0</v>
      </c>
    </row>
    <row r="88" spans="1:25" x14ac:dyDescent="0.25">
      <c r="A88" s="36">
        <v>87.769220000000004</v>
      </c>
      <c r="B88" s="36">
        <v>33.35004</v>
      </c>
      <c r="C88" s="36">
        <v>4.9013799999999996</v>
      </c>
      <c r="D88" s="36">
        <v>5.1284400000000003</v>
      </c>
      <c r="E88" s="36">
        <v>29.093669999999999</v>
      </c>
      <c r="F88" s="36">
        <v>-1.18512</v>
      </c>
      <c r="G88">
        <v>3.9690000000000003E-2</v>
      </c>
      <c r="H88">
        <v>0.32740999999999998</v>
      </c>
      <c r="I88">
        <v>0.35106999999999999</v>
      </c>
      <c r="J88" s="36">
        <v>-3.0244200000000001</v>
      </c>
      <c r="K88">
        <v>7.4000000000000003E-3</v>
      </c>
      <c r="L88">
        <v>-8.5629999999999998E-2</v>
      </c>
      <c r="M88" s="36">
        <v>-53.98048</v>
      </c>
      <c r="N88" s="36">
        <v>-1.1256200000000001</v>
      </c>
      <c r="O88" s="36">
        <v>103.61451</v>
      </c>
      <c r="P88" s="36">
        <v>96.631960000000007</v>
      </c>
      <c r="Q88" s="36">
        <v>-20693.742969999999</v>
      </c>
      <c r="R88" s="36">
        <v>-4183.56585</v>
      </c>
      <c r="S88">
        <v>4.5599999999999998E-3</v>
      </c>
      <c r="T88">
        <v>3.0000000000000001E-5</v>
      </c>
      <c r="U88">
        <v>4.0200000000000001E-3</v>
      </c>
      <c r="V88">
        <v>4.7600000000000003E-3</v>
      </c>
      <c r="W88">
        <v>5.4799999999999996E-3</v>
      </c>
      <c r="X88">
        <v>0</v>
      </c>
      <c r="Y88">
        <v>0</v>
      </c>
    </row>
    <row r="89" spans="1:25" x14ac:dyDescent="0.25">
      <c r="A89" s="36">
        <v>88.77046</v>
      </c>
      <c r="B89" s="36">
        <v>33.350430000000003</v>
      </c>
      <c r="C89" s="36">
        <v>4.9009600000000004</v>
      </c>
      <c r="D89" s="36">
        <v>5.12765</v>
      </c>
      <c r="E89" s="36">
        <v>29.09235</v>
      </c>
      <c r="F89" s="36">
        <v>-1.18512</v>
      </c>
      <c r="G89">
        <v>3.8719999999999997E-2</v>
      </c>
      <c r="H89">
        <v>0.32800000000000001</v>
      </c>
      <c r="I89">
        <v>0.35522999999999999</v>
      </c>
      <c r="J89" s="36">
        <v>-3.0244200000000001</v>
      </c>
      <c r="K89">
        <v>4.15E-3</v>
      </c>
      <c r="L89">
        <v>-8.5769999999999999E-2</v>
      </c>
      <c r="M89" s="36">
        <v>-54.00224</v>
      </c>
      <c r="N89" s="36">
        <v>-1.1237999999999999</v>
      </c>
      <c r="O89" s="36">
        <v>104.84348</v>
      </c>
      <c r="P89" s="36">
        <v>96.806610000000006</v>
      </c>
      <c r="Q89" s="36">
        <v>-20693.53772</v>
      </c>
      <c r="R89" s="36">
        <v>-4183.4941799999997</v>
      </c>
      <c r="S89">
        <v>4.5700000000000003E-3</v>
      </c>
      <c r="T89">
        <v>2.0000000000000002E-5</v>
      </c>
      <c r="U89">
        <v>4.0099999999999997E-3</v>
      </c>
      <c r="V89">
        <v>4.7400000000000003E-3</v>
      </c>
      <c r="W89">
        <v>5.4900000000000001E-3</v>
      </c>
      <c r="X89">
        <v>0</v>
      </c>
      <c r="Y89">
        <v>0</v>
      </c>
    </row>
    <row r="90" spans="1:25" x14ac:dyDescent="0.25">
      <c r="A90" s="36">
        <v>89.770690000000002</v>
      </c>
      <c r="B90" s="36">
        <v>33.350459999999998</v>
      </c>
      <c r="C90" s="36">
        <v>4.90008</v>
      </c>
      <c r="D90" s="36">
        <v>5.1267500000000004</v>
      </c>
      <c r="E90" s="36">
        <v>29.091529999999999</v>
      </c>
      <c r="F90" s="36">
        <v>-1.18512</v>
      </c>
      <c r="G90">
        <v>3.882E-2</v>
      </c>
      <c r="H90">
        <v>0.32722000000000001</v>
      </c>
      <c r="I90">
        <v>0.35797000000000001</v>
      </c>
      <c r="J90" s="36">
        <v>-3.0244200000000001</v>
      </c>
      <c r="K90">
        <v>8.2299999999999995E-3</v>
      </c>
      <c r="L90">
        <v>-8.5750000000000007E-2</v>
      </c>
      <c r="M90" s="36">
        <v>-54.013129999999997</v>
      </c>
      <c r="N90" s="36">
        <v>-1.12368</v>
      </c>
      <c r="O90" s="36">
        <v>105.65007</v>
      </c>
      <c r="P90" s="36">
        <v>96.576279999999997</v>
      </c>
      <c r="Q90" s="36">
        <v>-20693.363819999999</v>
      </c>
      <c r="R90" s="36">
        <v>-4183.3872899999997</v>
      </c>
      <c r="S90">
        <v>4.5700000000000003E-3</v>
      </c>
      <c r="T90">
        <v>2.0000000000000002E-5</v>
      </c>
      <c r="U90">
        <v>4.0299999999999997E-3</v>
      </c>
      <c r="V90">
        <v>4.7499999999999999E-3</v>
      </c>
      <c r="W90">
        <v>5.4799999999999996E-3</v>
      </c>
      <c r="X90">
        <v>0</v>
      </c>
      <c r="Y90">
        <v>0</v>
      </c>
    </row>
    <row r="91" spans="1:25" x14ac:dyDescent="0.25">
      <c r="A91" s="36">
        <v>90.77167</v>
      </c>
      <c r="B91" s="36">
        <v>33.350059999999999</v>
      </c>
      <c r="C91" s="36">
        <v>4.8997200000000003</v>
      </c>
      <c r="D91" s="36">
        <v>5.1270199999999999</v>
      </c>
      <c r="E91" s="36">
        <v>29.09037</v>
      </c>
      <c r="F91" s="36">
        <v>-1.18512</v>
      </c>
      <c r="G91">
        <v>4.1529999999999997E-2</v>
      </c>
      <c r="H91">
        <v>0.33001000000000003</v>
      </c>
      <c r="I91">
        <v>0.35437999999999997</v>
      </c>
      <c r="J91" s="36">
        <v>-3.0244200000000001</v>
      </c>
      <c r="K91">
        <v>7.77E-3</v>
      </c>
      <c r="L91">
        <v>-8.5779999999999995E-2</v>
      </c>
      <c r="M91" s="36">
        <v>-54.022770000000001</v>
      </c>
      <c r="N91" s="36">
        <v>-1.12679</v>
      </c>
      <c r="O91" s="36">
        <v>104.5912</v>
      </c>
      <c r="P91" s="36">
        <v>97.399990000000003</v>
      </c>
      <c r="Q91" s="36">
        <v>-20693.021349999999</v>
      </c>
      <c r="R91" s="36">
        <v>-4183.3818000000001</v>
      </c>
      <c r="S91">
        <v>4.5700000000000003E-3</v>
      </c>
      <c r="T91">
        <v>2.0000000000000002E-5</v>
      </c>
      <c r="U91">
        <v>4.0200000000000001E-3</v>
      </c>
      <c r="V91">
        <v>4.7999999999999996E-3</v>
      </c>
      <c r="W91">
        <v>5.4999999999999997E-3</v>
      </c>
      <c r="X91">
        <v>0</v>
      </c>
      <c r="Y91">
        <v>0</v>
      </c>
    </row>
    <row r="92" spans="1:25" x14ac:dyDescent="0.25">
      <c r="A92" s="36">
        <v>91.771479999999997</v>
      </c>
      <c r="B92" s="36">
        <v>33.350529999999999</v>
      </c>
      <c r="C92" s="36">
        <v>4.8994</v>
      </c>
      <c r="D92" s="36">
        <v>5.1254400000000002</v>
      </c>
      <c r="E92" s="36">
        <v>29.090450000000001</v>
      </c>
      <c r="F92" s="36">
        <v>-1.18512</v>
      </c>
      <c r="G92">
        <v>3.8280000000000002E-2</v>
      </c>
      <c r="H92">
        <v>0.32913999999999999</v>
      </c>
      <c r="I92">
        <v>0.35676999999999998</v>
      </c>
      <c r="J92" s="36">
        <v>-3.0244200000000001</v>
      </c>
      <c r="K92">
        <v>7.0899999999999999E-3</v>
      </c>
      <c r="L92">
        <v>-8.5690000000000002E-2</v>
      </c>
      <c r="M92" s="36">
        <v>-54.027670000000001</v>
      </c>
      <c r="N92" s="36">
        <v>-1.1205400000000001</v>
      </c>
      <c r="O92" s="36">
        <v>105.29554</v>
      </c>
      <c r="P92" s="36">
        <v>97.140709999999999</v>
      </c>
      <c r="Q92" s="36">
        <v>-20693.141950000001</v>
      </c>
      <c r="R92" s="36">
        <v>-4183.2684600000002</v>
      </c>
      <c r="S92">
        <v>4.5700000000000003E-3</v>
      </c>
      <c r="T92">
        <v>3.0000000000000001E-5</v>
      </c>
      <c r="U92">
        <v>4.0200000000000001E-3</v>
      </c>
      <c r="V92">
        <v>4.7299999999999998E-3</v>
      </c>
      <c r="W92">
        <v>5.4900000000000001E-3</v>
      </c>
      <c r="X92">
        <v>0</v>
      </c>
      <c r="Y92">
        <v>0</v>
      </c>
    </row>
    <row r="93" spans="1:25" x14ac:dyDescent="0.25">
      <c r="A93" s="36">
        <v>92.771630000000002</v>
      </c>
      <c r="B93" s="36">
        <v>33.351019999999998</v>
      </c>
      <c r="C93" s="36">
        <v>4.8996700000000004</v>
      </c>
      <c r="D93" s="36">
        <v>5.1266400000000001</v>
      </c>
      <c r="E93" s="36">
        <v>29.090900000000001</v>
      </c>
      <c r="F93" s="36">
        <v>-1.18512</v>
      </c>
      <c r="G93">
        <v>4.0099999999999997E-2</v>
      </c>
      <c r="H93">
        <v>0.33098</v>
      </c>
      <c r="I93">
        <v>0.35382999999999998</v>
      </c>
      <c r="J93" s="36">
        <v>-3.0244200000000001</v>
      </c>
      <c r="K93">
        <v>8.6700000000000006E-3</v>
      </c>
      <c r="L93">
        <v>-8.5830000000000004E-2</v>
      </c>
      <c r="M93" s="36">
        <v>-54.028120000000001</v>
      </c>
      <c r="N93" s="36">
        <v>-1.12513</v>
      </c>
      <c r="O93" s="36">
        <v>104.4277</v>
      </c>
      <c r="P93" s="36">
        <v>97.686430000000001</v>
      </c>
      <c r="Q93" s="36">
        <v>-20693.348539999999</v>
      </c>
      <c r="R93" s="36">
        <v>-4183.3566700000001</v>
      </c>
      <c r="S93">
        <v>4.5700000000000003E-3</v>
      </c>
      <c r="T93">
        <v>2.0000000000000002E-5</v>
      </c>
      <c r="U93">
        <v>4.0299999999999997E-3</v>
      </c>
      <c r="V93">
        <v>4.7699999999999999E-3</v>
      </c>
      <c r="W93">
        <v>5.4999999999999997E-3</v>
      </c>
      <c r="X93">
        <v>0</v>
      </c>
      <c r="Y93">
        <v>0</v>
      </c>
    </row>
    <row r="94" spans="1:25" x14ac:dyDescent="0.25">
      <c r="A94" s="36">
        <v>93.771799999999999</v>
      </c>
      <c r="B94" s="36">
        <v>33.350839999999998</v>
      </c>
      <c r="C94" s="36">
        <v>4.8991600000000002</v>
      </c>
      <c r="D94" s="36">
        <v>5.12622</v>
      </c>
      <c r="E94" s="36">
        <v>29.091360000000002</v>
      </c>
      <c r="F94" s="36">
        <v>-1.18512</v>
      </c>
      <c r="G94">
        <v>4.0210000000000003E-2</v>
      </c>
      <c r="H94">
        <v>0.33234999999999998</v>
      </c>
      <c r="I94">
        <v>0.35354000000000002</v>
      </c>
      <c r="J94" s="36">
        <v>-3.0244200000000001</v>
      </c>
      <c r="K94">
        <v>8.0599999999999995E-3</v>
      </c>
      <c r="L94">
        <v>-8.5709999999999995E-2</v>
      </c>
      <c r="M94" s="36">
        <v>-54.020139999999998</v>
      </c>
      <c r="N94" s="36">
        <v>-1.12561</v>
      </c>
      <c r="O94" s="36">
        <v>104.34244</v>
      </c>
      <c r="P94" s="36">
        <v>98.090469999999996</v>
      </c>
      <c r="Q94" s="36">
        <v>-20693.4107</v>
      </c>
      <c r="R94" s="36">
        <v>-4183.3006699999996</v>
      </c>
      <c r="S94">
        <v>4.5700000000000003E-3</v>
      </c>
      <c r="T94">
        <v>3.0000000000000001E-5</v>
      </c>
      <c r="U94">
        <v>4.0299999999999997E-3</v>
      </c>
      <c r="V94">
        <v>4.7699999999999999E-3</v>
      </c>
      <c r="W94">
        <v>5.5100000000000001E-3</v>
      </c>
      <c r="X94">
        <v>0</v>
      </c>
      <c r="Y94">
        <v>0</v>
      </c>
    </row>
    <row r="95" spans="1:25" x14ac:dyDescent="0.25">
      <c r="A95" s="36">
        <v>94.772059999999996</v>
      </c>
      <c r="B95" s="36">
        <v>33.351320000000001</v>
      </c>
      <c r="C95" s="36">
        <v>4.8976800000000003</v>
      </c>
      <c r="D95" s="36">
        <v>5.1262100000000004</v>
      </c>
      <c r="E95" s="36">
        <v>29.091609999999999</v>
      </c>
      <c r="F95" s="36">
        <v>-1.18512</v>
      </c>
      <c r="G95">
        <v>4.0099999999999997E-2</v>
      </c>
      <c r="H95">
        <v>0.33200000000000002</v>
      </c>
      <c r="I95">
        <v>0.36055999999999999</v>
      </c>
      <c r="J95" s="36">
        <v>-3.0244200000000001</v>
      </c>
      <c r="K95">
        <v>5.0699999999999999E-3</v>
      </c>
      <c r="L95">
        <v>-8.566E-2</v>
      </c>
      <c r="M95" s="36">
        <v>-54.02299</v>
      </c>
      <c r="N95" s="36">
        <v>-1.13287</v>
      </c>
      <c r="O95" s="36">
        <v>106.4165</v>
      </c>
      <c r="P95" s="36">
        <v>97.987250000000003</v>
      </c>
      <c r="Q95" s="36">
        <v>-20693.571319999999</v>
      </c>
      <c r="R95" s="36">
        <v>-4183.21198</v>
      </c>
      <c r="S95">
        <v>4.5799999999999999E-3</v>
      </c>
      <c r="T95">
        <v>3.0000000000000001E-5</v>
      </c>
      <c r="U95">
        <v>4.0200000000000001E-3</v>
      </c>
      <c r="V95">
        <v>4.7699999999999999E-3</v>
      </c>
      <c r="W95">
        <v>5.4999999999999997E-3</v>
      </c>
      <c r="X95">
        <v>0</v>
      </c>
      <c r="Y95">
        <v>0</v>
      </c>
    </row>
    <row r="96" spans="1:25" x14ac:dyDescent="0.25">
      <c r="A96" s="36">
        <v>95.772229999999993</v>
      </c>
      <c r="B96" s="36">
        <v>33.351779999999998</v>
      </c>
      <c r="C96" s="36">
        <v>4.8975</v>
      </c>
      <c r="D96" s="36">
        <v>5.1250400000000003</v>
      </c>
      <c r="E96" s="36">
        <v>29.092230000000001</v>
      </c>
      <c r="F96" s="36">
        <v>-1.18512</v>
      </c>
      <c r="G96">
        <v>3.9190000000000003E-2</v>
      </c>
      <c r="H96">
        <v>0.33255000000000001</v>
      </c>
      <c r="I96">
        <v>0.36226999999999998</v>
      </c>
      <c r="J96" s="36">
        <v>-3.0244200000000001</v>
      </c>
      <c r="K96">
        <v>8.7299999999999999E-3</v>
      </c>
      <c r="L96">
        <v>-8.5760000000000003E-2</v>
      </c>
      <c r="M96" s="36">
        <v>-54.020940000000003</v>
      </c>
      <c r="N96" s="36">
        <v>-1.12802</v>
      </c>
      <c r="O96" s="36">
        <v>106.91918</v>
      </c>
      <c r="P96" s="36">
        <v>98.148780000000002</v>
      </c>
      <c r="Q96" s="36">
        <v>-20693.809789999999</v>
      </c>
      <c r="R96" s="36">
        <v>-4183.1317300000001</v>
      </c>
      <c r="S96">
        <v>4.5799999999999999E-3</v>
      </c>
      <c r="T96">
        <v>2.0000000000000002E-5</v>
      </c>
      <c r="U96">
        <v>4.0299999999999997E-3</v>
      </c>
      <c r="V96">
        <v>4.7499999999999999E-3</v>
      </c>
      <c r="W96">
        <v>5.5100000000000001E-3</v>
      </c>
      <c r="X96">
        <v>0</v>
      </c>
      <c r="Y96">
        <v>0</v>
      </c>
    </row>
    <row r="97" spans="1:25" x14ac:dyDescent="0.25">
      <c r="A97" s="36">
        <v>96.772379999999998</v>
      </c>
      <c r="B97" s="36">
        <v>33.352229999999999</v>
      </c>
      <c r="C97" s="36">
        <v>4.8979499999999998</v>
      </c>
      <c r="D97" s="36">
        <v>5.1245200000000004</v>
      </c>
      <c r="E97" s="36">
        <v>29.093</v>
      </c>
      <c r="F97" s="36">
        <v>-1.18512</v>
      </c>
      <c r="G97">
        <v>3.8949999999999999E-2</v>
      </c>
      <c r="H97">
        <v>0.33155000000000001</v>
      </c>
      <c r="I97">
        <v>0.35843999999999998</v>
      </c>
      <c r="J97" s="36">
        <v>-3.0244200000000001</v>
      </c>
      <c r="K97">
        <v>1.0330000000000001E-2</v>
      </c>
      <c r="L97">
        <v>-8.5639999999999994E-2</v>
      </c>
      <c r="M97" s="36">
        <v>-54.016930000000002</v>
      </c>
      <c r="N97" s="36">
        <v>-1.12317</v>
      </c>
      <c r="O97" s="36">
        <v>105.78926</v>
      </c>
      <c r="P97" s="36">
        <v>97.852159999999998</v>
      </c>
      <c r="Q97" s="36">
        <v>-20694.077949999999</v>
      </c>
      <c r="R97" s="36">
        <v>-4183.1271200000001</v>
      </c>
      <c r="S97">
        <v>4.5700000000000003E-3</v>
      </c>
      <c r="T97">
        <v>3.0000000000000001E-5</v>
      </c>
      <c r="U97">
        <v>4.0299999999999997E-3</v>
      </c>
      <c r="V97">
        <v>4.7499999999999999E-3</v>
      </c>
      <c r="W97">
        <v>5.4999999999999997E-3</v>
      </c>
      <c r="X97">
        <v>0</v>
      </c>
      <c r="Y97">
        <v>0</v>
      </c>
    </row>
    <row r="98" spans="1:25" x14ac:dyDescent="0.25">
      <c r="A98" s="36">
        <v>97.773529999999994</v>
      </c>
      <c r="B98" s="36">
        <v>33.352310000000003</v>
      </c>
      <c r="C98" s="36">
        <v>4.8971</v>
      </c>
      <c r="D98" s="36">
        <v>5.1237000000000004</v>
      </c>
      <c r="E98" s="36">
        <v>29.094429999999999</v>
      </c>
      <c r="F98" s="36">
        <v>-1.18512</v>
      </c>
      <c r="G98">
        <v>4.086E-2</v>
      </c>
      <c r="H98">
        <v>0.3347</v>
      </c>
      <c r="I98">
        <v>0.36138999999999999</v>
      </c>
      <c r="J98" s="36">
        <v>-3.0244200000000001</v>
      </c>
      <c r="K98">
        <v>6.45E-3</v>
      </c>
      <c r="L98">
        <v>-8.5860000000000006E-2</v>
      </c>
      <c r="M98" s="36">
        <v>-53.99973</v>
      </c>
      <c r="N98" s="36">
        <v>-1.1233299999999999</v>
      </c>
      <c r="O98" s="36">
        <v>106.65975</v>
      </c>
      <c r="P98" s="36">
        <v>98.784180000000006</v>
      </c>
      <c r="Q98" s="36">
        <v>-20694.410240000001</v>
      </c>
      <c r="R98" s="36">
        <v>-4183.0272999999997</v>
      </c>
      <c r="S98">
        <v>4.5799999999999999E-3</v>
      </c>
      <c r="T98">
        <v>2.0000000000000002E-5</v>
      </c>
      <c r="U98">
        <v>4.0200000000000001E-3</v>
      </c>
      <c r="V98">
        <v>4.7800000000000004E-3</v>
      </c>
      <c r="W98">
        <v>5.5199999999999997E-3</v>
      </c>
      <c r="X98">
        <v>0</v>
      </c>
      <c r="Y98">
        <v>0</v>
      </c>
    </row>
    <row r="99" spans="1:25" x14ac:dyDescent="0.25">
      <c r="A99" s="36">
        <v>98.77458</v>
      </c>
      <c r="B99" s="36">
        <v>33.351849999999999</v>
      </c>
      <c r="C99" s="36">
        <v>4.8963400000000004</v>
      </c>
      <c r="D99" s="36">
        <v>5.1245700000000003</v>
      </c>
      <c r="E99" s="36">
        <v>29.094899999999999</v>
      </c>
      <c r="F99" s="36">
        <v>-1.18512</v>
      </c>
      <c r="G99">
        <v>3.8519999999999999E-2</v>
      </c>
      <c r="H99">
        <v>0.33394000000000001</v>
      </c>
      <c r="I99">
        <v>0.36314000000000002</v>
      </c>
      <c r="J99" s="36">
        <v>-3.0244200000000001</v>
      </c>
      <c r="K99">
        <v>8.5100000000000002E-3</v>
      </c>
      <c r="L99">
        <v>-8.5669999999999996E-2</v>
      </c>
      <c r="M99" s="36">
        <v>-53.988010000000003</v>
      </c>
      <c r="N99" s="36">
        <v>-1.13137</v>
      </c>
      <c r="O99" s="36">
        <v>107.17813</v>
      </c>
      <c r="P99" s="36">
        <v>98.557329999999993</v>
      </c>
      <c r="Q99" s="36">
        <v>-20694.412179999999</v>
      </c>
      <c r="R99" s="36">
        <v>-4183.0342700000001</v>
      </c>
      <c r="S99">
        <v>4.5799999999999999E-3</v>
      </c>
      <c r="T99">
        <v>3.0000000000000001E-5</v>
      </c>
      <c r="U99">
        <v>4.0299999999999997E-3</v>
      </c>
      <c r="V99">
        <v>4.7400000000000003E-3</v>
      </c>
      <c r="W99">
        <v>5.5100000000000001E-3</v>
      </c>
      <c r="X99">
        <v>0</v>
      </c>
      <c r="Y99">
        <v>0</v>
      </c>
    </row>
    <row r="100" spans="1:25" x14ac:dyDescent="0.25">
      <c r="A100" s="36">
        <v>99.775710000000004</v>
      </c>
      <c r="B100" s="36">
        <v>33.352400000000003</v>
      </c>
      <c r="C100" s="36">
        <v>4.8966599999999998</v>
      </c>
      <c r="D100" s="36">
        <v>5.1240500000000004</v>
      </c>
      <c r="E100" s="36">
        <v>29.096640000000001</v>
      </c>
      <c r="F100" s="36">
        <v>-1.18512</v>
      </c>
      <c r="G100">
        <v>3.8739999999999997E-2</v>
      </c>
      <c r="H100">
        <v>0.33378000000000002</v>
      </c>
      <c r="I100">
        <v>0.36530000000000001</v>
      </c>
      <c r="J100" s="36">
        <v>-3.0244200000000001</v>
      </c>
      <c r="K100">
        <v>9.1299999999999992E-3</v>
      </c>
      <c r="L100">
        <v>-8.5779999999999995E-2</v>
      </c>
      <c r="M100" s="36">
        <v>-53.972859999999997</v>
      </c>
      <c r="N100" s="36">
        <v>-1.12723</v>
      </c>
      <c r="O100" s="36">
        <v>107.81487</v>
      </c>
      <c r="P100" s="36">
        <v>98.512</v>
      </c>
      <c r="Q100" s="36">
        <v>-20694.916730000001</v>
      </c>
      <c r="R100" s="36">
        <v>-4183.0227800000002</v>
      </c>
      <c r="S100">
        <v>4.5799999999999999E-3</v>
      </c>
      <c r="T100">
        <v>2.0000000000000002E-5</v>
      </c>
      <c r="U100">
        <v>4.0299999999999997E-3</v>
      </c>
      <c r="V100">
        <v>4.7400000000000003E-3</v>
      </c>
      <c r="W100">
        <v>5.5100000000000001E-3</v>
      </c>
      <c r="X100">
        <v>0</v>
      </c>
      <c r="Y100">
        <v>0</v>
      </c>
    </row>
    <row r="101" spans="1:25" x14ac:dyDescent="0.25">
      <c r="A101" s="36">
        <v>100.77669</v>
      </c>
      <c r="B101" s="36">
        <v>33.351990000000001</v>
      </c>
      <c r="C101" s="36">
        <v>4.8954000000000004</v>
      </c>
      <c r="D101" s="36">
        <v>5.1220999999999997</v>
      </c>
      <c r="E101" s="36">
        <v>29.09817</v>
      </c>
      <c r="F101" s="36">
        <v>-1.18512</v>
      </c>
      <c r="G101">
        <v>4.104E-2</v>
      </c>
      <c r="H101">
        <v>0.33429999999999999</v>
      </c>
      <c r="I101">
        <v>0.35771999999999998</v>
      </c>
      <c r="J101" s="36">
        <v>-3.0244200000000001</v>
      </c>
      <c r="K101">
        <v>8.7799999999999996E-3</v>
      </c>
      <c r="L101">
        <v>-8.5669999999999996E-2</v>
      </c>
      <c r="M101" s="36">
        <v>-53.948259999999998</v>
      </c>
      <c r="N101" s="36">
        <v>-1.12384</v>
      </c>
      <c r="O101" s="36">
        <v>105.57562</v>
      </c>
      <c r="P101" s="36">
        <v>98.663589999999999</v>
      </c>
      <c r="Q101" s="36">
        <v>-20695.16243</v>
      </c>
      <c r="R101" s="36">
        <v>-4182.8305700000001</v>
      </c>
      <c r="S101">
        <v>4.5700000000000003E-3</v>
      </c>
      <c r="T101">
        <v>3.0000000000000001E-5</v>
      </c>
      <c r="U101">
        <v>4.0299999999999997E-3</v>
      </c>
      <c r="V101">
        <v>4.79E-3</v>
      </c>
      <c r="W101">
        <v>5.5199999999999997E-3</v>
      </c>
      <c r="X101">
        <v>0</v>
      </c>
      <c r="Y101">
        <v>0</v>
      </c>
    </row>
    <row r="102" spans="1:25" x14ac:dyDescent="0.25">
      <c r="A102" s="36">
        <v>101.77695</v>
      </c>
      <c r="B102" s="36">
        <v>33.352310000000003</v>
      </c>
      <c r="C102" s="36">
        <v>4.8950300000000002</v>
      </c>
      <c r="D102" s="36">
        <v>5.1218599999999999</v>
      </c>
      <c r="E102" s="36">
        <v>29.10013</v>
      </c>
      <c r="F102" s="36">
        <v>-1.18512</v>
      </c>
      <c r="G102">
        <v>4.0759999999999998E-2</v>
      </c>
      <c r="H102">
        <v>0.33509</v>
      </c>
      <c r="I102">
        <v>0.36173</v>
      </c>
      <c r="J102" s="36">
        <v>-3.0244200000000001</v>
      </c>
      <c r="K102">
        <v>7.0600000000000003E-3</v>
      </c>
      <c r="L102">
        <v>-8.5650000000000004E-2</v>
      </c>
      <c r="M102" s="36">
        <v>-53.92754</v>
      </c>
      <c r="N102" s="36">
        <v>-1.12446</v>
      </c>
      <c r="O102" s="36">
        <v>106.75932</v>
      </c>
      <c r="P102" s="36">
        <v>98.899259999999998</v>
      </c>
      <c r="Q102" s="36">
        <v>-20695.663349999999</v>
      </c>
      <c r="R102" s="36">
        <v>-4182.7942300000004</v>
      </c>
      <c r="S102">
        <v>4.5799999999999999E-3</v>
      </c>
      <c r="T102">
        <v>3.0000000000000001E-5</v>
      </c>
      <c r="U102">
        <v>4.0200000000000001E-3</v>
      </c>
      <c r="V102">
        <v>4.7800000000000004E-3</v>
      </c>
      <c r="W102">
        <v>5.5199999999999997E-3</v>
      </c>
      <c r="X102">
        <v>0</v>
      </c>
      <c r="Y102">
        <v>0</v>
      </c>
    </row>
    <row r="103" spans="1:25" x14ac:dyDescent="0.25">
      <c r="A103" s="36">
        <v>102.77654</v>
      </c>
      <c r="B103" s="36">
        <v>33.352420000000002</v>
      </c>
      <c r="C103" s="36">
        <v>4.8952</v>
      </c>
      <c r="D103" s="36">
        <v>5.1223599999999996</v>
      </c>
      <c r="E103" s="36">
        <v>29.101649999999999</v>
      </c>
      <c r="F103" s="36">
        <v>-1.18512</v>
      </c>
      <c r="G103">
        <v>3.9640000000000002E-2</v>
      </c>
      <c r="H103">
        <v>0.33600000000000002</v>
      </c>
      <c r="I103">
        <v>0.36570000000000003</v>
      </c>
      <c r="J103" s="36">
        <v>-3.0244200000000001</v>
      </c>
      <c r="K103">
        <v>3.4099999999999998E-3</v>
      </c>
      <c r="L103">
        <v>-8.5790000000000005E-2</v>
      </c>
      <c r="M103" s="36">
        <v>-53.909599999999998</v>
      </c>
      <c r="N103" s="36">
        <v>-1.12612</v>
      </c>
      <c r="O103" s="36">
        <v>107.93351</v>
      </c>
      <c r="P103" s="36">
        <v>99.167119999999997</v>
      </c>
      <c r="Q103" s="36">
        <v>-20696.02319</v>
      </c>
      <c r="R103" s="36">
        <v>-4182.8340900000003</v>
      </c>
      <c r="S103">
        <v>4.5900000000000003E-3</v>
      </c>
      <c r="T103">
        <v>2.0000000000000002E-5</v>
      </c>
      <c r="U103">
        <v>4.0099999999999997E-3</v>
      </c>
      <c r="V103">
        <v>4.7600000000000003E-3</v>
      </c>
      <c r="W103">
        <v>5.5199999999999997E-3</v>
      </c>
      <c r="X103">
        <v>0</v>
      </c>
      <c r="Y103">
        <v>0</v>
      </c>
    </row>
    <row r="104" spans="1:25" x14ac:dyDescent="0.25">
      <c r="A104" s="36">
        <v>103.77679999999999</v>
      </c>
      <c r="B104" s="36">
        <v>33.352600000000002</v>
      </c>
      <c r="C104" s="36">
        <v>4.8952900000000001</v>
      </c>
      <c r="D104" s="36">
        <v>5.12209</v>
      </c>
      <c r="E104" s="36">
        <v>29.104019999999998</v>
      </c>
      <c r="F104" s="36">
        <v>-1.18512</v>
      </c>
      <c r="G104">
        <v>4.061E-2</v>
      </c>
      <c r="H104">
        <v>0.33706999999999998</v>
      </c>
      <c r="I104">
        <v>0.36571999999999999</v>
      </c>
      <c r="J104" s="36">
        <v>-3.0244200000000001</v>
      </c>
      <c r="K104">
        <v>6.96E-3</v>
      </c>
      <c r="L104">
        <v>-8.5750000000000007E-2</v>
      </c>
      <c r="M104" s="36">
        <v>-53.881900000000002</v>
      </c>
      <c r="N104" s="36">
        <v>-1.1243099999999999</v>
      </c>
      <c r="O104" s="36">
        <v>107.9392</v>
      </c>
      <c r="P104" s="36">
        <v>99.481210000000004</v>
      </c>
      <c r="Q104" s="36">
        <v>-20696.585019999999</v>
      </c>
      <c r="R104" s="36">
        <v>-4182.8234000000002</v>
      </c>
      <c r="S104">
        <v>4.5900000000000003E-3</v>
      </c>
      <c r="T104">
        <v>2.0000000000000002E-5</v>
      </c>
      <c r="U104">
        <v>4.0200000000000001E-3</v>
      </c>
      <c r="V104">
        <v>4.7800000000000004E-3</v>
      </c>
      <c r="W104">
        <v>5.5300000000000002E-3</v>
      </c>
      <c r="X104">
        <v>0</v>
      </c>
      <c r="Y104">
        <v>0</v>
      </c>
    </row>
    <row r="105" spans="1:25" x14ac:dyDescent="0.25">
      <c r="A105" s="36">
        <v>104.77669</v>
      </c>
      <c r="B105" s="36">
        <v>33.352319999999999</v>
      </c>
      <c r="C105" s="36">
        <v>4.8945600000000002</v>
      </c>
      <c r="D105" s="36">
        <v>5.1207900000000004</v>
      </c>
      <c r="E105" s="36">
        <v>29.10595</v>
      </c>
      <c r="F105" s="36">
        <v>-1.18512</v>
      </c>
      <c r="G105">
        <v>4.1540000000000001E-2</v>
      </c>
      <c r="H105">
        <v>0.33727000000000001</v>
      </c>
      <c r="I105">
        <v>0.35913</v>
      </c>
      <c r="J105" s="36">
        <v>-3.0244200000000001</v>
      </c>
      <c r="K105">
        <v>8.7500000000000008E-3</v>
      </c>
      <c r="L105">
        <v>-8.5730000000000001E-2</v>
      </c>
      <c r="M105" s="36">
        <v>-53.853999999999999</v>
      </c>
      <c r="N105" s="36">
        <v>-1.1214999999999999</v>
      </c>
      <c r="O105" s="36">
        <v>105.99231</v>
      </c>
      <c r="P105" s="36">
        <v>99.541799999999995</v>
      </c>
      <c r="Q105" s="36">
        <v>-20696.947550000001</v>
      </c>
      <c r="R105" s="36">
        <v>-4182.7020499999999</v>
      </c>
      <c r="S105">
        <v>4.5700000000000003E-3</v>
      </c>
      <c r="T105">
        <v>3.0000000000000001E-5</v>
      </c>
      <c r="U105">
        <v>4.0299999999999997E-3</v>
      </c>
      <c r="V105">
        <v>4.7999999999999996E-3</v>
      </c>
      <c r="W105">
        <v>5.5300000000000002E-3</v>
      </c>
      <c r="X105">
        <v>0</v>
      </c>
      <c r="Y105">
        <v>0</v>
      </c>
    </row>
    <row r="106" spans="1:25" x14ac:dyDescent="0.25">
      <c r="A106" s="36">
        <v>105.77723</v>
      </c>
      <c r="B106" s="36">
        <v>33.353160000000003</v>
      </c>
      <c r="C106" s="36">
        <v>4.8939599999999999</v>
      </c>
      <c r="D106" s="36">
        <v>5.1211700000000002</v>
      </c>
      <c r="E106" s="36">
        <v>29.107749999999999</v>
      </c>
      <c r="F106" s="36">
        <v>-1.18512</v>
      </c>
      <c r="G106">
        <v>4.2360000000000002E-2</v>
      </c>
      <c r="H106">
        <v>0.34028999999999998</v>
      </c>
      <c r="I106">
        <v>0.36516999999999999</v>
      </c>
      <c r="J106" s="36">
        <v>-3.0244200000000001</v>
      </c>
      <c r="K106">
        <v>6.1500000000000001E-3</v>
      </c>
      <c r="L106">
        <v>-8.5760000000000003E-2</v>
      </c>
      <c r="M106" s="36">
        <v>-53.841709999999999</v>
      </c>
      <c r="N106" s="36">
        <v>-1.12635</v>
      </c>
      <c r="O106" s="36">
        <v>107.77672</v>
      </c>
      <c r="P106" s="36">
        <v>100.43266</v>
      </c>
      <c r="Q106" s="36">
        <v>-20697.526959999999</v>
      </c>
      <c r="R106" s="36">
        <v>-4182.6892699999999</v>
      </c>
      <c r="S106">
        <v>4.5799999999999999E-3</v>
      </c>
      <c r="T106">
        <v>2.0000000000000002E-5</v>
      </c>
      <c r="U106">
        <v>4.0200000000000001E-3</v>
      </c>
      <c r="V106">
        <v>4.81E-3</v>
      </c>
      <c r="W106">
        <v>5.5399999999999998E-3</v>
      </c>
      <c r="X106">
        <v>0</v>
      </c>
      <c r="Y106">
        <v>0</v>
      </c>
    </row>
    <row r="107" spans="1:25" x14ac:dyDescent="0.25">
      <c r="A107" s="36">
        <v>106.77767</v>
      </c>
      <c r="B107" s="36">
        <v>33.353340000000003</v>
      </c>
      <c r="C107" s="36">
        <v>4.8940099999999997</v>
      </c>
      <c r="D107" s="36">
        <v>5.1207000000000003</v>
      </c>
      <c r="E107" s="36">
        <v>29.109220000000001</v>
      </c>
      <c r="F107" s="36">
        <v>-1.18512</v>
      </c>
      <c r="G107">
        <v>4.1180000000000001E-2</v>
      </c>
      <c r="H107">
        <v>0.33983000000000002</v>
      </c>
      <c r="I107">
        <v>0.36236000000000002</v>
      </c>
      <c r="J107" s="36">
        <v>-3.0244200000000001</v>
      </c>
      <c r="K107">
        <v>5.77E-3</v>
      </c>
      <c r="L107">
        <v>-8.5639999999999994E-2</v>
      </c>
      <c r="M107" s="36">
        <v>-53.825339999999997</v>
      </c>
      <c r="N107" s="36">
        <v>-1.12378</v>
      </c>
      <c r="O107" s="36">
        <v>106.94734</v>
      </c>
      <c r="P107" s="36">
        <v>100.29707999999999</v>
      </c>
      <c r="Q107" s="36">
        <v>-20697.892680000001</v>
      </c>
      <c r="R107" s="36">
        <v>-4182.6637600000004</v>
      </c>
      <c r="S107">
        <v>4.5799999999999999E-3</v>
      </c>
      <c r="T107">
        <v>3.0000000000000001E-5</v>
      </c>
      <c r="U107">
        <v>4.0200000000000001E-3</v>
      </c>
      <c r="V107">
        <v>4.79E-3</v>
      </c>
      <c r="W107">
        <v>5.5399999999999998E-3</v>
      </c>
      <c r="X107">
        <v>0</v>
      </c>
      <c r="Y107">
        <v>0</v>
      </c>
    </row>
    <row r="108" spans="1:25" x14ac:dyDescent="0.25">
      <c r="A108" s="36">
        <v>107.77791000000001</v>
      </c>
      <c r="B108" s="36">
        <v>33.35416</v>
      </c>
      <c r="C108" s="36">
        <v>4.8924799999999999</v>
      </c>
      <c r="D108" s="36">
        <v>5.1196099999999998</v>
      </c>
      <c r="E108" s="36">
        <v>29.111129999999999</v>
      </c>
      <c r="F108" s="36">
        <v>-1.18512</v>
      </c>
      <c r="G108">
        <v>4.2889999999999998E-2</v>
      </c>
      <c r="H108">
        <v>0.33907999999999999</v>
      </c>
      <c r="I108">
        <v>0.36373</v>
      </c>
      <c r="J108" s="36">
        <v>-3.0244200000000001</v>
      </c>
      <c r="K108">
        <v>5.4299999999999999E-3</v>
      </c>
      <c r="L108">
        <v>-8.5669999999999996E-2</v>
      </c>
      <c r="M108" s="36">
        <v>-53.811520000000002</v>
      </c>
      <c r="N108" s="36">
        <v>-1.1259699999999999</v>
      </c>
      <c r="O108" s="36">
        <v>107.35098000000001</v>
      </c>
      <c r="P108" s="36">
        <v>100.07543</v>
      </c>
      <c r="Q108" s="36">
        <v>-20698.492030000001</v>
      </c>
      <c r="R108" s="36">
        <v>-4182.5079299999998</v>
      </c>
      <c r="S108">
        <v>4.5799999999999999E-3</v>
      </c>
      <c r="T108">
        <v>3.0000000000000001E-5</v>
      </c>
      <c r="U108">
        <v>4.0200000000000001E-3</v>
      </c>
      <c r="V108">
        <v>4.8199999999999996E-3</v>
      </c>
      <c r="W108">
        <v>5.5399999999999998E-3</v>
      </c>
      <c r="X108">
        <v>0</v>
      </c>
      <c r="Y108">
        <v>0</v>
      </c>
    </row>
    <row r="109" spans="1:25" x14ac:dyDescent="0.25">
      <c r="A109" s="36">
        <v>108.77773000000001</v>
      </c>
      <c r="B109" s="36">
        <v>33.354309999999998</v>
      </c>
      <c r="C109" s="36">
        <v>4.8918200000000001</v>
      </c>
      <c r="D109" s="36">
        <v>5.1200200000000002</v>
      </c>
      <c r="E109" s="36">
        <v>29.113150000000001</v>
      </c>
      <c r="F109" s="36">
        <v>-1.18512</v>
      </c>
      <c r="G109">
        <v>4.0210000000000003E-2</v>
      </c>
      <c r="H109">
        <v>0.33990999999999999</v>
      </c>
      <c r="I109">
        <v>0.36786000000000002</v>
      </c>
      <c r="J109" s="36">
        <v>-3.0244200000000001</v>
      </c>
      <c r="K109">
        <v>7.0600000000000003E-3</v>
      </c>
      <c r="L109">
        <v>-8.5800000000000001E-2</v>
      </c>
      <c r="M109" s="36">
        <v>-53.787909999999997</v>
      </c>
      <c r="N109" s="36">
        <v>-1.13127</v>
      </c>
      <c r="O109" s="36">
        <v>108.57114</v>
      </c>
      <c r="P109" s="36">
        <v>100.31941999999999</v>
      </c>
      <c r="Q109" s="36">
        <v>-20698.96975</v>
      </c>
      <c r="R109" s="36">
        <v>-4182.4932799999997</v>
      </c>
      <c r="S109">
        <v>4.5900000000000003E-3</v>
      </c>
      <c r="T109">
        <v>2.0000000000000002E-5</v>
      </c>
      <c r="U109">
        <v>4.0200000000000001E-3</v>
      </c>
      <c r="V109">
        <v>4.7699999999999999E-3</v>
      </c>
      <c r="W109">
        <v>5.5399999999999998E-3</v>
      </c>
      <c r="X109">
        <v>0</v>
      </c>
      <c r="Y109">
        <v>0</v>
      </c>
    </row>
    <row r="110" spans="1:25" x14ac:dyDescent="0.25">
      <c r="A110" s="36">
        <v>109.77715999999999</v>
      </c>
      <c r="B110" s="36">
        <v>33.353999999999999</v>
      </c>
      <c r="C110" s="36">
        <v>4.89236</v>
      </c>
      <c r="D110" s="36">
        <v>5.1186499999999997</v>
      </c>
      <c r="E110" s="36">
        <v>29.11467</v>
      </c>
      <c r="F110" s="36">
        <v>-1.18512</v>
      </c>
      <c r="G110">
        <v>4.1509999999999998E-2</v>
      </c>
      <c r="H110">
        <v>0.34016000000000002</v>
      </c>
      <c r="I110">
        <v>0.36753000000000002</v>
      </c>
      <c r="J110" s="36">
        <v>-3.0244200000000001</v>
      </c>
      <c r="K110">
        <v>7.6600000000000001E-3</v>
      </c>
      <c r="L110">
        <v>-8.5709999999999995E-2</v>
      </c>
      <c r="M110" s="36">
        <v>-53.764699999999998</v>
      </c>
      <c r="N110" s="36">
        <v>-1.12181</v>
      </c>
      <c r="O110" s="36">
        <v>108.47320000000001</v>
      </c>
      <c r="P110" s="36">
        <v>100.39529</v>
      </c>
      <c r="Q110" s="36">
        <v>-20699.237410000002</v>
      </c>
      <c r="R110" s="36">
        <v>-4182.4431100000002</v>
      </c>
      <c r="S110">
        <v>4.5900000000000003E-3</v>
      </c>
      <c r="T110">
        <v>3.0000000000000001E-5</v>
      </c>
      <c r="U110">
        <v>4.0200000000000001E-3</v>
      </c>
      <c r="V110">
        <v>4.7999999999999996E-3</v>
      </c>
      <c r="W110">
        <v>5.5399999999999998E-3</v>
      </c>
      <c r="X110">
        <v>0</v>
      </c>
      <c r="Y110">
        <v>0</v>
      </c>
    </row>
    <row r="111" spans="1:25" x14ac:dyDescent="0.25">
      <c r="A111" s="36">
        <v>110.77773999999999</v>
      </c>
      <c r="B111" s="36">
        <v>33.354230000000001</v>
      </c>
      <c r="C111" s="36">
        <v>4.8920399999999997</v>
      </c>
      <c r="D111" s="36">
        <v>5.1190899999999999</v>
      </c>
      <c r="E111" s="36">
        <v>29.11673</v>
      </c>
      <c r="F111" s="36">
        <v>-1.18512</v>
      </c>
      <c r="G111">
        <v>4.1619999999999997E-2</v>
      </c>
      <c r="H111">
        <v>0.33986</v>
      </c>
      <c r="I111">
        <v>0.36238999999999999</v>
      </c>
      <c r="J111" s="36">
        <v>-3.0244200000000001</v>
      </c>
      <c r="K111">
        <v>7.4400000000000004E-3</v>
      </c>
      <c r="L111">
        <v>-8.5720000000000005E-2</v>
      </c>
      <c r="M111" s="36">
        <v>-53.741480000000003</v>
      </c>
      <c r="N111" s="36">
        <v>-1.1255900000000001</v>
      </c>
      <c r="O111" s="36">
        <v>106.9564</v>
      </c>
      <c r="P111" s="36">
        <v>100.30504999999999</v>
      </c>
      <c r="Q111" s="36">
        <v>-20699.741890000001</v>
      </c>
      <c r="R111" s="36">
        <v>-4182.4504399999996</v>
      </c>
      <c r="S111">
        <v>4.5799999999999999E-3</v>
      </c>
      <c r="T111">
        <v>3.0000000000000001E-5</v>
      </c>
      <c r="U111">
        <v>4.0200000000000001E-3</v>
      </c>
      <c r="V111">
        <v>4.7999999999999996E-3</v>
      </c>
      <c r="W111">
        <v>5.5399999999999998E-3</v>
      </c>
      <c r="X111">
        <v>0</v>
      </c>
      <c r="Y111">
        <v>0</v>
      </c>
    </row>
    <row r="112" spans="1:25" x14ac:dyDescent="0.25">
      <c r="A112" s="36">
        <v>111.77817</v>
      </c>
      <c r="B112" s="36">
        <v>33.353999999999999</v>
      </c>
      <c r="C112" s="36">
        <v>4.8907400000000001</v>
      </c>
      <c r="D112" s="36">
        <v>5.11972</v>
      </c>
      <c r="E112" s="36">
        <v>29.11844</v>
      </c>
      <c r="F112" s="36">
        <v>-1.18512</v>
      </c>
      <c r="G112">
        <v>4.1079999999999998E-2</v>
      </c>
      <c r="H112">
        <v>0.34183000000000002</v>
      </c>
      <c r="I112">
        <v>0.36301</v>
      </c>
      <c r="J112" s="36">
        <v>-3.0244200000000001</v>
      </c>
      <c r="K112">
        <v>6.43E-3</v>
      </c>
      <c r="L112">
        <v>-8.5709999999999995E-2</v>
      </c>
      <c r="M112" s="36">
        <v>-53.716880000000003</v>
      </c>
      <c r="N112" s="36">
        <v>-1.13513</v>
      </c>
      <c r="O112" s="36">
        <v>107.13878</v>
      </c>
      <c r="P112" s="36">
        <v>100.88791999999999</v>
      </c>
      <c r="Q112" s="36">
        <v>-20700.067080000001</v>
      </c>
      <c r="R112" s="36">
        <v>-4182.4102599999997</v>
      </c>
      <c r="S112">
        <v>4.5799999999999999E-3</v>
      </c>
      <c r="T112">
        <v>3.0000000000000001E-5</v>
      </c>
      <c r="U112">
        <v>4.0200000000000001E-3</v>
      </c>
      <c r="V112">
        <v>4.79E-3</v>
      </c>
      <c r="W112">
        <v>5.5500000000000002E-3</v>
      </c>
      <c r="X112">
        <v>0</v>
      </c>
      <c r="Y112">
        <v>0</v>
      </c>
    </row>
    <row r="113" spans="1:25" x14ac:dyDescent="0.25">
      <c r="A113" s="36">
        <v>112.77866</v>
      </c>
      <c r="B113" s="36">
        <v>33.35371</v>
      </c>
      <c r="C113" s="36">
        <v>4.8906799999999997</v>
      </c>
      <c r="D113" s="36">
        <v>5.1183399999999999</v>
      </c>
      <c r="E113" s="36">
        <v>29.120609999999999</v>
      </c>
      <c r="F113" s="36">
        <v>-1.18512</v>
      </c>
      <c r="G113">
        <v>3.95E-2</v>
      </c>
      <c r="H113">
        <v>0.33917000000000003</v>
      </c>
      <c r="I113">
        <v>0.37003000000000003</v>
      </c>
      <c r="J113" s="36">
        <v>-3.0244200000000001</v>
      </c>
      <c r="K113">
        <v>4.6800000000000001E-3</v>
      </c>
      <c r="L113">
        <v>-8.5690000000000002E-2</v>
      </c>
      <c r="M113" s="36">
        <v>-53.685699999999997</v>
      </c>
      <c r="N113" s="36">
        <v>-1.1286099999999999</v>
      </c>
      <c r="O113" s="36">
        <v>109.21082</v>
      </c>
      <c r="P113" s="36">
        <v>100.10185</v>
      </c>
      <c r="Q113" s="36">
        <v>-20700.480459999999</v>
      </c>
      <c r="R113" s="36">
        <v>-4182.3246099999997</v>
      </c>
      <c r="S113">
        <v>4.5900000000000003E-3</v>
      </c>
      <c r="T113">
        <v>3.0000000000000001E-5</v>
      </c>
      <c r="U113">
        <v>4.0099999999999997E-3</v>
      </c>
      <c r="V113">
        <v>4.7600000000000003E-3</v>
      </c>
      <c r="W113">
        <v>5.5399999999999998E-3</v>
      </c>
      <c r="X113">
        <v>0</v>
      </c>
      <c r="Y113">
        <v>0</v>
      </c>
    </row>
    <row r="114" spans="1:25" x14ac:dyDescent="0.25">
      <c r="A114" s="36">
        <v>113.77873</v>
      </c>
      <c r="B114" s="36">
        <v>33.354460000000003</v>
      </c>
      <c r="C114" s="36">
        <v>4.8910600000000004</v>
      </c>
      <c r="D114" s="36">
        <v>5.1178100000000004</v>
      </c>
      <c r="E114" s="36">
        <v>29.122900000000001</v>
      </c>
      <c r="F114" s="36">
        <v>-1.18512</v>
      </c>
      <c r="G114">
        <v>4.1110000000000001E-2</v>
      </c>
      <c r="H114">
        <v>0.34279999999999999</v>
      </c>
      <c r="I114">
        <v>0.37463999999999997</v>
      </c>
      <c r="J114" s="36">
        <v>-3.0244200000000001</v>
      </c>
      <c r="K114">
        <v>2.5899999999999999E-3</v>
      </c>
      <c r="L114">
        <v>-8.5870000000000002E-2</v>
      </c>
      <c r="M114" s="36">
        <v>-53.666179999999997</v>
      </c>
      <c r="N114" s="36">
        <v>-1.12408</v>
      </c>
      <c r="O114" s="36">
        <v>110.57170000000001</v>
      </c>
      <c r="P114" s="36">
        <v>101.17287</v>
      </c>
      <c r="Q114" s="36">
        <v>-20701.15063</v>
      </c>
      <c r="R114" s="36">
        <v>-4182.3155500000003</v>
      </c>
      <c r="S114">
        <v>4.5999999999999999E-3</v>
      </c>
      <c r="T114">
        <v>2.0000000000000002E-5</v>
      </c>
      <c r="U114">
        <v>4.0099999999999997E-3</v>
      </c>
      <c r="V114">
        <v>4.79E-3</v>
      </c>
      <c r="W114">
        <v>5.5500000000000002E-3</v>
      </c>
      <c r="X114">
        <v>0</v>
      </c>
      <c r="Y114">
        <v>0</v>
      </c>
    </row>
    <row r="115" spans="1:25" x14ac:dyDescent="0.25">
      <c r="A115" s="36">
        <v>114.77858000000001</v>
      </c>
      <c r="B115" s="36">
        <v>33.35436</v>
      </c>
      <c r="C115" s="36">
        <v>4.8912300000000002</v>
      </c>
      <c r="D115" s="36">
        <v>5.1179199999999998</v>
      </c>
      <c r="E115" s="36">
        <v>29.124549999999999</v>
      </c>
      <c r="F115" s="36">
        <v>-1.18512</v>
      </c>
      <c r="G115">
        <v>4.2900000000000001E-2</v>
      </c>
      <c r="H115">
        <v>0.34198000000000001</v>
      </c>
      <c r="I115">
        <v>0.36802000000000001</v>
      </c>
      <c r="J115" s="36">
        <v>-3.0244200000000001</v>
      </c>
      <c r="K115">
        <v>6.6E-3</v>
      </c>
      <c r="L115">
        <v>-8.5779999999999995E-2</v>
      </c>
      <c r="M115" s="36">
        <v>-53.643940000000001</v>
      </c>
      <c r="N115" s="36">
        <v>-1.1237699999999999</v>
      </c>
      <c r="O115" s="36">
        <v>108.61825</v>
      </c>
      <c r="P115" s="36">
        <v>100.93271</v>
      </c>
      <c r="Q115" s="36">
        <v>-20701.489860000001</v>
      </c>
      <c r="R115" s="36">
        <v>-4182.3319199999996</v>
      </c>
      <c r="S115">
        <v>4.5900000000000003E-3</v>
      </c>
      <c r="T115">
        <v>2.0000000000000002E-5</v>
      </c>
      <c r="U115">
        <v>4.0200000000000001E-3</v>
      </c>
      <c r="V115">
        <v>4.8199999999999996E-3</v>
      </c>
      <c r="W115">
        <v>5.5500000000000002E-3</v>
      </c>
      <c r="X115">
        <v>0</v>
      </c>
      <c r="Y115">
        <v>0</v>
      </c>
    </row>
    <row r="116" spans="1:25" x14ac:dyDescent="0.25">
      <c r="A116" s="36">
        <v>115.77833</v>
      </c>
      <c r="B116" s="36">
        <v>33.354680000000002</v>
      </c>
      <c r="C116" s="36">
        <v>4.8902799999999997</v>
      </c>
      <c r="D116" s="36">
        <v>5.1177299999999999</v>
      </c>
      <c r="E116" s="36">
        <v>29.126139999999999</v>
      </c>
      <c r="F116" s="36">
        <v>-1.18512</v>
      </c>
      <c r="G116">
        <v>4.1910000000000003E-2</v>
      </c>
      <c r="H116">
        <v>0.34311000000000003</v>
      </c>
      <c r="I116">
        <v>0.37441999999999998</v>
      </c>
      <c r="J116" s="36">
        <v>-3.0244200000000001</v>
      </c>
      <c r="K116">
        <v>4.0600000000000002E-3</v>
      </c>
      <c r="L116">
        <v>-8.5819999999999994E-2</v>
      </c>
      <c r="M116" s="36">
        <v>-53.627890000000001</v>
      </c>
      <c r="N116" s="36">
        <v>-1.12757</v>
      </c>
      <c r="O116" s="36">
        <v>110.50693</v>
      </c>
      <c r="P116" s="36">
        <v>101.26418</v>
      </c>
      <c r="Q116" s="36">
        <v>-20701.910690000001</v>
      </c>
      <c r="R116" s="36">
        <v>-4182.2643799999996</v>
      </c>
      <c r="S116">
        <v>4.5999999999999999E-3</v>
      </c>
      <c r="T116">
        <v>2.0000000000000002E-5</v>
      </c>
      <c r="U116">
        <v>4.0099999999999997E-3</v>
      </c>
      <c r="V116">
        <v>4.7999999999999996E-3</v>
      </c>
      <c r="W116">
        <v>5.5599999999999998E-3</v>
      </c>
      <c r="X116">
        <v>0</v>
      </c>
      <c r="Y116">
        <v>0</v>
      </c>
    </row>
    <row r="117" spans="1:25" x14ac:dyDescent="0.25">
      <c r="A117" s="36">
        <v>116.77894000000001</v>
      </c>
      <c r="B117" s="36">
        <v>33.354930000000003</v>
      </c>
      <c r="C117" s="36">
        <v>4.8900600000000001</v>
      </c>
      <c r="D117" s="36">
        <v>5.1175499999999996</v>
      </c>
      <c r="E117" s="36">
        <v>29.12886</v>
      </c>
      <c r="F117" s="36">
        <v>-1.18512</v>
      </c>
      <c r="G117">
        <v>3.9710000000000002E-2</v>
      </c>
      <c r="H117">
        <v>0.34100000000000003</v>
      </c>
      <c r="I117">
        <v>0.37164000000000003</v>
      </c>
      <c r="J117" s="36">
        <v>-3.0244200000000001</v>
      </c>
      <c r="K117">
        <v>8.4499999999999992E-3</v>
      </c>
      <c r="L117">
        <v>-8.5720000000000005E-2</v>
      </c>
      <c r="M117" s="36">
        <v>-53.596550000000001</v>
      </c>
      <c r="N117" s="36">
        <v>-1.12771</v>
      </c>
      <c r="O117" s="36">
        <v>109.68522</v>
      </c>
      <c r="P117" s="36">
        <v>100.64091999999999</v>
      </c>
      <c r="Q117" s="36">
        <v>-20702.563870000002</v>
      </c>
      <c r="R117" s="36">
        <v>-4182.2406099999998</v>
      </c>
      <c r="S117">
        <v>4.5900000000000003E-3</v>
      </c>
      <c r="T117">
        <v>3.0000000000000001E-5</v>
      </c>
      <c r="U117">
        <v>4.0299999999999997E-3</v>
      </c>
      <c r="V117">
        <v>4.7600000000000003E-3</v>
      </c>
      <c r="W117">
        <v>5.5500000000000002E-3</v>
      </c>
      <c r="X117">
        <v>0</v>
      </c>
      <c r="Y117">
        <v>0</v>
      </c>
    </row>
    <row r="118" spans="1:25" x14ac:dyDescent="0.25">
      <c r="A118" s="36">
        <v>117.77956</v>
      </c>
      <c r="B118" s="36">
        <v>33.355539999999998</v>
      </c>
      <c r="C118" s="36">
        <v>4.8896100000000002</v>
      </c>
      <c r="D118" s="36">
        <v>5.1168199999999997</v>
      </c>
      <c r="E118" s="36">
        <v>29.130749999999999</v>
      </c>
      <c r="F118" s="36">
        <v>-1.18512</v>
      </c>
      <c r="G118">
        <v>4.2349999999999999E-2</v>
      </c>
      <c r="H118">
        <v>0.34649000000000002</v>
      </c>
      <c r="I118">
        <v>0.36995</v>
      </c>
      <c r="J118" s="36">
        <v>-3.0244200000000001</v>
      </c>
      <c r="K118">
        <v>3.9500000000000004E-3</v>
      </c>
      <c r="L118">
        <v>-8.5849999999999996E-2</v>
      </c>
      <c r="M118" s="36">
        <v>-53.580350000000003</v>
      </c>
      <c r="N118" s="36">
        <v>-1.1263399999999999</v>
      </c>
      <c r="O118" s="36">
        <v>109.18522</v>
      </c>
      <c r="P118" s="36">
        <v>102.26187</v>
      </c>
      <c r="Q118" s="36">
        <v>-20703.115829999999</v>
      </c>
      <c r="R118" s="36">
        <v>-4182.1696199999997</v>
      </c>
      <c r="S118">
        <v>4.5900000000000003E-3</v>
      </c>
      <c r="T118">
        <v>2.0000000000000002E-5</v>
      </c>
      <c r="U118">
        <v>4.0099999999999997E-3</v>
      </c>
      <c r="V118">
        <v>4.81E-3</v>
      </c>
      <c r="W118">
        <v>5.5700000000000003E-3</v>
      </c>
      <c r="X118">
        <v>0</v>
      </c>
      <c r="Y118">
        <v>0</v>
      </c>
    </row>
    <row r="119" spans="1:25" x14ac:dyDescent="0.25">
      <c r="A119" s="36">
        <v>118.78006000000001</v>
      </c>
      <c r="B119" s="36">
        <v>33.356479999999998</v>
      </c>
      <c r="C119" s="36">
        <v>4.8896800000000002</v>
      </c>
      <c r="D119" s="36">
        <v>5.1166200000000002</v>
      </c>
      <c r="E119" s="36">
        <v>29.132429999999999</v>
      </c>
      <c r="F119" s="36">
        <v>-1.18512</v>
      </c>
      <c r="G119">
        <v>3.9989999999999998E-2</v>
      </c>
      <c r="H119">
        <v>0.34322000000000003</v>
      </c>
      <c r="I119">
        <v>0.37884000000000001</v>
      </c>
      <c r="J119" s="36">
        <v>-3.0244200000000001</v>
      </c>
      <c r="K119">
        <v>7.9500000000000005E-3</v>
      </c>
      <c r="L119">
        <v>-8.5819999999999994E-2</v>
      </c>
      <c r="M119" s="36">
        <v>-53.571040000000004</v>
      </c>
      <c r="N119" s="36">
        <v>-1.1249899999999999</v>
      </c>
      <c r="O119" s="36">
        <v>111.81039</v>
      </c>
      <c r="P119" s="36">
        <v>101.2983</v>
      </c>
      <c r="Q119" s="36">
        <v>-20703.69182</v>
      </c>
      <c r="R119" s="36">
        <v>-4182.1623900000004</v>
      </c>
      <c r="S119">
        <v>4.6100000000000004E-3</v>
      </c>
      <c r="T119">
        <v>2.0000000000000002E-5</v>
      </c>
      <c r="U119">
        <v>4.0299999999999997E-3</v>
      </c>
      <c r="V119">
        <v>4.7699999999999999E-3</v>
      </c>
      <c r="W119">
        <v>5.5599999999999998E-3</v>
      </c>
      <c r="X119">
        <v>0</v>
      </c>
      <c r="Y119">
        <v>0</v>
      </c>
    </row>
    <row r="120" spans="1:25" x14ac:dyDescent="0.25">
      <c r="A120" s="36">
        <v>119.78006000000001</v>
      </c>
      <c r="B120" s="36">
        <v>33.356029999999997</v>
      </c>
      <c r="C120" s="36">
        <v>4.8888600000000002</v>
      </c>
      <c r="D120" s="36">
        <v>5.1181000000000001</v>
      </c>
      <c r="E120" s="36">
        <v>29.134370000000001</v>
      </c>
      <c r="F120" s="36">
        <v>-1.18512</v>
      </c>
      <c r="G120">
        <v>4.1369999999999997E-2</v>
      </c>
      <c r="H120">
        <v>0.34367999999999999</v>
      </c>
      <c r="I120">
        <v>0.36960999999999999</v>
      </c>
      <c r="J120" s="36">
        <v>-3.0244200000000001</v>
      </c>
      <c r="K120">
        <v>7.0099999999999997E-3</v>
      </c>
      <c r="L120">
        <v>-8.5720000000000005E-2</v>
      </c>
      <c r="M120" s="36">
        <v>-53.540689999999998</v>
      </c>
      <c r="N120" s="36">
        <v>-1.13642</v>
      </c>
      <c r="O120" s="36">
        <v>109.0851</v>
      </c>
      <c r="P120" s="36">
        <v>101.43344999999999</v>
      </c>
      <c r="Q120" s="36">
        <v>-20704.02031</v>
      </c>
      <c r="R120" s="36">
        <v>-4182.2013800000004</v>
      </c>
      <c r="S120">
        <v>4.5900000000000003E-3</v>
      </c>
      <c r="T120">
        <v>3.0000000000000001E-5</v>
      </c>
      <c r="U120">
        <v>4.0200000000000001E-3</v>
      </c>
      <c r="V120">
        <v>4.79E-3</v>
      </c>
      <c r="W120">
        <v>5.5599999999999998E-3</v>
      </c>
      <c r="X120">
        <v>0</v>
      </c>
      <c r="Y120">
        <v>0</v>
      </c>
    </row>
    <row r="121" spans="1:25" x14ac:dyDescent="0.25">
      <c r="A121" s="36">
        <v>120.78093</v>
      </c>
      <c r="B121" s="36">
        <v>33.35622</v>
      </c>
      <c r="C121" s="36">
        <v>4.8881199999999998</v>
      </c>
      <c r="D121" s="36">
        <v>5.11599</v>
      </c>
      <c r="E121" s="36">
        <v>29.136060000000001</v>
      </c>
      <c r="F121" s="36">
        <v>-1.18512</v>
      </c>
      <c r="G121">
        <v>4.036E-2</v>
      </c>
      <c r="H121">
        <v>0.34504000000000001</v>
      </c>
      <c r="I121">
        <v>0.37047999999999998</v>
      </c>
      <c r="J121" s="36">
        <v>-3.0244200000000001</v>
      </c>
      <c r="K121">
        <v>7.7799999999999996E-3</v>
      </c>
      <c r="L121">
        <v>-8.584E-2</v>
      </c>
      <c r="M121" s="36">
        <v>-53.521610000000003</v>
      </c>
      <c r="N121" s="36">
        <v>-1.1296200000000001</v>
      </c>
      <c r="O121" s="36">
        <v>109.34372</v>
      </c>
      <c r="P121" s="36">
        <v>101.83392000000001</v>
      </c>
      <c r="Q121" s="36">
        <v>-20704.43475</v>
      </c>
      <c r="R121" s="36">
        <v>-4182.0313200000001</v>
      </c>
      <c r="S121">
        <v>4.5900000000000003E-3</v>
      </c>
      <c r="T121">
        <v>2.0000000000000002E-5</v>
      </c>
      <c r="U121">
        <v>4.0200000000000001E-3</v>
      </c>
      <c r="V121">
        <v>4.7699999999999999E-3</v>
      </c>
      <c r="W121">
        <v>5.5599999999999998E-3</v>
      </c>
      <c r="X121">
        <v>0</v>
      </c>
      <c r="Y121">
        <v>0</v>
      </c>
    </row>
    <row r="315" spans="1:9" x14ac:dyDescent="0.25">
      <c r="A315">
        <f>AVERAGE(A1:A314)</f>
        <v>61.257407833333346</v>
      </c>
      <c r="B315">
        <f>AVERAGE(B2:B314)</f>
        <v>33.060880416666677</v>
      </c>
      <c r="C315">
        <f t="shared" ref="C315:I315" si="0">AVERAGE(C2:C314)</f>
        <v>4.8637381666666668</v>
      </c>
      <c r="D315">
        <f t="shared" si="0"/>
        <v>5.0894846666666682</v>
      </c>
      <c r="E315">
        <f t="shared" si="0"/>
        <v>28.857837416666669</v>
      </c>
      <c r="F315">
        <f t="shared" si="0"/>
        <v>-1.18512</v>
      </c>
      <c r="G315">
        <f t="shared" si="0"/>
        <v>3.8104833333333338E-2</v>
      </c>
      <c r="H315">
        <f t="shared" si="0"/>
        <v>0.32466833333333334</v>
      </c>
      <c r="I315">
        <f t="shared" si="0"/>
        <v>0.33729799999999993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Z105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58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1.76027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2.7609300000000001</v>
      </c>
      <c r="B3" s="36">
        <v>33.34807</v>
      </c>
      <c r="C3" s="36">
        <v>4.8427899999999999</v>
      </c>
      <c r="D3" s="36">
        <v>5.06656</v>
      </c>
      <c r="E3" s="36">
        <v>28.739989999999999</v>
      </c>
      <c r="F3" s="36">
        <v>-1.18512</v>
      </c>
      <c r="G3">
        <v>3.7929999999999998E-2</v>
      </c>
      <c r="H3">
        <v>0.27011000000000002</v>
      </c>
      <c r="I3">
        <v>0.28577999999999998</v>
      </c>
      <c r="J3" s="36">
        <v>-3.0244200000000001</v>
      </c>
      <c r="K3">
        <v>5.8500000000000002E-3</v>
      </c>
      <c r="L3">
        <v>-8.5750000000000007E-2</v>
      </c>
      <c r="M3" s="36">
        <v>-58.442749999999997</v>
      </c>
      <c r="N3" s="36">
        <v>-1.1092900000000001</v>
      </c>
      <c r="O3" s="36">
        <v>84.344589999999997</v>
      </c>
      <c r="P3" s="36">
        <v>79.719809999999995</v>
      </c>
      <c r="Q3" s="36">
        <v>-20615.510429999998</v>
      </c>
      <c r="R3" s="36">
        <v>-4176.3800799999999</v>
      </c>
      <c r="S3">
        <v>4.4600000000000004E-3</v>
      </c>
      <c r="T3">
        <v>2.0000000000000002E-5</v>
      </c>
      <c r="U3">
        <v>4.0200000000000001E-3</v>
      </c>
      <c r="V3">
        <v>4.7299999999999998E-3</v>
      </c>
      <c r="W3">
        <v>5.2199999999999998E-3</v>
      </c>
      <c r="X3">
        <v>0</v>
      </c>
      <c r="Y3">
        <v>0</v>
      </c>
    </row>
    <row r="4" spans="1:26" x14ac:dyDescent="0.25">
      <c r="A4" s="36">
        <v>3.7606600000000001</v>
      </c>
      <c r="B4" s="36">
        <v>33.348100000000002</v>
      </c>
      <c r="C4" s="36">
        <v>4.8424699999999996</v>
      </c>
      <c r="D4" s="36">
        <v>5.0663400000000003</v>
      </c>
      <c r="E4" s="36">
        <v>28.74137</v>
      </c>
      <c r="F4" s="36">
        <v>-1.18512</v>
      </c>
      <c r="G4">
        <v>3.4790000000000001E-2</v>
      </c>
      <c r="H4">
        <v>0.2722</v>
      </c>
      <c r="I4">
        <v>0.29337000000000002</v>
      </c>
      <c r="J4" s="36">
        <v>-3.0244200000000001</v>
      </c>
      <c r="K4">
        <v>6.5500000000000003E-3</v>
      </c>
      <c r="L4">
        <v>-8.5790000000000005E-2</v>
      </c>
      <c r="M4" s="36">
        <v>-58.425539999999998</v>
      </c>
      <c r="N4" s="36">
        <v>-1.1097600000000001</v>
      </c>
      <c r="O4" s="36">
        <v>86.583979999999997</v>
      </c>
      <c r="P4" s="36">
        <v>80.337770000000006</v>
      </c>
      <c r="Q4" s="36">
        <v>-20615.819200000002</v>
      </c>
      <c r="R4" s="36">
        <v>-4176.3475799999997</v>
      </c>
      <c r="S4">
        <v>4.47E-3</v>
      </c>
      <c r="T4">
        <v>2.0000000000000002E-5</v>
      </c>
      <c r="U4">
        <v>4.0200000000000001E-3</v>
      </c>
      <c r="V4">
        <v>4.6699999999999997E-3</v>
      </c>
      <c r="W4">
        <v>5.2300000000000003E-3</v>
      </c>
      <c r="X4">
        <v>0</v>
      </c>
      <c r="Y4">
        <v>0</v>
      </c>
    </row>
    <row r="5" spans="1:26" x14ac:dyDescent="0.25">
      <c r="A5" s="36">
        <v>4.76145</v>
      </c>
      <c r="B5" s="36">
        <v>33.34825</v>
      </c>
      <c r="C5" s="36">
        <v>4.8424100000000001</v>
      </c>
      <c r="D5" s="36">
        <v>5.0661399999999999</v>
      </c>
      <c r="E5" s="36">
        <v>28.74399</v>
      </c>
      <c r="F5" s="36">
        <v>-1.18512</v>
      </c>
      <c r="G5">
        <v>3.449E-2</v>
      </c>
      <c r="H5">
        <v>0.27328000000000002</v>
      </c>
      <c r="I5">
        <v>0.28739999999999999</v>
      </c>
      <c r="J5" s="36">
        <v>-3.0244200000000001</v>
      </c>
      <c r="K5">
        <v>5.1399999999999996E-3</v>
      </c>
      <c r="L5">
        <v>-8.5750000000000007E-2</v>
      </c>
      <c r="M5" s="36">
        <v>-58.394199999999998</v>
      </c>
      <c r="N5" s="36">
        <v>-1.1091299999999999</v>
      </c>
      <c r="O5" s="36">
        <v>84.824060000000003</v>
      </c>
      <c r="P5" s="36">
        <v>80.65607</v>
      </c>
      <c r="Q5" s="36">
        <v>-20616.430660000002</v>
      </c>
      <c r="R5" s="36">
        <v>-4176.3321599999999</v>
      </c>
      <c r="S5">
        <v>4.4600000000000004E-3</v>
      </c>
      <c r="T5">
        <v>2.0000000000000002E-5</v>
      </c>
      <c r="U5">
        <v>4.0200000000000001E-3</v>
      </c>
      <c r="V5">
        <v>4.6600000000000001E-3</v>
      </c>
      <c r="W5">
        <v>5.2300000000000003E-3</v>
      </c>
      <c r="X5">
        <v>0</v>
      </c>
      <c r="Y5">
        <v>0</v>
      </c>
    </row>
    <row r="6" spans="1:26" x14ac:dyDescent="0.25">
      <c r="A6" s="36">
        <v>5.7609899999999996</v>
      </c>
      <c r="B6" s="36">
        <v>33.34789</v>
      </c>
      <c r="C6" s="36">
        <v>4.84246</v>
      </c>
      <c r="D6" s="36">
        <v>5.0658300000000001</v>
      </c>
      <c r="E6" s="36">
        <v>28.747170000000001</v>
      </c>
      <c r="F6" s="36">
        <v>-1.18512</v>
      </c>
      <c r="G6">
        <v>3.5929999999999997E-2</v>
      </c>
      <c r="H6">
        <v>0.27422000000000002</v>
      </c>
      <c r="I6">
        <v>0.28713</v>
      </c>
      <c r="J6" s="36">
        <v>-3.0244200000000001</v>
      </c>
      <c r="K6">
        <v>5.9800000000000001E-3</v>
      </c>
      <c r="L6">
        <v>-8.5739999999999997E-2</v>
      </c>
      <c r="M6" s="36">
        <v>-58.349260000000001</v>
      </c>
      <c r="N6" s="36">
        <v>-1.1073</v>
      </c>
      <c r="O6" s="36">
        <v>84.743859999999998</v>
      </c>
      <c r="P6" s="36">
        <v>80.932270000000003</v>
      </c>
      <c r="Q6" s="36">
        <v>-20617.048750000002</v>
      </c>
      <c r="R6" s="36">
        <v>-4176.3170200000004</v>
      </c>
      <c r="S6">
        <v>4.4600000000000004E-3</v>
      </c>
      <c r="T6">
        <v>2.0000000000000002E-5</v>
      </c>
      <c r="U6">
        <v>4.0200000000000001E-3</v>
      </c>
      <c r="V6">
        <v>4.6899999999999997E-3</v>
      </c>
      <c r="W6">
        <v>5.2399999999999999E-3</v>
      </c>
      <c r="X6">
        <v>0</v>
      </c>
      <c r="Y6">
        <v>0</v>
      </c>
    </row>
    <row r="7" spans="1:26" x14ac:dyDescent="0.25">
      <c r="A7" s="36">
        <v>6.7614099999999997</v>
      </c>
      <c r="B7" s="36">
        <v>33.348790000000001</v>
      </c>
      <c r="C7" s="36">
        <v>4.8424899999999997</v>
      </c>
      <c r="D7" s="36">
        <v>5.0655400000000004</v>
      </c>
      <c r="E7" s="36">
        <v>28.748139999999999</v>
      </c>
      <c r="F7" s="36">
        <v>-1.18512</v>
      </c>
      <c r="G7">
        <v>3.5869999999999999E-2</v>
      </c>
      <c r="H7">
        <v>0.27407999999999999</v>
      </c>
      <c r="I7">
        <v>0.29105999999999999</v>
      </c>
      <c r="J7" s="36">
        <v>-3.0244200000000001</v>
      </c>
      <c r="K7">
        <v>5.3899999999999998E-3</v>
      </c>
      <c r="L7">
        <v>-8.5779999999999995E-2</v>
      </c>
      <c r="M7" s="36">
        <v>-58.348469999999999</v>
      </c>
      <c r="N7" s="36">
        <v>-1.10575</v>
      </c>
      <c r="O7" s="36">
        <v>85.90249</v>
      </c>
      <c r="P7" s="36">
        <v>80.891559999999998</v>
      </c>
      <c r="Q7" s="36">
        <v>-20617.460060000001</v>
      </c>
      <c r="R7" s="36">
        <v>-4176.3012099999996</v>
      </c>
      <c r="S7">
        <v>4.47E-3</v>
      </c>
      <c r="T7">
        <v>2.0000000000000002E-5</v>
      </c>
      <c r="U7">
        <v>4.0200000000000001E-3</v>
      </c>
      <c r="V7">
        <v>4.6899999999999997E-3</v>
      </c>
      <c r="W7">
        <v>5.2399999999999999E-3</v>
      </c>
      <c r="X7">
        <v>0</v>
      </c>
      <c r="Y7">
        <v>0</v>
      </c>
    </row>
    <row r="8" spans="1:26" x14ac:dyDescent="0.25">
      <c r="A8" s="36">
        <v>7.76112</v>
      </c>
      <c r="B8" s="36">
        <v>33.348500000000001</v>
      </c>
      <c r="C8" s="36">
        <v>4.8430799999999996</v>
      </c>
      <c r="D8" s="36">
        <v>5.0665800000000001</v>
      </c>
      <c r="E8" s="36">
        <v>28.75067</v>
      </c>
      <c r="F8" s="36">
        <v>-1.18512</v>
      </c>
      <c r="G8">
        <v>3.5380000000000002E-2</v>
      </c>
      <c r="H8">
        <v>0.27548</v>
      </c>
      <c r="I8">
        <v>0.29255999999999999</v>
      </c>
      <c r="J8" s="36">
        <v>-3.0244200000000001</v>
      </c>
      <c r="K8">
        <v>4.5599999999999998E-3</v>
      </c>
      <c r="L8">
        <v>-8.5800000000000001E-2</v>
      </c>
      <c r="M8" s="36">
        <v>-58.312530000000002</v>
      </c>
      <c r="N8" s="36">
        <v>-1.1079600000000001</v>
      </c>
      <c r="O8" s="36">
        <v>86.345249999999993</v>
      </c>
      <c r="P8" s="36">
        <v>81.303510000000003</v>
      </c>
      <c r="Q8" s="36">
        <v>-20617.953140000001</v>
      </c>
      <c r="R8" s="36">
        <v>-4176.3979399999998</v>
      </c>
      <c r="S8">
        <v>4.47E-3</v>
      </c>
      <c r="T8">
        <v>2.0000000000000002E-5</v>
      </c>
      <c r="U8">
        <v>4.0099999999999997E-3</v>
      </c>
      <c r="V8">
        <v>4.6800000000000001E-3</v>
      </c>
      <c r="W8">
        <v>5.2399999999999999E-3</v>
      </c>
      <c r="X8">
        <v>0</v>
      </c>
      <c r="Y8">
        <v>0</v>
      </c>
    </row>
    <row r="9" spans="1:26" x14ac:dyDescent="0.25">
      <c r="A9" s="36">
        <v>8.7607199999999992</v>
      </c>
      <c r="B9" s="36">
        <v>33.348799999999997</v>
      </c>
      <c r="C9" s="36">
        <v>4.8425700000000003</v>
      </c>
      <c r="D9" s="36">
        <v>5.0671099999999996</v>
      </c>
      <c r="E9" s="36">
        <v>28.75347</v>
      </c>
      <c r="F9" s="36">
        <v>-1.18512</v>
      </c>
      <c r="G9">
        <v>3.5290000000000002E-2</v>
      </c>
      <c r="H9">
        <v>0.27440999999999999</v>
      </c>
      <c r="I9">
        <v>0.29008</v>
      </c>
      <c r="J9" s="36">
        <v>-3.0244200000000001</v>
      </c>
      <c r="K9">
        <v>6.3899999999999998E-3</v>
      </c>
      <c r="L9">
        <v>-8.5699999999999998E-2</v>
      </c>
      <c r="M9" s="36">
        <v>-58.280929999999998</v>
      </c>
      <c r="N9" s="36">
        <v>-1.1131200000000001</v>
      </c>
      <c r="O9" s="36">
        <v>85.614739999999998</v>
      </c>
      <c r="P9" s="36">
        <v>80.989249999999998</v>
      </c>
      <c r="Q9" s="36">
        <v>-20618.63636</v>
      </c>
      <c r="R9" s="36">
        <v>-4176.3992399999997</v>
      </c>
      <c r="S9">
        <v>4.4600000000000004E-3</v>
      </c>
      <c r="T9">
        <v>3.0000000000000001E-5</v>
      </c>
      <c r="U9">
        <v>4.0200000000000001E-3</v>
      </c>
      <c r="V9">
        <v>4.6800000000000001E-3</v>
      </c>
      <c r="W9">
        <v>5.2399999999999999E-3</v>
      </c>
      <c r="X9">
        <v>0</v>
      </c>
      <c r="Y9">
        <v>0</v>
      </c>
    </row>
    <row r="10" spans="1:26" x14ac:dyDescent="0.25">
      <c r="A10" s="36">
        <v>9.7631800000000002</v>
      </c>
      <c r="B10" s="36">
        <v>33.34919</v>
      </c>
      <c r="C10" s="36">
        <v>4.8432899999999997</v>
      </c>
      <c r="D10" s="36">
        <v>5.0680699999999996</v>
      </c>
      <c r="E10" s="36">
        <v>28.75592</v>
      </c>
      <c r="F10" s="36">
        <v>-1.18512</v>
      </c>
      <c r="G10">
        <v>3.5569999999999997E-2</v>
      </c>
      <c r="H10">
        <v>0.27609</v>
      </c>
      <c r="I10">
        <v>0.29841000000000001</v>
      </c>
      <c r="J10" s="36">
        <v>-3.0244200000000001</v>
      </c>
      <c r="K10">
        <v>6.96E-3</v>
      </c>
      <c r="L10">
        <v>-8.5739999999999997E-2</v>
      </c>
      <c r="M10" s="36">
        <v>-58.254820000000002</v>
      </c>
      <c r="N10" s="36">
        <v>-1.1143000000000001</v>
      </c>
      <c r="O10" s="36">
        <v>88.071169999999995</v>
      </c>
      <c r="P10" s="36">
        <v>81.485020000000006</v>
      </c>
      <c r="Q10" s="36">
        <v>-20619.25822</v>
      </c>
      <c r="R10" s="36">
        <v>-4176.4993299999996</v>
      </c>
      <c r="S10">
        <v>4.4799999999999996E-3</v>
      </c>
      <c r="T10">
        <v>3.0000000000000001E-5</v>
      </c>
      <c r="U10">
        <v>4.0200000000000001E-3</v>
      </c>
      <c r="V10">
        <v>4.6800000000000001E-3</v>
      </c>
      <c r="W10">
        <v>5.2500000000000003E-3</v>
      </c>
      <c r="X10">
        <v>0</v>
      </c>
      <c r="Y10">
        <v>0</v>
      </c>
    </row>
    <row r="11" spans="1:26" x14ac:dyDescent="0.25">
      <c r="A11" s="36">
        <v>10.764010000000001</v>
      </c>
      <c r="B11" s="36">
        <v>33.349460000000001</v>
      </c>
      <c r="C11" s="36">
        <v>4.8437599999999996</v>
      </c>
      <c r="D11" s="36">
        <v>5.0680899999999998</v>
      </c>
      <c r="E11" s="36">
        <v>28.75752</v>
      </c>
      <c r="F11" s="36">
        <v>-1.18512</v>
      </c>
      <c r="G11">
        <v>3.5150000000000001E-2</v>
      </c>
      <c r="H11">
        <v>0.27684999999999998</v>
      </c>
      <c r="I11">
        <v>0.29243000000000002</v>
      </c>
      <c r="J11" s="36">
        <v>-3.0244200000000001</v>
      </c>
      <c r="K11">
        <v>6.8199999999999997E-3</v>
      </c>
      <c r="L11">
        <v>-8.5790000000000005E-2</v>
      </c>
      <c r="M11" s="36">
        <v>-58.237929999999999</v>
      </c>
      <c r="N11" s="36">
        <v>-1.11208</v>
      </c>
      <c r="O11" s="36">
        <v>86.306700000000006</v>
      </c>
      <c r="P11" s="36">
        <v>81.710300000000004</v>
      </c>
      <c r="Q11" s="36">
        <v>-20619.670549999999</v>
      </c>
      <c r="R11" s="36">
        <v>-4176.5289199999997</v>
      </c>
      <c r="S11">
        <v>4.47E-3</v>
      </c>
      <c r="T11">
        <v>2.0000000000000002E-5</v>
      </c>
      <c r="U11">
        <v>4.0200000000000001E-3</v>
      </c>
      <c r="V11">
        <v>4.6699999999999997E-3</v>
      </c>
      <c r="W11">
        <v>5.2500000000000003E-3</v>
      </c>
      <c r="X11">
        <v>0</v>
      </c>
      <c r="Y11">
        <v>0</v>
      </c>
    </row>
    <row r="12" spans="1:26" x14ac:dyDescent="0.25">
      <c r="A12" s="36">
        <v>11.764099999999999</v>
      </c>
      <c r="B12" s="36">
        <v>33.348849999999999</v>
      </c>
      <c r="C12" s="36">
        <v>4.84354</v>
      </c>
      <c r="D12" s="36">
        <v>5.0685000000000002</v>
      </c>
      <c r="E12" s="36">
        <v>28.761030000000002</v>
      </c>
      <c r="F12" s="36">
        <v>-1.18512</v>
      </c>
      <c r="G12">
        <v>3.5110000000000002E-2</v>
      </c>
      <c r="H12">
        <v>0.27657999999999999</v>
      </c>
      <c r="I12">
        <v>0.29091</v>
      </c>
      <c r="J12" s="36">
        <v>-3.0244200000000001</v>
      </c>
      <c r="K12">
        <v>9.0600000000000003E-3</v>
      </c>
      <c r="L12">
        <v>-8.5809999999999997E-2</v>
      </c>
      <c r="M12" s="36">
        <v>-58.185650000000003</v>
      </c>
      <c r="N12" s="36">
        <v>-1.1152299999999999</v>
      </c>
      <c r="O12" s="36">
        <v>85.859139999999996</v>
      </c>
      <c r="P12" s="36">
        <v>81.630210000000005</v>
      </c>
      <c r="Q12" s="36">
        <v>-20620.306649999999</v>
      </c>
      <c r="R12" s="36">
        <v>-4176.5402700000004</v>
      </c>
      <c r="S12">
        <v>4.47E-3</v>
      </c>
      <c r="T12">
        <v>2.0000000000000002E-5</v>
      </c>
      <c r="U12">
        <v>4.0299999999999997E-3</v>
      </c>
      <c r="V12">
        <v>4.6699999999999997E-3</v>
      </c>
      <c r="W12">
        <v>5.2500000000000003E-3</v>
      </c>
      <c r="X12">
        <v>0</v>
      </c>
      <c r="Y12">
        <v>0</v>
      </c>
    </row>
    <row r="13" spans="1:26" x14ac:dyDescent="0.25">
      <c r="A13" s="36">
        <v>12.764010000000001</v>
      </c>
      <c r="B13" s="36">
        <v>33.348120000000002</v>
      </c>
      <c r="C13" s="36">
        <v>4.8433900000000003</v>
      </c>
      <c r="D13" s="36">
        <v>5.0692000000000004</v>
      </c>
      <c r="E13" s="36">
        <v>28.764089999999999</v>
      </c>
      <c r="F13" s="36">
        <v>-1.18512</v>
      </c>
      <c r="G13">
        <v>3.6470000000000002E-2</v>
      </c>
      <c r="H13">
        <v>0.27494000000000002</v>
      </c>
      <c r="I13">
        <v>0.29278999999999999</v>
      </c>
      <c r="J13" s="36">
        <v>-3.0244200000000001</v>
      </c>
      <c r="K13">
        <v>8.7600000000000004E-3</v>
      </c>
      <c r="L13">
        <v>-8.5699999999999998E-2</v>
      </c>
      <c r="M13" s="36">
        <v>-58.13758</v>
      </c>
      <c r="N13" s="36">
        <v>-1.1194</v>
      </c>
      <c r="O13" s="36">
        <v>86.412369999999996</v>
      </c>
      <c r="P13" s="36">
        <v>81.146540000000002</v>
      </c>
      <c r="Q13" s="36">
        <v>-20620.82216</v>
      </c>
      <c r="R13" s="36">
        <v>-4176.5730199999998</v>
      </c>
      <c r="S13">
        <v>4.47E-3</v>
      </c>
      <c r="T13">
        <v>3.0000000000000001E-5</v>
      </c>
      <c r="U13">
        <v>4.0299999999999997E-3</v>
      </c>
      <c r="V13">
        <v>4.7000000000000002E-3</v>
      </c>
      <c r="W13">
        <v>5.2399999999999999E-3</v>
      </c>
      <c r="X13">
        <v>0</v>
      </c>
      <c r="Y13">
        <v>0</v>
      </c>
    </row>
    <row r="14" spans="1:26" x14ac:dyDescent="0.25">
      <c r="A14" s="36">
        <v>13.76403</v>
      </c>
      <c r="B14" s="36">
        <v>33.34883</v>
      </c>
      <c r="C14" s="36">
        <v>4.8443399999999999</v>
      </c>
      <c r="D14" s="36">
        <v>5.0698800000000004</v>
      </c>
      <c r="E14" s="36">
        <v>28.767109999999999</v>
      </c>
      <c r="F14" s="36">
        <v>-1.18512</v>
      </c>
      <c r="G14">
        <v>3.499E-2</v>
      </c>
      <c r="H14">
        <v>0.27821000000000001</v>
      </c>
      <c r="I14">
        <v>0.29720999999999997</v>
      </c>
      <c r="J14" s="36">
        <v>-3.0244200000000001</v>
      </c>
      <c r="K14">
        <v>5.3499999999999997E-3</v>
      </c>
      <c r="L14">
        <v>-8.5690000000000002E-2</v>
      </c>
      <c r="M14" s="36">
        <v>-58.108310000000003</v>
      </c>
      <c r="N14" s="36">
        <v>-1.1180699999999999</v>
      </c>
      <c r="O14" s="36">
        <v>87.719639999999998</v>
      </c>
      <c r="P14" s="36">
        <v>82.110830000000007</v>
      </c>
      <c r="Q14" s="36">
        <v>-20621.64097</v>
      </c>
      <c r="R14" s="36">
        <v>-4176.6702299999997</v>
      </c>
      <c r="S14">
        <v>4.4799999999999996E-3</v>
      </c>
      <c r="T14">
        <v>3.0000000000000001E-5</v>
      </c>
      <c r="U14">
        <v>4.0200000000000001E-3</v>
      </c>
      <c r="V14">
        <v>4.6699999999999997E-3</v>
      </c>
      <c r="W14">
        <v>5.2599999999999999E-3</v>
      </c>
      <c r="X14">
        <v>0</v>
      </c>
      <c r="Y14">
        <v>0</v>
      </c>
    </row>
    <row r="15" spans="1:26" x14ac:dyDescent="0.25">
      <c r="A15" s="36">
        <v>14.76403</v>
      </c>
      <c r="B15" s="36">
        <v>33.348689999999998</v>
      </c>
      <c r="C15" s="36">
        <v>4.8437099999999997</v>
      </c>
      <c r="D15" s="36">
        <v>5.0708399999999996</v>
      </c>
      <c r="E15" s="36">
        <v>28.77008</v>
      </c>
      <c r="F15" s="36">
        <v>-1.18512</v>
      </c>
      <c r="G15">
        <v>3.4590000000000003E-2</v>
      </c>
      <c r="H15">
        <v>0.27722999999999998</v>
      </c>
      <c r="I15">
        <v>0.29860999999999999</v>
      </c>
      <c r="J15" s="36">
        <v>-3.0244200000000001</v>
      </c>
      <c r="K15">
        <v>6.1500000000000001E-3</v>
      </c>
      <c r="L15">
        <v>-8.5720000000000005E-2</v>
      </c>
      <c r="M15" s="36">
        <v>-58.068759999999997</v>
      </c>
      <c r="N15" s="36">
        <v>-1.12595</v>
      </c>
      <c r="O15" s="36">
        <v>88.131060000000005</v>
      </c>
      <c r="P15" s="36">
        <v>81.821950000000001</v>
      </c>
      <c r="Q15" s="36">
        <v>-20622.263569999999</v>
      </c>
      <c r="R15" s="36">
        <v>-4176.6896800000004</v>
      </c>
      <c r="S15">
        <v>4.4799999999999996E-3</v>
      </c>
      <c r="T15">
        <v>3.0000000000000001E-5</v>
      </c>
      <c r="U15">
        <v>4.0200000000000001E-3</v>
      </c>
      <c r="V15">
        <v>4.6600000000000001E-3</v>
      </c>
      <c r="W15">
        <v>5.2500000000000003E-3</v>
      </c>
      <c r="X15">
        <v>0</v>
      </c>
      <c r="Y15">
        <v>0</v>
      </c>
    </row>
    <row r="16" spans="1:26" x14ac:dyDescent="0.25">
      <c r="A16" s="36">
        <v>15.765169999999999</v>
      </c>
      <c r="B16" s="36">
        <v>33.349229999999999</v>
      </c>
      <c r="C16" s="36">
        <v>4.8445299999999998</v>
      </c>
      <c r="D16" s="36">
        <v>5.0712999999999999</v>
      </c>
      <c r="E16" s="36">
        <v>28.77223</v>
      </c>
      <c r="F16" s="36">
        <v>-1.18512</v>
      </c>
      <c r="G16">
        <v>3.456E-2</v>
      </c>
      <c r="H16">
        <v>0.27925</v>
      </c>
      <c r="I16">
        <v>0.29687999999999998</v>
      </c>
      <c r="J16" s="36">
        <v>-3.0244200000000001</v>
      </c>
      <c r="K16">
        <v>5.9800000000000001E-3</v>
      </c>
      <c r="L16">
        <v>-8.5739999999999997E-2</v>
      </c>
      <c r="M16" s="36">
        <v>-58.048479999999998</v>
      </c>
      <c r="N16" s="36">
        <v>-1.1241399999999999</v>
      </c>
      <c r="O16" s="36">
        <v>87.620140000000006</v>
      </c>
      <c r="P16" s="36">
        <v>82.417150000000007</v>
      </c>
      <c r="Q16" s="36">
        <v>-20622.85428</v>
      </c>
      <c r="R16" s="36">
        <v>-4176.7660599999999</v>
      </c>
      <c r="S16">
        <v>4.4799999999999996E-3</v>
      </c>
      <c r="T16">
        <v>3.0000000000000001E-5</v>
      </c>
      <c r="U16">
        <v>4.0200000000000001E-3</v>
      </c>
      <c r="V16">
        <v>4.6600000000000001E-3</v>
      </c>
      <c r="W16">
        <v>5.2599999999999999E-3</v>
      </c>
      <c r="X16">
        <v>0</v>
      </c>
      <c r="Y16">
        <v>0</v>
      </c>
    </row>
    <row r="17" spans="1:25" x14ac:dyDescent="0.25">
      <c r="A17" s="36">
        <v>16.765129999999999</v>
      </c>
      <c r="B17" s="36">
        <v>33.348210000000002</v>
      </c>
      <c r="C17" s="36">
        <v>4.8454699999999997</v>
      </c>
      <c r="D17" s="36">
        <v>5.07179</v>
      </c>
      <c r="E17" s="36">
        <v>28.774850000000001</v>
      </c>
      <c r="F17" s="36">
        <v>-1.18512</v>
      </c>
      <c r="G17">
        <v>3.4799999999999998E-2</v>
      </c>
      <c r="H17">
        <v>0.27889000000000003</v>
      </c>
      <c r="I17">
        <v>0.29366999999999999</v>
      </c>
      <c r="J17" s="36">
        <v>-3.0244200000000001</v>
      </c>
      <c r="K17">
        <v>4.8700000000000002E-3</v>
      </c>
      <c r="L17">
        <v>-8.5750000000000007E-2</v>
      </c>
      <c r="M17" s="36">
        <v>-58.002110000000002</v>
      </c>
      <c r="N17" s="36">
        <v>-1.12192</v>
      </c>
      <c r="O17" s="36">
        <v>86.674419999999998</v>
      </c>
      <c r="P17" s="36">
        <v>82.310590000000005</v>
      </c>
      <c r="Q17" s="36">
        <v>-20623.205870000002</v>
      </c>
      <c r="R17" s="36">
        <v>-4176.8511600000002</v>
      </c>
      <c r="S17">
        <v>4.47E-3</v>
      </c>
      <c r="T17">
        <v>2.0000000000000002E-5</v>
      </c>
      <c r="U17">
        <v>4.0200000000000001E-3</v>
      </c>
      <c r="V17">
        <v>4.6699999999999997E-3</v>
      </c>
      <c r="W17">
        <v>5.2599999999999999E-3</v>
      </c>
      <c r="X17">
        <v>0</v>
      </c>
      <c r="Y17">
        <v>0</v>
      </c>
    </row>
    <row r="18" spans="1:25" x14ac:dyDescent="0.25">
      <c r="A18" s="36">
        <v>17.76699</v>
      </c>
      <c r="B18" s="36">
        <v>33.348779999999998</v>
      </c>
      <c r="C18" s="36">
        <v>4.84612</v>
      </c>
      <c r="D18" s="36">
        <v>5.0720900000000002</v>
      </c>
      <c r="E18" s="36">
        <v>28.777419999999999</v>
      </c>
      <c r="F18" s="36">
        <v>-1.18512</v>
      </c>
      <c r="G18">
        <v>3.653E-2</v>
      </c>
      <c r="H18">
        <v>0.27904000000000001</v>
      </c>
      <c r="I18">
        <v>0.29901</v>
      </c>
      <c r="J18" s="36">
        <v>-3.0244200000000001</v>
      </c>
      <c r="K18">
        <v>7.4799999999999997E-3</v>
      </c>
      <c r="L18">
        <v>-8.5889999999999994E-2</v>
      </c>
      <c r="M18" s="36">
        <v>-57.976860000000002</v>
      </c>
      <c r="N18" s="36">
        <v>-1.1202000000000001</v>
      </c>
      <c r="O18" s="36">
        <v>88.249470000000002</v>
      </c>
      <c r="P18" s="36">
        <v>82.354709999999997</v>
      </c>
      <c r="Q18" s="36">
        <v>-20623.896489999999</v>
      </c>
      <c r="R18" s="36">
        <v>-4176.9082399999998</v>
      </c>
      <c r="S18">
        <v>4.4799999999999996E-3</v>
      </c>
      <c r="T18">
        <v>2.0000000000000002E-5</v>
      </c>
      <c r="U18">
        <v>4.0200000000000001E-3</v>
      </c>
      <c r="V18">
        <v>4.7000000000000002E-3</v>
      </c>
      <c r="W18">
        <v>5.2599999999999999E-3</v>
      </c>
      <c r="X18">
        <v>0</v>
      </c>
      <c r="Y18">
        <v>0</v>
      </c>
    </row>
    <row r="19" spans="1:25" x14ac:dyDescent="0.25">
      <c r="A19" s="36">
        <v>18.767720000000001</v>
      </c>
      <c r="B19" s="36">
        <v>33.348840000000003</v>
      </c>
      <c r="C19" s="36">
        <v>4.8464099999999997</v>
      </c>
      <c r="D19" s="36">
        <v>5.0730300000000002</v>
      </c>
      <c r="E19" s="36">
        <v>28.780390000000001</v>
      </c>
      <c r="F19" s="36">
        <v>-1.18512</v>
      </c>
      <c r="G19">
        <v>3.5310000000000001E-2</v>
      </c>
      <c r="H19">
        <v>0.28016999999999997</v>
      </c>
      <c r="I19">
        <v>0.29454999999999998</v>
      </c>
      <c r="J19" s="36">
        <v>-3.0244200000000001</v>
      </c>
      <c r="K19">
        <v>6.8300000000000001E-3</v>
      </c>
      <c r="L19">
        <v>-8.5819999999999994E-2</v>
      </c>
      <c r="M19" s="36">
        <v>-57.939889999999998</v>
      </c>
      <c r="N19" s="36">
        <v>-1.1234299999999999</v>
      </c>
      <c r="O19" s="36">
        <v>86.932680000000005</v>
      </c>
      <c r="P19" s="36">
        <v>82.6892</v>
      </c>
      <c r="Q19" s="36">
        <v>-20624.56437</v>
      </c>
      <c r="R19" s="36">
        <v>-4176.9810699999998</v>
      </c>
      <c r="S19">
        <v>4.47E-3</v>
      </c>
      <c r="T19">
        <v>2.0000000000000002E-5</v>
      </c>
      <c r="U19">
        <v>4.0200000000000001E-3</v>
      </c>
      <c r="V19">
        <v>4.6800000000000001E-3</v>
      </c>
      <c r="W19">
        <v>5.2700000000000004E-3</v>
      </c>
      <c r="X19">
        <v>0</v>
      </c>
      <c r="Y19">
        <v>0</v>
      </c>
    </row>
    <row r="20" spans="1:25" x14ac:dyDescent="0.25">
      <c r="A20" s="36">
        <v>19.76858</v>
      </c>
      <c r="B20" s="36">
        <v>33.348909999999997</v>
      </c>
      <c r="C20" s="36">
        <v>4.8455000000000004</v>
      </c>
      <c r="D20" s="36">
        <v>5.0734199999999996</v>
      </c>
      <c r="E20" s="36">
        <v>28.783159999999999</v>
      </c>
      <c r="F20" s="36">
        <v>-1.18512</v>
      </c>
      <c r="G20">
        <v>3.6799999999999999E-2</v>
      </c>
      <c r="H20">
        <v>0.2787</v>
      </c>
      <c r="I20">
        <v>0.29450999999999999</v>
      </c>
      <c r="J20" s="36">
        <v>-3.0244200000000001</v>
      </c>
      <c r="K20">
        <v>5.1399999999999996E-3</v>
      </c>
      <c r="L20">
        <v>-8.5790000000000005E-2</v>
      </c>
      <c r="M20" s="36">
        <v>-57.905639999999998</v>
      </c>
      <c r="N20" s="36">
        <v>-1.12988</v>
      </c>
      <c r="O20" s="36">
        <v>86.922049999999999</v>
      </c>
      <c r="P20" s="36">
        <v>82.254570000000001</v>
      </c>
      <c r="Q20" s="36">
        <v>-20625.186239999999</v>
      </c>
      <c r="R20" s="36">
        <v>-4176.9498800000001</v>
      </c>
      <c r="S20">
        <v>4.47E-3</v>
      </c>
      <c r="T20">
        <v>2.0000000000000002E-5</v>
      </c>
      <c r="U20">
        <v>4.0200000000000001E-3</v>
      </c>
      <c r="V20">
        <v>4.7099999999999998E-3</v>
      </c>
      <c r="W20">
        <v>5.2599999999999999E-3</v>
      </c>
      <c r="X20">
        <v>0</v>
      </c>
      <c r="Y20">
        <v>0</v>
      </c>
    </row>
    <row r="21" spans="1:25" x14ac:dyDescent="0.25">
      <c r="A21" s="36">
        <v>20.768989999999999</v>
      </c>
      <c r="B21" s="36">
        <v>33.349170000000001</v>
      </c>
      <c r="C21" s="36">
        <v>4.8470399999999998</v>
      </c>
      <c r="D21" s="36">
        <v>5.0738599999999998</v>
      </c>
      <c r="E21" s="36">
        <v>28.785710000000002</v>
      </c>
      <c r="F21" s="36">
        <v>-1.18512</v>
      </c>
      <c r="G21">
        <v>3.8170000000000003E-2</v>
      </c>
      <c r="H21">
        <v>0.28027999999999997</v>
      </c>
      <c r="I21">
        <v>0.29366999999999999</v>
      </c>
      <c r="J21" s="36">
        <v>-3.0244200000000001</v>
      </c>
      <c r="K21">
        <v>7.8799999999999999E-3</v>
      </c>
      <c r="L21">
        <v>-8.5809999999999997E-2</v>
      </c>
      <c r="M21" s="36">
        <v>-57.876609999999999</v>
      </c>
      <c r="N21" s="36">
        <v>-1.1244400000000001</v>
      </c>
      <c r="O21" s="36">
        <v>86.674589999999995</v>
      </c>
      <c r="P21" s="36">
        <v>82.720389999999995</v>
      </c>
      <c r="Q21" s="36">
        <v>-20625.803889999999</v>
      </c>
      <c r="R21" s="36">
        <v>-4177.0686800000003</v>
      </c>
      <c r="S21">
        <v>4.47E-3</v>
      </c>
      <c r="T21">
        <v>2.0000000000000002E-5</v>
      </c>
      <c r="U21">
        <v>4.0299999999999997E-3</v>
      </c>
      <c r="V21">
        <v>4.7299999999999998E-3</v>
      </c>
      <c r="W21">
        <v>5.2700000000000004E-3</v>
      </c>
      <c r="X21">
        <v>0</v>
      </c>
      <c r="Y21">
        <v>0</v>
      </c>
    </row>
    <row r="22" spans="1:25" x14ac:dyDescent="0.25">
      <c r="A22" s="36">
        <v>21.77008</v>
      </c>
      <c r="B22" s="36">
        <v>33.348739999999999</v>
      </c>
      <c r="C22" s="36">
        <v>4.8477300000000003</v>
      </c>
      <c r="D22" s="36">
        <v>5.07463</v>
      </c>
      <c r="E22" s="36">
        <v>28.788799999999998</v>
      </c>
      <c r="F22" s="36">
        <v>-1.18512</v>
      </c>
      <c r="G22">
        <v>3.5900000000000001E-2</v>
      </c>
      <c r="H22">
        <v>0.27951999999999999</v>
      </c>
      <c r="I22">
        <v>0.29742000000000002</v>
      </c>
      <c r="J22" s="36">
        <v>-3.0244200000000001</v>
      </c>
      <c r="K22">
        <v>7.8100000000000001E-3</v>
      </c>
      <c r="L22">
        <v>-8.584E-2</v>
      </c>
      <c r="M22" s="36">
        <v>-57.832030000000003</v>
      </c>
      <c r="N22" s="36">
        <v>-1.1248</v>
      </c>
      <c r="O22" s="36">
        <v>87.778790000000001</v>
      </c>
      <c r="P22" s="36">
        <v>82.498500000000007</v>
      </c>
      <c r="Q22" s="36">
        <v>-20626.389800000001</v>
      </c>
      <c r="R22" s="36">
        <v>-4177.1557000000003</v>
      </c>
      <c r="S22">
        <v>4.4799999999999996E-3</v>
      </c>
      <c r="T22">
        <v>2.0000000000000002E-5</v>
      </c>
      <c r="U22">
        <v>4.0200000000000001E-3</v>
      </c>
      <c r="V22">
        <v>4.6899999999999997E-3</v>
      </c>
      <c r="W22">
        <v>5.2599999999999999E-3</v>
      </c>
      <c r="X22">
        <v>0</v>
      </c>
      <c r="Y22">
        <v>0</v>
      </c>
    </row>
    <row r="23" spans="1:25" x14ac:dyDescent="0.25">
      <c r="A23" s="36">
        <v>22.770199999999999</v>
      </c>
      <c r="B23" s="36">
        <v>33.34843</v>
      </c>
      <c r="C23" s="36">
        <v>4.8484499999999997</v>
      </c>
      <c r="D23" s="36">
        <v>5.0754200000000003</v>
      </c>
      <c r="E23" s="36">
        <v>28.790400000000002</v>
      </c>
      <c r="F23" s="36">
        <v>-1.18512</v>
      </c>
      <c r="G23">
        <v>3.3640000000000003E-2</v>
      </c>
      <c r="H23">
        <v>0.27748</v>
      </c>
      <c r="I23">
        <v>0.29533999999999999</v>
      </c>
      <c r="J23" s="36">
        <v>-3.0244200000000001</v>
      </c>
      <c r="K23">
        <v>7.4700000000000001E-3</v>
      </c>
      <c r="L23">
        <v>-8.5650000000000004E-2</v>
      </c>
      <c r="M23" s="36">
        <v>-57.807679999999998</v>
      </c>
      <c r="N23" s="36">
        <v>-1.1252</v>
      </c>
      <c r="O23" s="36">
        <v>87.166129999999995</v>
      </c>
      <c r="P23" s="36">
        <v>81.895110000000003</v>
      </c>
      <c r="Q23" s="36">
        <v>-20626.672729999998</v>
      </c>
      <c r="R23" s="36">
        <v>-4177.2453999999998</v>
      </c>
      <c r="S23">
        <v>4.47E-3</v>
      </c>
      <c r="T23">
        <v>3.0000000000000001E-5</v>
      </c>
      <c r="U23">
        <v>4.0200000000000001E-3</v>
      </c>
      <c r="V23">
        <v>4.6499999999999996E-3</v>
      </c>
      <c r="W23">
        <v>5.2500000000000003E-3</v>
      </c>
      <c r="X23">
        <v>0</v>
      </c>
      <c r="Y23">
        <v>0</v>
      </c>
    </row>
    <row r="24" spans="1:25" x14ac:dyDescent="0.25">
      <c r="A24" s="36">
        <v>23.77009</v>
      </c>
      <c r="B24" s="36">
        <v>33.348990000000001</v>
      </c>
      <c r="C24" s="36">
        <v>4.8480499999999997</v>
      </c>
      <c r="D24" s="36">
        <v>5.0765200000000004</v>
      </c>
      <c r="E24" s="36">
        <v>28.793469999999999</v>
      </c>
      <c r="F24" s="36">
        <v>-1.18512</v>
      </c>
      <c r="G24">
        <v>3.6179999999999997E-2</v>
      </c>
      <c r="H24">
        <v>0.27744000000000002</v>
      </c>
      <c r="I24">
        <v>0.29006999999999999</v>
      </c>
      <c r="J24" s="36">
        <v>-3.0244200000000001</v>
      </c>
      <c r="K24">
        <v>4.4999999999999997E-3</v>
      </c>
      <c r="L24">
        <v>-8.5849999999999996E-2</v>
      </c>
      <c r="M24" s="36">
        <v>-57.77581</v>
      </c>
      <c r="N24" s="36">
        <v>-1.1325700000000001</v>
      </c>
      <c r="O24" s="36">
        <v>85.612229999999997</v>
      </c>
      <c r="P24" s="36">
        <v>81.882620000000003</v>
      </c>
      <c r="Q24" s="36">
        <v>-20627.472409999998</v>
      </c>
      <c r="R24" s="36">
        <v>-4177.2871100000002</v>
      </c>
      <c r="S24">
        <v>4.4600000000000004E-3</v>
      </c>
      <c r="T24">
        <v>2.0000000000000002E-5</v>
      </c>
      <c r="U24">
        <v>4.0099999999999997E-3</v>
      </c>
      <c r="V24">
        <v>4.6899999999999997E-3</v>
      </c>
      <c r="W24">
        <v>5.2500000000000003E-3</v>
      </c>
      <c r="X24">
        <v>0</v>
      </c>
      <c r="Y24">
        <v>0</v>
      </c>
    </row>
    <row r="25" spans="1:25" x14ac:dyDescent="0.25">
      <c r="A25" s="36">
        <v>24.769559999999998</v>
      </c>
      <c r="B25" s="36">
        <v>33.348680000000002</v>
      </c>
      <c r="C25" s="36">
        <v>4.8495499999999998</v>
      </c>
      <c r="D25" s="36">
        <v>5.0769200000000003</v>
      </c>
      <c r="E25" s="36">
        <v>28.794180000000001</v>
      </c>
      <c r="F25" s="36">
        <v>-1.18512</v>
      </c>
      <c r="G25">
        <v>3.4160000000000003E-2</v>
      </c>
      <c r="H25">
        <v>0.27260000000000001</v>
      </c>
      <c r="I25">
        <v>0.29648000000000002</v>
      </c>
      <c r="J25" s="36">
        <v>-3.0244200000000001</v>
      </c>
      <c r="K25">
        <v>8.0599999999999995E-3</v>
      </c>
      <c r="L25">
        <v>-8.5750000000000007E-2</v>
      </c>
      <c r="M25" s="36">
        <v>-57.762860000000003</v>
      </c>
      <c r="N25" s="36">
        <v>-1.12713</v>
      </c>
      <c r="O25" s="36">
        <v>87.501580000000004</v>
      </c>
      <c r="P25" s="36">
        <v>80.453850000000003</v>
      </c>
      <c r="Q25" s="36">
        <v>-20627.55804</v>
      </c>
      <c r="R25" s="36">
        <v>-4177.4007899999997</v>
      </c>
      <c r="S25">
        <v>4.47E-3</v>
      </c>
      <c r="T25">
        <v>2.0000000000000002E-5</v>
      </c>
      <c r="U25">
        <v>4.0299999999999997E-3</v>
      </c>
      <c r="V25">
        <v>4.6600000000000001E-3</v>
      </c>
      <c r="W25">
        <v>5.2300000000000003E-3</v>
      </c>
      <c r="X25">
        <v>0</v>
      </c>
      <c r="Y25">
        <v>0</v>
      </c>
    </row>
    <row r="26" spans="1:25" x14ac:dyDescent="0.25">
      <c r="A26" s="36">
        <v>25.770150000000001</v>
      </c>
      <c r="B26" s="36">
        <v>33.348230000000001</v>
      </c>
      <c r="C26" s="36">
        <v>4.8495200000000001</v>
      </c>
      <c r="D26" s="36">
        <v>5.0771100000000002</v>
      </c>
      <c r="E26" s="36">
        <v>28.794799999999999</v>
      </c>
      <c r="F26" s="36">
        <v>-1.18512</v>
      </c>
      <c r="G26">
        <v>3.6110000000000003E-2</v>
      </c>
      <c r="H26">
        <v>0.27346999999999999</v>
      </c>
      <c r="I26">
        <v>0.27972999999999998</v>
      </c>
      <c r="J26" s="36">
        <v>-3.0244200000000001</v>
      </c>
      <c r="K26">
        <v>5.4000000000000003E-3</v>
      </c>
      <c r="L26">
        <v>-8.5760000000000003E-2</v>
      </c>
      <c r="M26" s="36">
        <v>-57.749299999999998</v>
      </c>
      <c r="N26" s="36">
        <v>-1.1282300000000001</v>
      </c>
      <c r="O26" s="36">
        <v>82.559709999999995</v>
      </c>
      <c r="P26" s="36">
        <v>80.710599999999999</v>
      </c>
      <c r="Q26" s="36">
        <v>-20627.595969999998</v>
      </c>
      <c r="R26" s="36">
        <v>-4177.4100900000003</v>
      </c>
      <c r="S26">
        <v>4.45E-3</v>
      </c>
      <c r="T26">
        <v>2.0000000000000002E-5</v>
      </c>
      <c r="U26">
        <v>4.0200000000000001E-3</v>
      </c>
      <c r="V26">
        <v>4.6899999999999997E-3</v>
      </c>
      <c r="W26">
        <v>5.2399999999999999E-3</v>
      </c>
      <c r="X26">
        <v>0</v>
      </c>
      <c r="Y26">
        <v>0</v>
      </c>
    </row>
    <row r="27" spans="1:25" x14ac:dyDescent="0.25">
      <c r="A27" s="36">
        <v>26.770510000000002</v>
      </c>
      <c r="B27" s="36">
        <v>33.348640000000003</v>
      </c>
      <c r="C27" s="36">
        <v>4.8504899999999997</v>
      </c>
      <c r="D27" s="36">
        <v>5.0773599999999997</v>
      </c>
      <c r="E27" s="36">
        <v>28.796710000000001</v>
      </c>
      <c r="F27" s="36">
        <v>-1.18512</v>
      </c>
      <c r="G27">
        <v>3.4450000000000001E-2</v>
      </c>
      <c r="H27">
        <v>0.26928000000000002</v>
      </c>
      <c r="I27">
        <v>0.28255999999999998</v>
      </c>
      <c r="J27" s="36">
        <v>-3.0244200000000001</v>
      </c>
      <c r="K27">
        <v>6.77E-3</v>
      </c>
      <c r="L27">
        <v>-8.5750000000000007E-2</v>
      </c>
      <c r="M27" s="36">
        <v>-57.73028</v>
      </c>
      <c r="N27" s="36">
        <v>-1.12466</v>
      </c>
      <c r="O27" s="36">
        <v>83.395629999999997</v>
      </c>
      <c r="P27" s="36">
        <v>79.475660000000005</v>
      </c>
      <c r="Q27" s="36">
        <v>-20628.107609999999</v>
      </c>
      <c r="R27" s="36">
        <v>-4177.48272</v>
      </c>
      <c r="S27">
        <v>4.45E-3</v>
      </c>
      <c r="T27">
        <v>2.0000000000000002E-5</v>
      </c>
      <c r="U27">
        <v>4.0200000000000001E-3</v>
      </c>
      <c r="V27">
        <v>4.6600000000000001E-3</v>
      </c>
      <c r="W27">
        <v>5.2199999999999998E-3</v>
      </c>
      <c r="X27">
        <v>0</v>
      </c>
      <c r="Y27">
        <v>0</v>
      </c>
    </row>
    <row r="28" spans="1:25" x14ac:dyDescent="0.25">
      <c r="A28" s="36">
        <v>27.772290000000002</v>
      </c>
      <c r="B28" s="36">
        <v>33.34834</v>
      </c>
      <c r="C28" s="36">
        <v>4.8506499999999999</v>
      </c>
      <c r="D28" s="36">
        <v>5.0789499999999999</v>
      </c>
      <c r="E28" s="36">
        <v>28.79637</v>
      </c>
      <c r="F28" s="36">
        <v>-1.18512</v>
      </c>
      <c r="G28">
        <v>3.49E-2</v>
      </c>
      <c r="H28">
        <v>0.26690000000000003</v>
      </c>
      <c r="I28">
        <v>0.28443000000000002</v>
      </c>
      <c r="J28" s="36">
        <v>-3.0244200000000001</v>
      </c>
      <c r="K28">
        <v>5.4000000000000003E-3</v>
      </c>
      <c r="L28">
        <v>-8.5739999999999997E-2</v>
      </c>
      <c r="M28" s="36">
        <v>-57.730739999999997</v>
      </c>
      <c r="N28" s="36">
        <v>-1.1317299999999999</v>
      </c>
      <c r="O28" s="36">
        <v>83.946569999999994</v>
      </c>
      <c r="P28" s="36">
        <v>78.772009999999995</v>
      </c>
      <c r="Q28" s="36">
        <v>-20627.966560000001</v>
      </c>
      <c r="R28" s="36">
        <v>-4177.5870599999998</v>
      </c>
      <c r="S28">
        <v>4.4600000000000004E-3</v>
      </c>
      <c r="T28">
        <v>3.0000000000000001E-5</v>
      </c>
      <c r="U28">
        <v>4.0200000000000001E-3</v>
      </c>
      <c r="V28">
        <v>4.6699999999999997E-3</v>
      </c>
      <c r="W28">
        <v>5.1999999999999998E-3</v>
      </c>
      <c r="X28">
        <v>0</v>
      </c>
      <c r="Y28">
        <v>0</v>
      </c>
    </row>
    <row r="29" spans="1:25" x14ac:dyDescent="0.25">
      <c r="A29" s="36">
        <v>28.77223</v>
      </c>
      <c r="B29" s="36">
        <v>33.348399999999998</v>
      </c>
      <c r="C29" s="36">
        <v>4.8508599999999999</v>
      </c>
      <c r="D29" s="36">
        <v>5.0782100000000003</v>
      </c>
      <c r="E29" s="36">
        <v>28.795390000000001</v>
      </c>
      <c r="F29" s="36">
        <v>-1.18512</v>
      </c>
      <c r="G29">
        <v>3.5869999999999999E-2</v>
      </c>
      <c r="H29">
        <v>0.26577000000000001</v>
      </c>
      <c r="I29">
        <v>0.27287</v>
      </c>
      <c r="J29" s="36">
        <v>-3.0244200000000001</v>
      </c>
      <c r="K29">
        <v>7.1300000000000001E-3</v>
      </c>
      <c r="L29">
        <v>-8.5750000000000007E-2</v>
      </c>
      <c r="M29" s="36">
        <v>-57.743839999999999</v>
      </c>
      <c r="N29" s="36">
        <v>-1.12706</v>
      </c>
      <c r="O29" s="36">
        <v>80.534639999999996</v>
      </c>
      <c r="P29" s="36">
        <v>78.439689999999999</v>
      </c>
      <c r="Q29" s="36">
        <v>-20627.763920000001</v>
      </c>
      <c r="R29" s="36">
        <v>-4177.5556299999998</v>
      </c>
      <c r="S29">
        <v>4.4400000000000004E-3</v>
      </c>
      <c r="T29">
        <v>2.0000000000000002E-5</v>
      </c>
      <c r="U29">
        <v>4.0200000000000001E-3</v>
      </c>
      <c r="V29">
        <v>4.6899999999999997E-3</v>
      </c>
      <c r="W29">
        <v>5.1999999999999998E-3</v>
      </c>
      <c r="X29">
        <v>0</v>
      </c>
      <c r="Y29">
        <v>0</v>
      </c>
    </row>
    <row r="30" spans="1:25" x14ac:dyDescent="0.25">
      <c r="A30" s="36">
        <v>29.772020000000001</v>
      </c>
      <c r="B30" s="36">
        <v>33.347830000000002</v>
      </c>
      <c r="C30" s="36">
        <v>4.8519899999999998</v>
      </c>
      <c r="D30" s="36">
        <v>5.0787599999999999</v>
      </c>
      <c r="E30" s="36">
        <v>28.794180000000001</v>
      </c>
      <c r="F30" s="36">
        <v>-1.18512</v>
      </c>
      <c r="G30">
        <v>3.542E-2</v>
      </c>
      <c r="H30">
        <v>0.26207000000000003</v>
      </c>
      <c r="I30">
        <v>0.27195000000000003</v>
      </c>
      <c r="J30" s="36">
        <v>-3.0244200000000001</v>
      </c>
      <c r="K30">
        <v>7.3400000000000002E-3</v>
      </c>
      <c r="L30">
        <v>-8.5669999999999996E-2</v>
      </c>
      <c r="M30" s="36">
        <v>-57.752000000000002</v>
      </c>
      <c r="N30" s="36">
        <v>-1.12416</v>
      </c>
      <c r="O30" s="36">
        <v>80.263949999999994</v>
      </c>
      <c r="P30" s="36">
        <v>77.345849999999999</v>
      </c>
      <c r="Q30" s="36">
        <v>-20627.373650000001</v>
      </c>
      <c r="R30" s="36">
        <v>-4177.6554400000005</v>
      </c>
      <c r="S30">
        <v>4.4400000000000004E-3</v>
      </c>
      <c r="T30">
        <v>3.0000000000000001E-5</v>
      </c>
      <c r="U30">
        <v>4.0200000000000001E-3</v>
      </c>
      <c r="V30">
        <v>4.6800000000000001E-3</v>
      </c>
      <c r="W30">
        <v>5.1799999999999997E-3</v>
      </c>
      <c r="X30">
        <v>0</v>
      </c>
      <c r="Y30">
        <v>0</v>
      </c>
    </row>
    <row r="31" spans="1:25" x14ac:dyDescent="0.25">
      <c r="A31" s="36">
        <v>30.772020000000001</v>
      </c>
      <c r="B31" s="36">
        <v>33.349110000000003</v>
      </c>
      <c r="C31" s="36">
        <v>4.8525600000000004</v>
      </c>
      <c r="D31" s="36">
        <v>5.0799599999999998</v>
      </c>
      <c r="E31" s="36">
        <v>28.791239999999998</v>
      </c>
      <c r="F31" s="36">
        <v>-1.18512</v>
      </c>
      <c r="G31">
        <v>3.4619999999999998E-2</v>
      </c>
      <c r="H31">
        <v>0.26068999999999998</v>
      </c>
      <c r="I31">
        <v>0.27479999999999999</v>
      </c>
      <c r="J31" s="36">
        <v>-3.0244200000000001</v>
      </c>
      <c r="K31">
        <v>8.8299999999999993E-3</v>
      </c>
      <c r="L31">
        <v>-8.5790000000000005E-2</v>
      </c>
      <c r="M31" s="36">
        <v>-57.805540000000001</v>
      </c>
      <c r="N31" s="36">
        <v>-1.1272800000000001</v>
      </c>
      <c r="O31" s="36">
        <v>81.104200000000006</v>
      </c>
      <c r="P31" s="36">
        <v>76.938310000000001</v>
      </c>
      <c r="Q31" s="36">
        <v>-20627.008450000001</v>
      </c>
      <c r="R31" s="36">
        <v>-4177.7615100000003</v>
      </c>
      <c r="S31">
        <v>4.4400000000000004E-3</v>
      </c>
      <c r="T31">
        <v>2.0000000000000002E-5</v>
      </c>
      <c r="U31">
        <v>4.0299999999999997E-3</v>
      </c>
      <c r="V31">
        <v>4.6600000000000001E-3</v>
      </c>
      <c r="W31">
        <v>5.1799999999999997E-3</v>
      </c>
      <c r="X31">
        <v>0</v>
      </c>
      <c r="Y31">
        <v>0</v>
      </c>
    </row>
    <row r="32" spans="1:25" x14ac:dyDescent="0.25">
      <c r="A32" s="36">
        <v>31.77403</v>
      </c>
      <c r="B32" s="36">
        <v>33.348889999999997</v>
      </c>
      <c r="C32" s="36">
        <v>4.8533299999999997</v>
      </c>
      <c r="D32" s="36">
        <v>5.0794100000000002</v>
      </c>
      <c r="E32" s="36">
        <v>28.78781</v>
      </c>
      <c r="F32" s="36">
        <v>-1.18512</v>
      </c>
      <c r="G32">
        <v>3.3910000000000003E-2</v>
      </c>
      <c r="H32">
        <v>0.25734000000000001</v>
      </c>
      <c r="I32">
        <v>0.26623999999999998</v>
      </c>
      <c r="J32" s="36">
        <v>-3.0244200000000001</v>
      </c>
      <c r="K32">
        <v>9.5099999999999994E-3</v>
      </c>
      <c r="L32">
        <v>-8.5790000000000005E-2</v>
      </c>
      <c r="M32" s="36">
        <v>-57.846229999999998</v>
      </c>
      <c r="N32" s="36">
        <v>-1.1207499999999999</v>
      </c>
      <c r="O32" s="36">
        <v>78.579220000000007</v>
      </c>
      <c r="P32" s="36">
        <v>75.951769999999996</v>
      </c>
      <c r="Q32" s="36">
        <v>-20626.20362</v>
      </c>
      <c r="R32" s="36">
        <v>-4177.7740599999997</v>
      </c>
      <c r="S32">
        <v>4.4299999999999999E-3</v>
      </c>
      <c r="T32">
        <v>2.0000000000000002E-5</v>
      </c>
      <c r="U32">
        <v>4.0299999999999997E-3</v>
      </c>
      <c r="V32">
        <v>4.6499999999999996E-3</v>
      </c>
      <c r="W32">
        <v>5.1599999999999997E-3</v>
      </c>
      <c r="X32">
        <v>0</v>
      </c>
      <c r="Y32">
        <v>0</v>
      </c>
    </row>
    <row r="33" spans="1:25" x14ac:dyDescent="0.25">
      <c r="A33" s="36">
        <v>32.774039999999999</v>
      </c>
      <c r="B33" s="36">
        <v>33.349339999999998</v>
      </c>
      <c r="C33" s="36">
        <v>4.8533900000000001</v>
      </c>
      <c r="D33" s="36">
        <v>5.0798199999999998</v>
      </c>
      <c r="E33" s="36">
        <v>28.783580000000001</v>
      </c>
      <c r="F33" s="36">
        <v>-1.18512</v>
      </c>
      <c r="G33">
        <v>3.3349999999999998E-2</v>
      </c>
      <c r="H33">
        <v>0.25533</v>
      </c>
      <c r="I33">
        <v>0.27650000000000002</v>
      </c>
      <c r="J33" s="36">
        <v>-3.0244200000000001</v>
      </c>
      <c r="K33">
        <v>6.5700000000000003E-3</v>
      </c>
      <c r="L33">
        <v>-8.5769999999999999E-2</v>
      </c>
      <c r="M33" s="36">
        <v>-57.905670000000001</v>
      </c>
      <c r="N33" s="36">
        <v>-1.1225099999999999</v>
      </c>
      <c r="O33" s="36">
        <v>81.605099999999993</v>
      </c>
      <c r="P33" s="36">
        <v>75.358630000000005</v>
      </c>
      <c r="Q33" s="36">
        <v>-20625.374650000002</v>
      </c>
      <c r="R33" s="36">
        <v>-4177.8025100000004</v>
      </c>
      <c r="S33">
        <v>4.4400000000000004E-3</v>
      </c>
      <c r="T33">
        <v>2.0000000000000002E-5</v>
      </c>
      <c r="U33">
        <v>4.0200000000000001E-3</v>
      </c>
      <c r="V33">
        <v>4.64E-3</v>
      </c>
      <c r="W33">
        <v>5.1500000000000001E-3</v>
      </c>
      <c r="X33">
        <v>0</v>
      </c>
      <c r="Y33">
        <v>0</v>
      </c>
    </row>
    <row r="34" spans="1:25" x14ac:dyDescent="0.25">
      <c r="A34" s="36">
        <v>33.775010000000002</v>
      </c>
      <c r="B34" s="36">
        <v>33.349330000000002</v>
      </c>
      <c r="C34" s="36">
        <v>4.85372</v>
      </c>
      <c r="D34" s="36">
        <v>5.0799399999999997</v>
      </c>
      <c r="E34" s="36">
        <v>28.77814</v>
      </c>
      <c r="F34" s="36">
        <v>-1.18512</v>
      </c>
      <c r="G34">
        <v>3.4119999999999998E-2</v>
      </c>
      <c r="H34">
        <v>0.25872000000000001</v>
      </c>
      <c r="I34">
        <v>0.2646</v>
      </c>
      <c r="J34" s="36">
        <v>-3.0244200000000001</v>
      </c>
      <c r="K34">
        <v>5.13E-3</v>
      </c>
      <c r="L34">
        <v>-8.5860000000000006E-2</v>
      </c>
      <c r="M34" s="36">
        <v>-57.974449999999997</v>
      </c>
      <c r="N34" s="36">
        <v>-1.12141</v>
      </c>
      <c r="O34" s="36">
        <v>78.092889999999997</v>
      </c>
      <c r="P34" s="36">
        <v>76.357470000000006</v>
      </c>
      <c r="Q34" s="36">
        <v>-20624.174319999998</v>
      </c>
      <c r="R34" s="36">
        <v>-4177.82935</v>
      </c>
      <c r="S34">
        <v>4.4200000000000003E-3</v>
      </c>
      <c r="T34">
        <v>2.0000000000000002E-5</v>
      </c>
      <c r="U34">
        <v>4.0200000000000001E-3</v>
      </c>
      <c r="V34">
        <v>4.6600000000000001E-3</v>
      </c>
      <c r="W34">
        <v>5.1700000000000001E-3</v>
      </c>
      <c r="X34">
        <v>0</v>
      </c>
      <c r="Y34">
        <v>0</v>
      </c>
    </row>
    <row r="35" spans="1:25" x14ac:dyDescent="0.25">
      <c r="A35" s="36">
        <v>34.775080000000003</v>
      </c>
      <c r="B35" s="36">
        <v>33.35033</v>
      </c>
      <c r="C35" s="36">
        <v>4.8533799999999996</v>
      </c>
      <c r="D35" s="36">
        <v>5.0794899999999998</v>
      </c>
      <c r="E35" s="36">
        <v>28.773630000000001</v>
      </c>
      <c r="F35" s="36">
        <v>-1.18512</v>
      </c>
      <c r="G35">
        <v>3.526E-2</v>
      </c>
      <c r="H35">
        <v>0.26127</v>
      </c>
      <c r="I35">
        <v>0.27179999999999999</v>
      </c>
      <c r="J35" s="36">
        <v>-3.0244200000000001</v>
      </c>
      <c r="K35">
        <v>3.9699999999999996E-3</v>
      </c>
      <c r="L35">
        <v>-8.5879999999999998E-2</v>
      </c>
      <c r="M35" s="36">
        <v>-58.0443</v>
      </c>
      <c r="N35" s="36">
        <v>-1.1209</v>
      </c>
      <c r="O35" s="36">
        <v>80.219700000000003</v>
      </c>
      <c r="P35" s="36">
        <v>77.111800000000002</v>
      </c>
      <c r="Q35" s="36">
        <v>-20623.404269999999</v>
      </c>
      <c r="R35" s="36">
        <v>-4177.7822100000003</v>
      </c>
      <c r="S35">
        <v>4.4299999999999999E-3</v>
      </c>
      <c r="T35">
        <v>2.0000000000000002E-5</v>
      </c>
      <c r="U35">
        <v>4.0099999999999997E-3</v>
      </c>
      <c r="V35">
        <v>4.6800000000000001E-3</v>
      </c>
      <c r="W35">
        <v>5.1799999999999997E-3</v>
      </c>
      <c r="X35">
        <v>0</v>
      </c>
      <c r="Y35">
        <v>0</v>
      </c>
    </row>
    <row r="36" spans="1:25" x14ac:dyDescent="0.25">
      <c r="A36" s="36">
        <v>35.775179999999999</v>
      </c>
      <c r="B36" s="36">
        <v>33.350839999999998</v>
      </c>
      <c r="C36" s="36">
        <v>4.8536000000000001</v>
      </c>
      <c r="D36" s="36">
        <v>5.0784099999999999</v>
      </c>
      <c r="E36" s="36">
        <v>28.768170000000001</v>
      </c>
      <c r="F36" s="36">
        <v>-1.18512</v>
      </c>
      <c r="G36">
        <v>3.1620000000000002E-2</v>
      </c>
      <c r="H36">
        <v>0.25872000000000001</v>
      </c>
      <c r="I36">
        <v>0.27390999999999999</v>
      </c>
      <c r="J36" s="36">
        <v>-3.0244200000000001</v>
      </c>
      <c r="K36">
        <v>6.3800000000000003E-3</v>
      </c>
      <c r="L36">
        <v>-8.5699999999999998E-2</v>
      </c>
      <c r="M36" s="36">
        <v>-58.120159999999998</v>
      </c>
      <c r="N36" s="36">
        <v>-1.1144799999999999</v>
      </c>
      <c r="O36" s="36">
        <v>80.841880000000003</v>
      </c>
      <c r="P36" s="36">
        <v>76.358909999999995</v>
      </c>
      <c r="Q36" s="36">
        <v>-20622.314750000001</v>
      </c>
      <c r="R36" s="36">
        <v>-4177.7310699999998</v>
      </c>
      <c r="S36">
        <v>4.4400000000000004E-3</v>
      </c>
      <c r="T36">
        <v>3.0000000000000001E-5</v>
      </c>
      <c r="U36">
        <v>4.0200000000000001E-3</v>
      </c>
      <c r="V36">
        <v>4.6100000000000004E-3</v>
      </c>
      <c r="W36">
        <v>5.1700000000000001E-3</v>
      </c>
      <c r="X36">
        <v>0</v>
      </c>
      <c r="Y36">
        <v>0</v>
      </c>
    </row>
    <row r="37" spans="1:25" x14ac:dyDescent="0.25">
      <c r="A37" s="36">
        <v>36.775219999999997</v>
      </c>
      <c r="B37" s="36">
        <v>33.351860000000002</v>
      </c>
      <c r="C37" s="36">
        <v>4.8536799999999998</v>
      </c>
      <c r="D37" s="36">
        <v>5.0790499999999996</v>
      </c>
      <c r="E37" s="36">
        <v>28.76275</v>
      </c>
      <c r="F37" s="36">
        <v>-1.18512</v>
      </c>
      <c r="G37">
        <v>3.3869999999999997E-2</v>
      </c>
      <c r="H37">
        <v>0.26197999999999999</v>
      </c>
      <c r="I37">
        <v>0.27626000000000001</v>
      </c>
      <c r="J37" s="36">
        <v>-3.0244200000000001</v>
      </c>
      <c r="K37">
        <v>8.9999999999999993E-3</v>
      </c>
      <c r="L37">
        <v>-8.5849999999999996E-2</v>
      </c>
      <c r="M37" s="36">
        <v>-58.201639999999998</v>
      </c>
      <c r="N37" s="36">
        <v>-1.1172500000000001</v>
      </c>
      <c r="O37" s="36">
        <v>81.533789999999996</v>
      </c>
      <c r="P37" s="36">
        <v>77.321740000000005</v>
      </c>
      <c r="Q37" s="36">
        <v>-20621.347720000002</v>
      </c>
      <c r="R37" s="36">
        <v>-4177.7739000000001</v>
      </c>
      <c r="S37">
        <v>4.4400000000000004E-3</v>
      </c>
      <c r="T37">
        <v>2.0000000000000002E-5</v>
      </c>
      <c r="U37">
        <v>4.0299999999999997E-3</v>
      </c>
      <c r="V37">
        <v>4.6499999999999996E-3</v>
      </c>
      <c r="W37">
        <v>5.1799999999999997E-3</v>
      </c>
      <c r="X37">
        <v>0</v>
      </c>
      <c r="Y37">
        <v>0</v>
      </c>
    </row>
    <row r="38" spans="1:25" x14ac:dyDescent="0.25">
      <c r="A38" s="36">
        <v>37.77704</v>
      </c>
      <c r="B38" s="36">
        <v>33.351999999999997</v>
      </c>
      <c r="C38" s="36">
        <v>4.8543000000000003</v>
      </c>
      <c r="D38" s="36">
        <v>5.0785299999999998</v>
      </c>
      <c r="E38" s="36">
        <v>28.75928</v>
      </c>
      <c r="F38" s="36">
        <v>-1.18512</v>
      </c>
      <c r="G38">
        <v>3.4320000000000003E-2</v>
      </c>
      <c r="H38">
        <v>0.26225999999999999</v>
      </c>
      <c r="I38">
        <v>0.27263999999999999</v>
      </c>
      <c r="J38" s="36">
        <v>-3.0244200000000001</v>
      </c>
      <c r="K38">
        <v>1.0330000000000001E-2</v>
      </c>
      <c r="L38">
        <v>-8.5730000000000001E-2</v>
      </c>
      <c r="M38" s="36">
        <v>-58.247520000000002</v>
      </c>
      <c r="N38" s="36">
        <v>-1.11161</v>
      </c>
      <c r="O38" s="36">
        <v>80.466939999999994</v>
      </c>
      <c r="P38" s="36">
        <v>77.403019999999998</v>
      </c>
      <c r="Q38" s="36">
        <v>-20620.61778</v>
      </c>
      <c r="R38" s="36">
        <v>-4177.77999</v>
      </c>
      <c r="S38">
        <v>4.4400000000000004E-3</v>
      </c>
      <c r="T38">
        <v>3.0000000000000001E-5</v>
      </c>
      <c r="U38">
        <v>4.0299999999999997E-3</v>
      </c>
      <c r="V38">
        <v>4.6600000000000001E-3</v>
      </c>
      <c r="W38">
        <v>5.1799999999999997E-3</v>
      </c>
      <c r="X38">
        <v>0</v>
      </c>
      <c r="Y38">
        <v>0</v>
      </c>
    </row>
    <row r="39" spans="1:25" x14ac:dyDescent="0.25">
      <c r="A39" s="36">
        <v>38.777050000000003</v>
      </c>
      <c r="B39" s="36">
        <v>33.352339999999998</v>
      </c>
      <c r="C39" s="36">
        <v>4.8545499999999997</v>
      </c>
      <c r="D39" s="36">
        <v>5.07904</v>
      </c>
      <c r="E39" s="36">
        <v>28.75507</v>
      </c>
      <c r="F39" s="36">
        <v>-1.18512</v>
      </c>
      <c r="G39">
        <v>3.5869999999999999E-2</v>
      </c>
      <c r="H39">
        <v>0.26479000000000003</v>
      </c>
      <c r="I39">
        <v>0.28119</v>
      </c>
      <c r="J39" s="36">
        <v>-3.0244200000000001</v>
      </c>
      <c r="K39">
        <v>4.2100000000000002E-3</v>
      </c>
      <c r="L39">
        <v>-8.5800000000000001E-2</v>
      </c>
      <c r="M39" s="36">
        <v>-58.305219999999998</v>
      </c>
      <c r="N39" s="36">
        <v>-1.11287</v>
      </c>
      <c r="O39" s="36">
        <v>82.989930000000001</v>
      </c>
      <c r="P39" s="36">
        <v>78.148790000000005</v>
      </c>
      <c r="Q39" s="36">
        <v>-20619.765459999999</v>
      </c>
      <c r="R39" s="36">
        <v>-4177.8247899999997</v>
      </c>
      <c r="S39">
        <v>4.45E-3</v>
      </c>
      <c r="T39">
        <v>2.0000000000000002E-5</v>
      </c>
      <c r="U39">
        <v>4.0099999999999997E-3</v>
      </c>
      <c r="V39">
        <v>4.6899999999999997E-3</v>
      </c>
      <c r="W39">
        <v>5.1999999999999998E-3</v>
      </c>
      <c r="X39">
        <v>0</v>
      </c>
      <c r="Y39">
        <v>0</v>
      </c>
    </row>
    <row r="40" spans="1:25" x14ac:dyDescent="0.25">
      <c r="A40" s="36">
        <v>39.777270000000001</v>
      </c>
      <c r="B40" s="36">
        <v>33.352849999999997</v>
      </c>
      <c r="C40" s="36">
        <v>4.8546899999999997</v>
      </c>
      <c r="D40" s="36">
        <v>5.0793999999999997</v>
      </c>
      <c r="E40" s="36">
        <v>28.752140000000001</v>
      </c>
      <c r="F40" s="36">
        <v>-1.18512</v>
      </c>
      <c r="G40">
        <v>3.5880000000000002E-2</v>
      </c>
      <c r="H40">
        <v>0.26521</v>
      </c>
      <c r="I40">
        <v>0.27666000000000002</v>
      </c>
      <c r="J40" s="36">
        <v>-3.0244200000000001</v>
      </c>
      <c r="K40">
        <v>5.8199999999999997E-3</v>
      </c>
      <c r="L40">
        <v>-8.5739999999999997E-2</v>
      </c>
      <c r="M40" s="36">
        <v>-58.348860000000002</v>
      </c>
      <c r="N40" s="36">
        <v>-1.1139699999999999</v>
      </c>
      <c r="O40" s="36">
        <v>81.652869999999993</v>
      </c>
      <c r="P40" s="36">
        <v>78.272450000000006</v>
      </c>
      <c r="Q40" s="36">
        <v>-20619.231319999999</v>
      </c>
      <c r="R40" s="36">
        <v>-4177.8552900000004</v>
      </c>
      <c r="S40">
        <v>4.4400000000000004E-3</v>
      </c>
      <c r="T40">
        <v>3.0000000000000001E-5</v>
      </c>
      <c r="U40">
        <v>4.0200000000000001E-3</v>
      </c>
      <c r="V40">
        <v>4.6899999999999997E-3</v>
      </c>
      <c r="W40">
        <v>5.1999999999999998E-3</v>
      </c>
      <c r="X40">
        <v>0</v>
      </c>
      <c r="Y40">
        <v>0</v>
      </c>
    </row>
    <row r="41" spans="1:25" x14ac:dyDescent="0.25">
      <c r="A41" s="36">
        <v>40.777259999999998</v>
      </c>
      <c r="B41" s="36">
        <v>33.353349999999999</v>
      </c>
      <c r="C41" s="36">
        <v>4.8551399999999996</v>
      </c>
      <c r="D41" s="36">
        <v>5.0786899999999999</v>
      </c>
      <c r="E41" s="36">
        <v>28.75037</v>
      </c>
      <c r="F41" s="36">
        <v>-1.18512</v>
      </c>
      <c r="G41">
        <v>3.6049999999999999E-2</v>
      </c>
      <c r="H41">
        <v>0.26640999999999998</v>
      </c>
      <c r="I41">
        <v>0.27200000000000002</v>
      </c>
      <c r="J41" s="36">
        <v>-3.0244200000000001</v>
      </c>
      <c r="K41">
        <v>4.8199999999999996E-3</v>
      </c>
      <c r="L41">
        <v>-8.5699999999999998E-2</v>
      </c>
      <c r="M41" s="36">
        <v>-58.377630000000003</v>
      </c>
      <c r="N41" s="36">
        <v>-1.1082099999999999</v>
      </c>
      <c r="O41" s="36">
        <v>80.277450000000002</v>
      </c>
      <c r="P41" s="36">
        <v>78.628119999999996</v>
      </c>
      <c r="Q41" s="36">
        <v>-20618.955030000001</v>
      </c>
      <c r="R41" s="36">
        <v>-4177.8392800000001</v>
      </c>
      <c r="S41">
        <v>4.4400000000000004E-3</v>
      </c>
      <c r="T41">
        <v>3.0000000000000001E-5</v>
      </c>
      <c r="U41">
        <v>4.0200000000000001E-3</v>
      </c>
      <c r="V41">
        <v>4.6899999999999997E-3</v>
      </c>
      <c r="W41">
        <v>5.1999999999999998E-3</v>
      </c>
      <c r="X41">
        <v>0</v>
      </c>
      <c r="Y41">
        <v>0</v>
      </c>
    </row>
    <row r="42" spans="1:25" x14ac:dyDescent="0.25">
      <c r="A42" s="36">
        <v>41.778019999999998</v>
      </c>
      <c r="B42" s="36">
        <v>33.35369</v>
      </c>
      <c r="C42" s="36">
        <v>4.8549600000000002</v>
      </c>
      <c r="D42" s="36">
        <v>5.0791700000000004</v>
      </c>
      <c r="E42" s="36">
        <v>28.74831</v>
      </c>
      <c r="F42" s="36">
        <v>-1.18512</v>
      </c>
      <c r="G42">
        <v>3.4689999999999999E-2</v>
      </c>
      <c r="H42">
        <v>0.26767999999999997</v>
      </c>
      <c r="I42">
        <v>0.27756999999999998</v>
      </c>
      <c r="J42" s="36">
        <v>-3.0244200000000001</v>
      </c>
      <c r="K42">
        <v>6.6899999999999998E-3</v>
      </c>
      <c r="L42">
        <v>-8.5830000000000004E-2</v>
      </c>
      <c r="M42" s="36">
        <v>-58.408079999999998</v>
      </c>
      <c r="N42" s="36">
        <v>-1.11148</v>
      </c>
      <c r="O42" s="36">
        <v>81.923100000000005</v>
      </c>
      <c r="P42" s="36">
        <v>79.003410000000002</v>
      </c>
      <c r="Q42" s="36">
        <v>-20618.573359999999</v>
      </c>
      <c r="R42" s="36">
        <v>-4177.8568400000004</v>
      </c>
      <c r="S42">
        <v>4.4400000000000004E-3</v>
      </c>
      <c r="T42">
        <v>2.0000000000000002E-5</v>
      </c>
      <c r="U42">
        <v>4.0200000000000001E-3</v>
      </c>
      <c r="V42">
        <v>4.6699999999999997E-3</v>
      </c>
      <c r="W42">
        <v>5.2100000000000002E-3</v>
      </c>
      <c r="X42">
        <v>0</v>
      </c>
      <c r="Y42">
        <v>0</v>
      </c>
    </row>
    <row r="43" spans="1:25" x14ac:dyDescent="0.25">
      <c r="A43" s="36">
        <v>42.777679999999997</v>
      </c>
      <c r="B43" s="36">
        <v>33.353720000000003</v>
      </c>
      <c r="C43" s="36">
        <v>4.8554399999999998</v>
      </c>
      <c r="D43" s="36">
        <v>5.0789799999999996</v>
      </c>
      <c r="E43" s="36">
        <v>28.746939999999999</v>
      </c>
      <c r="F43" s="36">
        <v>-1.18512</v>
      </c>
      <c r="G43">
        <v>3.4000000000000002E-2</v>
      </c>
      <c r="H43">
        <v>0.26817999999999997</v>
      </c>
      <c r="I43">
        <v>0.28467999999999999</v>
      </c>
      <c r="J43" s="36">
        <v>-3.0244200000000001</v>
      </c>
      <c r="K43">
        <v>7.4700000000000001E-3</v>
      </c>
      <c r="L43">
        <v>-8.5739999999999997E-2</v>
      </c>
      <c r="M43" s="36">
        <v>-58.425789999999999</v>
      </c>
      <c r="N43" s="36">
        <v>-1.1081799999999999</v>
      </c>
      <c r="O43" s="36">
        <v>84.020709999999994</v>
      </c>
      <c r="P43" s="36">
        <v>79.149370000000005</v>
      </c>
      <c r="Q43" s="36">
        <v>-20618.279910000001</v>
      </c>
      <c r="R43" s="36">
        <v>-4177.8746199999996</v>
      </c>
      <c r="S43">
        <v>4.4600000000000004E-3</v>
      </c>
      <c r="T43">
        <v>2.0000000000000002E-5</v>
      </c>
      <c r="U43">
        <v>4.0200000000000001E-3</v>
      </c>
      <c r="V43">
        <v>4.6499999999999996E-3</v>
      </c>
      <c r="W43">
        <v>5.2100000000000002E-3</v>
      </c>
      <c r="X43">
        <v>0</v>
      </c>
      <c r="Y43">
        <v>0</v>
      </c>
    </row>
    <row r="44" spans="1:25" x14ac:dyDescent="0.25">
      <c r="A44" s="36">
        <v>43.778370000000002</v>
      </c>
      <c r="B44" s="36">
        <v>33.353360000000002</v>
      </c>
      <c r="C44" s="36">
        <v>4.8546800000000001</v>
      </c>
      <c r="D44" s="36">
        <v>5.0801999999999996</v>
      </c>
      <c r="E44" s="36">
        <v>28.746729999999999</v>
      </c>
      <c r="F44" s="36">
        <v>-1.18512</v>
      </c>
      <c r="G44">
        <v>3.4209999999999997E-2</v>
      </c>
      <c r="H44">
        <v>0.26960000000000001</v>
      </c>
      <c r="I44">
        <v>0.28036</v>
      </c>
      <c r="J44" s="36">
        <v>-3.0244200000000001</v>
      </c>
      <c r="K44">
        <v>8.3999999999999995E-3</v>
      </c>
      <c r="L44">
        <v>-8.5690000000000002E-2</v>
      </c>
      <c r="M44" s="36">
        <v>-58.423900000000003</v>
      </c>
      <c r="N44" s="36">
        <v>-1.11799</v>
      </c>
      <c r="O44" s="36">
        <v>82.744680000000002</v>
      </c>
      <c r="P44" s="36">
        <v>79.569689999999994</v>
      </c>
      <c r="Q44" s="36">
        <v>-20618.155419999999</v>
      </c>
      <c r="R44" s="36">
        <v>-4177.9023100000004</v>
      </c>
      <c r="S44">
        <v>4.45E-3</v>
      </c>
      <c r="T44">
        <v>3.0000000000000001E-5</v>
      </c>
      <c r="U44">
        <v>4.0299999999999997E-3</v>
      </c>
      <c r="V44">
        <v>4.6600000000000001E-3</v>
      </c>
      <c r="W44">
        <v>5.2199999999999998E-3</v>
      </c>
      <c r="X44">
        <v>0</v>
      </c>
      <c r="Y44">
        <v>0</v>
      </c>
    </row>
    <row r="45" spans="1:25" x14ac:dyDescent="0.25">
      <c r="A45" s="36">
        <v>44.778820000000003</v>
      </c>
      <c r="B45" s="36">
        <v>33.353810000000003</v>
      </c>
      <c r="C45" s="36">
        <v>4.8543099999999999</v>
      </c>
      <c r="D45" s="36">
        <v>5.0794199999999998</v>
      </c>
      <c r="E45" s="36">
        <v>28.748449999999998</v>
      </c>
      <c r="F45" s="36">
        <v>-1.18512</v>
      </c>
      <c r="G45">
        <v>3.5310000000000001E-2</v>
      </c>
      <c r="H45">
        <v>0.27046999999999999</v>
      </c>
      <c r="I45">
        <v>0.28441</v>
      </c>
      <c r="J45" s="36">
        <v>-3.0244200000000001</v>
      </c>
      <c r="K45">
        <v>7.6600000000000001E-3</v>
      </c>
      <c r="L45">
        <v>-8.5730000000000001E-2</v>
      </c>
      <c r="M45" s="36">
        <v>-58.407859999999999</v>
      </c>
      <c r="N45" s="36">
        <v>-1.1159300000000001</v>
      </c>
      <c r="O45" s="36">
        <v>83.940809999999999</v>
      </c>
      <c r="P45" s="36">
        <v>79.82629</v>
      </c>
      <c r="Q45" s="36">
        <v>-20618.631679999999</v>
      </c>
      <c r="R45" s="36">
        <v>-4177.83313</v>
      </c>
      <c r="S45">
        <v>4.4600000000000004E-3</v>
      </c>
      <c r="T45">
        <v>3.0000000000000001E-5</v>
      </c>
      <c r="U45">
        <v>4.0200000000000001E-3</v>
      </c>
      <c r="V45">
        <v>4.6800000000000001E-3</v>
      </c>
      <c r="W45">
        <v>5.2199999999999998E-3</v>
      </c>
      <c r="X45">
        <v>0</v>
      </c>
      <c r="Y45">
        <v>0</v>
      </c>
    </row>
    <row r="46" spans="1:25" x14ac:dyDescent="0.25">
      <c r="A46" s="36">
        <v>45.779170000000001</v>
      </c>
      <c r="B46" s="36">
        <v>33.354619999999997</v>
      </c>
      <c r="C46" s="36">
        <v>4.85412</v>
      </c>
      <c r="D46" s="36">
        <v>5.0789400000000002</v>
      </c>
      <c r="E46" s="36">
        <v>28.748819999999998</v>
      </c>
      <c r="F46" s="36">
        <v>-1.18512</v>
      </c>
      <c r="G46">
        <v>3.5279999999999999E-2</v>
      </c>
      <c r="H46">
        <v>0.26990999999999998</v>
      </c>
      <c r="I46">
        <v>0.29247000000000001</v>
      </c>
      <c r="J46" s="36">
        <v>-3.0244200000000001</v>
      </c>
      <c r="K46">
        <v>6.9699999999999996E-3</v>
      </c>
      <c r="L46">
        <v>-8.5819999999999994E-2</v>
      </c>
      <c r="M46" s="36">
        <v>-58.413490000000003</v>
      </c>
      <c r="N46" s="36">
        <v>-1.1144799999999999</v>
      </c>
      <c r="O46" s="36">
        <v>86.319329999999994</v>
      </c>
      <c r="P46" s="36">
        <v>79.660849999999996</v>
      </c>
      <c r="Q46" s="36">
        <v>-20618.89157</v>
      </c>
      <c r="R46" s="36">
        <v>-4177.7937199999997</v>
      </c>
      <c r="S46">
        <v>4.47E-3</v>
      </c>
      <c r="T46">
        <v>2.0000000000000002E-5</v>
      </c>
      <c r="U46">
        <v>4.0200000000000001E-3</v>
      </c>
      <c r="V46">
        <v>4.6800000000000001E-3</v>
      </c>
      <c r="W46">
        <v>5.2199999999999998E-3</v>
      </c>
      <c r="X46">
        <v>0</v>
      </c>
      <c r="Y46">
        <v>0</v>
      </c>
    </row>
    <row r="47" spans="1:25" x14ac:dyDescent="0.25">
      <c r="A47" s="36">
        <v>46.778689999999997</v>
      </c>
      <c r="B47" s="36">
        <v>33.35454</v>
      </c>
      <c r="C47" s="36">
        <v>4.8538500000000004</v>
      </c>
      <c r="D47" s="36">
        <v>5.0798199999999998</v>
      </c>
      <c r="E47" s="36">
        <v>28.749320000000001</v>
      </c>
      <c r="F47" s="36">
        <v>-1.18512</v>
      </c>
      <c r="G47">
        <v>3.628E-2</v>
      </c>
      <c r="H47">
        <v>0.26989999999999997</v>
      </c>
      <c r="I47">
        <v>0.28155000000000002</v>
      </c>
      <c r="J47" s="36">
        <v>-3.0244200000000001</v>
      </c>
      <c r="K47">
        <v>9.0699999999999999E-3</v>
      </c>
      <c r="L47">
        <v>-8.5680000000000006E-2</v>
      </c>
      <c r="M47" s="36">
        <v>-58.40607</v>
      </c>
      <c r="N47" s="36">
        <v>-1.1202099999999999</v>
      </c>
      <c r="O47" s="36">
        <v>83.095860000000002</v>
      </c>
      <c r="P47" s="36">
        <v>79.659329999999997</v>
      </c>
      <c r="Q47" s="36">
        <v>-20618.98486</v>
      </c>
      <c r="R47" s="36">
        <v>-4177.82996</v>
      </c>
      <c r="S47">
        <v>4.45E-3</v>
      </c>
      <c r="T47">
        <v>3.0000000000000001E-5</v>
      </c>
      <c r="U47">
        <v>4.0299999999999997E-3</v>
      </c>
      <c r="V47">
        <v>4.7000000000000002E-3</v>
      </c>
      <c r="W47">
        <v>5.2199999999999998E-3</v>
      </c>
      <c r="X47">
        <v>0</v>
      </c>
      <c r="Y47">
        <v>0</v>
      </c>
    </row>
    <row r="48" spans="1:25" x14ac:dyDescent="0.25">
      <c r="A48" s="36">
        <v>47.780349999999999</v>
      </c>
      <c r="B48" s="36">
        <v>33.354480000000002</v>
      </c>
      <c r="C48" s="36">
        <v>4.8548900000000001</v>
      </c>
      <c r="D48" s="36">
        <v>5.0793400000000002</v>
      </c>
      <c r="E48" s="36">
        <v>28.75113</v>
      </c>
      <c r="F48" s="36">
        <v>-1.18512</v>
      </c>
      <c r="G48">
        <v>3.4099999999999998E-2</v>
      </c>
      <c r="H48">
        <v>0.27138000000000001</v>
      </c>
      <c r="I48">
        <v>0.29816999999999999</v>
      </c>
      <c r="J48" s="36">
        <v>-3.0244200000000001</v>
      </c>
      <c r="K48">
        <v>6.0299999999999998E-3</v>
      </c>
      <c r="L48">
        <v>-8.5800000000000001E-2</v>
      </c>
      <c r="M48" s="36">
        <v>-58.38232</v>
      </c>
      <c r="N48" s="36">
        <v>-1.11269</v>
      </c>
      <c r="O48" s="36">
        <v>88.000150000000005</v>
      </c>
      <c r="P48" s="36">
        <v>80.095299999999995</v>
      </c>
      <c r="Q48" s="36">
        <v>-20619.370070000001</v>
      </c>
      <c r="R48" s="36">
        <v>-4177.8634700000002</v>
      </c>
      <c r="S48">
        <v>4.4799999999999996E-3</v>
      </c>
      <c r="T48">
        <v>2.0000000000000002E-5</v>
      </c>
      <c r="U48">
        <v>4.0200000000000001E-3</v>
      </c>
      <c r="V48">
        <v>4.6499999999999996E-3</v>
      </c>
      <c r="W48">
        <v>5.2300000000000003E-3</v>
      </c>
      <c r="X48">
        <v>0</v>
      </c>
      <c r="Y48">
        <v>0</v>
      </c>
    </row>
    <row r="49" spans="1:25" x14ac:dyDescent="0.25">
      <c r="A49" s="36">
        <v>48.780270000000002</v>
      </c>
      <c r="B49" s="36">
        <v>33.355089999999997</v>
      </c>
      <c r="C49" s="36">
        <v>4.8553300000000004</v>
      </c>
      <c r="D49" s="36">
        <v>5.0808099999999996</v>
      </c>
      <c r="E49" s="36">
        <v>28.752109999999998</v>
      </c>
      <c r="F49" s="36">
        <v>-1.18512</v>
      </c>
      <c r="G49">
        <v>3.4209999999999997E-2</v>
      </c>
      <c r="H49">
        <v>0.27327000000000001</v>
      </c>
      <c r="I49">
        <v>0.28165000000000001</v>
      </c>
      <c r="J49" s="36">
        <v>-3.0244200000000001</v>
      </c>
      <c r="K49">
        <v>6.0699999999999999E-3</v>
      </c>
      <c r="L49">
        <v>-8.5709999999999995E-2</v>
      </c>
      <c r="M49" s="36">
        <v>-58.377699999999997</v>
      </c>
      <c r="N49" s="36">
        <v>-1.11774</v>
      </c>
      <c r="O49" s="36">
        <v>83.125020000000006</v>
      </c>
      <c r="P49" s="36">
        <v>80.652230000000003</v>
      </c>
      <c r="Q49" s="36">
        <v>-20619.7192</v>
      </c>
      <c r="R49" s="36">
        <v>-4177.9770699999999</v>
      </c>
      <c r="S49">
        <v>4.45E-3</v>
      </c>
      <c r="T49">
        <v>3.0000000000000001E-5</v>
      </c>
      <c r="U49">
        <v>4.0200000000000001E-3</v>
      </c>
      <c r="V49">
        <v>4.6600000000000001E-3</v>
      </c>
      <c r="W49">
        <v>5.2300000000000003E-3</v>
      </c>
      <c r="X49">
        <v>0</v>
      </c>
      <c r="Y49">
        <v>0</v>
      </c>
    </row>
    <row r="50" spans="1:25" x14ac:dyDescent="0.25">
      <c r="A50" s="36">
        <v>49.780479999999997</v>
      </c>
      <c r="B50" s="36">
        <v>33.354390000000002</v>
      </c>
      <c r="C50" s="36">
        <v>4.8557300000000003</v>
      </c>
      <c r="D50" s="36">
        <v>5.0818300000000001</v>
      </c>
      <c r="E50" s="36">
        <v>28.75413</v>
      </c>
      <c r="F50" s="36">
        <v>-1.18512</v>
      </c>
      <c r="G50">
        <v>3.5150000000000001E-2</v>
      </c>
      <c r="H50">
        <v>0.27285999999999999</v>
      </c>
      <c r="I50">
        <v>0.29016999999999998</v>
      </c>
      <c r="J50" s="36">
        <v>-3.0244200000000001</v>
      </c>
      <c r="K50">
        <v>7.4900000000000001E-3</v>
      </c>
      <c r="L50">
        <v>-8.5699999999999998E-2</v>
      </c>
      <c r="M50" s="36">
        <v>-58.3431</v>
      </c>
      <c r="N50" s="36">
        <v>-1.12087</v>
      </c>
      <c r="O50" s="36">
        <v>85.641260000000003</v>
      </c>
      <c r="P50" s="36">
        <v>80.530360000000002</v>
      </c>
      <c r="Q50" s="36">
        <v>-20620.010300000002</v>
      </c>
      <c r="R50" s="36">
        <v>-4178.0616900000005</v>
      </c>
      <c r="S50">
        <v>4.4600000000000004E-3</v>
      </c>
      <c r="T50">
        <v>3.0000000000000001E-5</v>
      </c>
      <c r="U50">
        <v>4.0200000000000001E-3</v>
      </c>
      <c r="V50">
        <v>4.6699999999999997E-3</v>
      </c>
      <c r="W50">
        <v>5.2300000000000003E-3</v>
      </c>
      <c r="X50">
        <v>0</v>
      </c>
      <c r="Y50">
        <v>0</v>
      </c>
    </row>
    <row r="51" spans="1:25" x14ac:dyDescent="0.25">
      <c r="A51" s="36">
        <v>50.780720000000002</v>
      </c>
      <c r="B51" s="36">
        <v>33.354550000000003</v>
      </c>
      <c r="C51" s="36">
        <v>4.8559000000000001</v>
      </c>
      <c r="D51" s="36">
        <v>5.0813600000000001</v>
      </c>
      <c r="E51" s="36">
        <v>28.755759999999999</v>
      </c>
      <c r="F51" s="36">
        <v>-1.18512</v>
      </c>
      <c r="G51">
        <v>3.4639999999999997E-2</v>
      </c>
      <c r="H51">
        <v>0.27443000000000001</v>
      </c>
      <c r="I51">
        <v>0.28763</v>
      </c>
      <c r="J51" s="36">
        <v>-3.0244200000000001</v>
      </c>
      <c r="K51">
        <v>7.0699999999999999E-3</v>
      </c>
      <c r="L51">
        <v>-8.5739999999999997E-2</v>
      </c>
      <c r="M51" s="36">
        <v>-58.32441</v>
      </c>
      <c r="N51" s="36">
        <v>-1.11768</v>
      </c>
      <c r="O51" s="36">
        <v>84.890339999999995</v>
      </c>
      <c r="P51" s="36">
        <v>80.994069999999994</v>
      </c>
      <c r="Q51" s="36">
        <v>-20620.403060000001</v>
      </c>
      <c r="R51" s="36">
        <v>-4178.0441700000001</v>
      </c>
      <c r="S51">
        <v>4.4600000000000004E-3</v>
      </c>
      <c r="T51">
        <v>3.0000000000000001E-5</v>
      </c>
      <c r="U51">
        <v>4.0200000000000001E-3</v>
      </c>
      <c r="V51">
        <v>4.6699999999999997E-3</v>
      </c>
      <c r="W51">
        <v>5.2399999999999999E-3</v>
      </c>
      <c r="X51">
        <v>0</v>
      </c>
      <c r="Y51">
        <v>0</v>
      </c>
    </row>
    <row r="52" spans="1:25" x14ac:dyDescent="0.25">
      <c r="A52" s="36">
        <v>51.782020000000003</v>
      </c>
      <c r="B52" s="36">
        <v>33.354999999999997</v>
      </c>
      <c r="C52" s="36">
        <v>4.8551700000000002</v>
      </c>
      <c r="D52" s="36">
        <v>5.0810700000000004</v>
      </c>
      <c r="E52" s="36">
        <v>28.75845</v>
      </c>
      <c r="F52" s="36">
        <v>-1.18512</v>
      </c>
      <c r="G52">
        <v>3.4180000000000002E-2</v>
      </c>
      <c r="H52">
        <v>0.27395000000000003</v>
      </c>
      <c r="I52">
        <v>0.29400999999999999</v>
      </c>
      <c r="J52" s="36">
        <v>-3.0244200000000001</v>
      </c>
      <c r="K52">
        <v>5.0299999999999997E-3</v>
      </c>
      <c r="L52">
        <v>-8.5720000000000005E-2</v>
      </c>
      <c r="M52" s="36">
        <v>-58.296080000000003</v>
      </c>
      <c r="N52" s="36">
        <v>-1.1198600000000001</v>
      </c>
      <c r="O52" s="36">
        <v>86.773619999999994</v>
      </c>
      <c r="P52" s="36">
        <v>80.853049999999996</v>
      </c>
      <c r="Q52" s="36">
        <v>-20621.09317</v>
      </c>
      <c r="R52" s="36">
        <v>-4177.9833399999998</v>
      </c>
      <c r="S52">
        <v>4.47E-3</v>
      </c>
      <c r="T52">
        <v>3.0000000000000001E-5</v>
      </c>
      <c r="U52">
        <v>4.0200000000000001E-3</v>
      </c>
      <c r="V52">
        <v>4.6600000000000001E-3</v>
      </c>
      <c r="W52">
        <v>5.2399999999999999E-3</v>
      </c>
      <c r="X52">
        <v>0</v>
      </c>
      <c r="Y52">
        <v>0</v>
      </c>
    </row>
    <row r="53" spans="1:25" x14ac:dyDescent="0.25">
      <c r="A53" s="36">
        <v>52.783009999999997</v>
      </c>
      <c r="B53" s="36">
        <v>33.35371</v>
      </c>
      <c r="C53" s="36">
        <v>4.8553600000000001</v>
      </c>
      <c r="D53" s="36">
        <v>5.0817199999999998</v>
      </c>
      <c r="E53" s="36">
        <v>28.760400000000001</v>
      </c>
      <c r="F53" s="36">
        <v>-1.18512</v>
      </c>
      <c r="G53">
        <v>3.601E-2</v>
      </c>
      <c r="H53">
        <v>0.27509</v>
      </c>
      <c r="I53">
        <v>0.29361999999999999</v>
      </c>
      <c r="J53" s="36">
        <v>-3.0244200000000001</v>
      </c>
      <c r="K53">
        <v>7.2199999999999999E-3</v>
      </c>
      <c r="L53">
        <v>-8.5750000000000007E-2</v>
      </c>
      <c r="M53" s="36">
        <v>-58.254939999999998</v>
      </c>
      <c r="N53" s="36">
        <v>-1.12216</v>
      </c>
      <c r="O53" s="36">
        <v>86.659229999999994</v>
      </c>
      <c r="P53" s="36">
        <v>81.190219999999997</v>
      </c>
      <c r="Q53" s="36">
        <v>-20621.236990000001</v>
      </c>
      <c r="R53" s="36">
        <v>-4178.0332600000002</v>
      </c>
      <c r="S53">
        <v>4.47E-3</v>
      </c>
      <c r="T53">
        <v>2.0000000000000002E-5</v>
      </c>
      <c r="U53">
        <v>4.0200000000000001E-3</v>
      </c>
      <c r="V53">
        <v>4.6899999999999997E-3</v>
      </c>
      <c r="W53">
        <v>5.2399999999999999E-3</v>
      </c>
      <c r="X53">
        <v>0</v>
      </c>
      <c r="Y53">
        <v>0</v>
      </c>
    </row>
    <row r="54" spans="1:25" x14ac:dyDescent="0.25">
      <c r="A54" s="36">
        <v>53.784149999999997</v>
      </c>
      <c r="B54" s="36">
        <v>33.35331</v>
      </c>
      <c r="C54" s="36">
        <v>4.8563799999999997</v>
      </c>
      <c r="D54" s="36">
        <v>5.0834400000000004</v>
      </c>
      <c r="E54" s="36">
        <v>28.762129999999999</v>
      </c>
      <c r="F54" s="36">
        <v>-1.18512</v>
      </c>
      <c r="G54">
        <v>3.6920000000000001E-2</v>
      </c>
      <c r="H54">
        <v>0.27662999999999999</v>
      </c>
      <c r="I54">
        <v>0.29015999999999997</v>
      </c>
      <c r="J54" s="36">
        <v>-3.0244200000000001</v>
      </c>
      <c r="K54">
        <v>9.1599999999999997E-3</v>
      </c>
      <c r="L54">
        <v>-8.5760000000000003E-2</v>
      </c>
      <c r="M54" s="36">
        <v>-58.227870000000003</v>
      </c>
      <c r="N54" s="36">
        <v>-1.1255900000000001</v>
      </c>
      <c r="O54" s="36">
        <v>85.637799999999999</v>
      </c>
      <c r="P54" s="36">
        <v>81.644819999999996</v>
      </c>
      <c r="Q54" s="36">
        <v>-20621.52894</v>
      </c>
      <c r="R54" s="36">
        <v>-4178.1964799999996</v>
      </c>
      <c r="S54">
        <v>4.4600000000000004E-3</v>
      </c>
      <c r="T54">
        <v>2.0000000000000002E-5</v>
      </c>
      <c r="U54">
        <v>4.0299999999999997E-3</v>
      </c>
      <c r="V54">
        <v>4.7099999999999998E-3</v>
      </c>
      <c r="W54">
        <v>5.2500000000000003E-3</v>
      </c>
      <c r="X54">
        <v>0</v>
      </c>
      <c r="Y54">
        <v>0</v>
      </c>
    </row>
    <row r="55" spans="1:25" x14ac:dyDescent="0.25">
      <c r="A55" s="36">
        <v>54.784010000000002</v>
      </c>
      <c r="B55" s="36">
        <v>33.353990000000003</v>
      </c>
      <c r="C55" s="36">
        <v>4.8566399999999996</v>
      </c>
      <c r="D55" s="36">
        <v>5.08331</v>
      </c>
      <c r="E55" s="36">
        <v>28.765080000000001</v>
      </c>
      <c r="F55" s="36">
        <v>-1.18512</v>
      </c>
      <c r="G55">
        <v>3.5000000000000003E-2</v>
      </c>
      <c r="H55">
        <v>0.27605000000000002</v>
      </c>
      <c r="I55">
        <v>0.29687999999999998</v>
      </c>
      <c r="J55" s="36">
        <v>-3.0244200000000001</v>
      </c>
      <c r="K55">
        <v>6.9100000000000003E-3</v>
      </c>
      <c r="L55">
        <v>-8.5809999999999997E-2</v>
      </c>
      <c r="M55" s="36">
        <v>-58.199129999999997</v>
      </c>
      <c r="N55" s="36">
        <v>-1.12365</v>
      </c>
      <c r="O55" s="36">
        <v>87.620990000000006</v>
      </c>
      <c r="P55" s="36">
        <v>81.471860000000007</v>
      </c>
      <c r="Q55" s="36">
        <v>-20622.328939999999</v>
      </c>
      <c r="R55" s="36">
        <v>-4178.2043299999996</v>
      </c>
      <c r="S55">
        <v>4.4799999999999996E-3</v>
      </c>
      <c r="T55">
        <v>2.0000000000000002E-5</v>
      </c>
      <c r="U55">
        <v>4.0200000000000001E-3</v>
      </c>
      <c r="V55">
        <v>4.6699999999999997E-3</v>
      </c>
      <c r="W55">
        <v>5.2500000000000003E-3</v>
      </c>
      <c r="X55">
        <v>0</v>
      </c>
      <c r="Y55">
        <v>0</v>
      </c>
    </row>
    <row r="56" spans="1:25" x14ac:dyDescent="0.25">
      <c r="A56" s="36">
        <v>55.785229999999999</v>
      </c>
      <c r="B56" s="36">
        <v>33.353070000000002</v>
      </c>
      <c r="C56" s="36">
        <v>4.8572300000000004</v>
      </c>
      <c r="D56" s="36">
        <v>5.0842200000000002</v>
      </c>
      <c r="E56" s="36">
        <v>28.768239999999999</v>
      </c>
      <c r="F56" s="36">
        <v>-1.18512</v>
      </c>
      <c r="G56">
        <v>3.5639999999999998E-2</v>
      </c>
      <c r="H56">
        <v>0.27657999999999999</v>
      </c>
      <c r="I56">
        <v>0.29186000000000001</v>
      </c>
      <c r="J56" s="36">
        <v>-3.0244200000000001</v>
      </c>
      <c r="K56">
        <v>9.8600000000000007E-3</v>
      </c>
      <c r="L56">
        <v>-8.5669999999999996E-2</v>
      </c>
      <c r="M56" s="36">
        <v>-58.147410000000001</v>
      </c>
      <c r="N56" s="36">
        <v>-1.1252200000000001</v>
      </c>
      <c r="O56" s="36">
        <v>86.140630000000002</v>
      </c>
      <c r="P56" s="36">
        <v>81.62867</v>
      </c>
      <c r="Q56" s="36">
        <v>-20622.820820000001</v>
      </c>
      <c r="R56" s="36">
        <v>-4178.2936300000001</v>
      </c>
      <c r="S56">
        <v>4.47E-3</v>
      </c>
      <c r="T56">
        <v>3.0000000000000001E-5</v>
      </c>
      <c r="U56">
        <v>4.0299999999999997E-3</v>
      </c>
      <c r="V56">
        <v>4.6800000000000001E-3</v>
      </c>
      <c r="W56">
        <v>5.2500000000000003E-3</v>
      </c>
      <c r="X56">
        <v>0</v>
      </c>
      <c r="Y56">
        <v>0</v>
      </c>
    </row>
    <row r="57" spans="1:25" x14ac:dyDescent="0.25">
      <c r="A57" s="36">
        <v>56.785870000000003</v>
      </c>
      <c r="B57" s="36">
        <v>33.35322</v>
      </c>
      <c r="C57" s="36">
        <v>4.8575699999999999</v>
      </c>
      <c r="D57" s="36">
        <v>5.0840399999999999</v>
      </c>
      <c r="E57" s="36">
        <v>28.771170000000001</v>
      </c>
      <c r="F57" s="36">
        <v>-1.18512</v>
      </c>
      <c r="G57">
        <v>3.7530000000000001E-2</v>
      </c>
      <c r="H57">
        <v>0.27904000000000001</v>
      </c>
      <c r="I57">
        <v>0.29092000000000001</v>
      </c>
      <c r="J57" s="36">
        <v>-3.0244200000000001</v>
      </c>
      <c r="K57">
        <v>6.6800000000000002E-3</v>
      </c>
      <c r="L57">
        <v>-8.5730000000000001E-2</v>
      </c>
      <c r="M57" s="36">
        <v>-58.112029999999997</v>
      </c>
      <c r="N57" s="36">
        <v>-1.1227199999999999</v>
      </c>
      <c r="O57" s="36">
        <v>85.860919999999993</v>
      </c>
      <c r="P57" s="36">
        <v>82.355599999999995</v>
      </c>
      <c r="Q57" s="36">
        <v>-20623.499260000001</v>
      </c>
      <c r="R57" s="36">
        <v>-4178.3032000000003</v>
      </c>
      <c r="S57">
        <v>4.47E-3</v>
      </c>
      <c r="T57">
        <v>3.0000000000000001E-5</v>
      </c>
      <c r="U57">
        <v>4.0200000000000001E-3</v>
      </c>
      <c r="V57">
        <v>4.7200000000000002E-3</v>
      </c>
      <c r="W57">
        <v>5.2599999999999999E-3</v>
      </c>
      <c r="X57">
        <v>0</v>
      </c>
      <c r="Y57">
        <v>0</v>
      </c>
    </row>
    <row r="58" spans="1:25" x14ac:dyDescent="0.25">
      <c r="A58" s="36">
        <v>57.786320000000003</v>
      </c>
      <c r="B58" s="36">
        <v>33.352829999999997</v>
      </c>
      <c r="C58" s="36">
        <v>4.8577700000000004</v>
      </c>
      <c r="D58" s="36">
        <v>5.0847499999999997</v>
      </c>
      <c r="E58" s="36">
        <v>28.773969999999998</v>
      </c>
      <c r="F58" s="36">
        <v>-1.18512</v>
      </c>
      <c r="G58">
        <v>3.5889999999999998E-2</v>
      </c>
      <c r="H58">
        <v>0.27678999999999998</v>
      </c>
      <c r="I58">
        <v>0.29365999999999998</v>
      </c>
      <c r="J58" s="36">
        <v>-3.0244200000000001</v>
      </c>
      <c r="K58">
        <v>6.0499999999999998E-3</v>
      </c>
      <c r="L58">
        <v>-8.5720000000000005E-2</v>
      </c>
      <c r="M58" s="36">
        <v>-58.071680000000001</v>
      </c>
      <c r="N58" s="36">
        <v>-1.1252200000000001</v>
      </c>
      <c r="O58" s="36">
        <v>86.669600000000003</v>
      </c>
      <c r="P58" s="36">
        <v>81.692170000000004</v>
      </c>
      <c r="Q58" s="36">
        <v>-20624.028340000001</v>
      </c>
      <c r="R58" s="36">
        <v>-4178.3578600000001</v>
      </c>
      <c r="S58">
        <v>4.47E-3</v>
      </c>
      <c r="T58">
        <v>3.0000000000000001E-5</v>
      </c>
      <c r="U58">
        <v>4.0200000000000001E-3</v>
      </c>
      <c r="V58">
        <v>4.6899999999999997E-3</v>
      </c>
      <c r="W58">
        <v>5.2500000000000003E-3</v>
      </c>
      <c r="X58">
        <v>0</v>
      </c>
      <c r="Y58">
        <v>0</v>
      </c>
    </row>
    <row r="59" spans="1:25" x14ac:dyDescent="0.25">
      <c r="A59" s="36">
        <v>58.787129999999998</v>
      </c>
      <c r="B59" s="36">
        <v>33.353360000000002</v>
      </c>
      <c r="C59" s="36">
        <v>4.8577199999999996</v>
      </c>
      <c r="D59" s="36">
        <v>5.0838099999999997</v>
      </c>
      <c r="E59" s="36">
        <v>28.77693</v>
      </c>
      <c r="F59" s="36">
        <v>-1.18512</v>
      </c>
      <c r="G59">
        <v>3.492E-2</v>
      </c>
      <c r="H59">
        <v>0.27650000000000002</v>
      </c>
      <c r="I59">
        <v>0.29380000000000001</v>
      </c>
      <c r="J59" s="36">
        <v>-3.0244200000000001</v>
      </c>
      <c r="K59">
        <v>6.2300000000000003E-3</v>
      </c>
      <c r="L59">
        <v>-8.5730000000000001E-2</v>
      </c>
      <c r="M59" s="36">
        <v>-58.040819999999997</v>
      </c>
      <c r="N59" s="36">
        <v>-1.1208</v>
      </c>
      <c r="O59" s="36">
        <v>86.711780000000005</v>
      </c>
      <c r="P59" s="36">
        <v>81.606290000000001</v>
      </c>
      <c r="Q59" s="36">
        <v>-20624.794519999999</v>
      </c>
      <c r="R59" s="36">
        <v>-4178.2988100000002</v>
      </c>
      <c r="S59">
        <v>4.47E-3</v>
      </c>
      <c r="T59">
        <v>3.0000000000000001E-5</v>
      </c>
      <c r="U59">
        <v>4.0200000000000001E-3</v>
      </c>
      <c r="V59">
        <v>4.6699999999999997E-3</v>
      </c>
      <c r="W59">
        <v>5.2500000000000003E-3</v>
      </c>
      <c r="X59">
        <v>0</v>
      </c>
      <c r="Y59">
        <v>0</v>
      </c>
    </row>
    <row r="60" spans="1:25" x14ac:dyDescent="0.25">
      <c r="A60" s="36">
        <v>59.788049999999998</v>
      </c>
      <c r="B60" s="36">
        <v>33.354019999999998</v>
      </c>
      <c r="C60" s="36">
        <v>4.8577899999999996</v>
      </c>
      <c r="D60" s="36">
        <v>5.0843499999999997</v>
      </c>
      <c r="E60" s="36">
        <v>28.780550000000002</v>
      </c>
      <c r="F60" s="36">
        <v>-1.18512</v>
      </c>
      <c r="G60">
        <v>3.5900000000000001E-2</v>
      </c>
      <c r="H60">
        <v>0.27907999999999999</v>
      </c>
      <c r="I60">
        <v>0.29442000000000002</v>
      </c>
      <c r="J60" s="36">
        <v>-3.0244200000000001</v>
      </c>
      <c r="K60">
        <v>7.3899999999999999E-3</v>
      </c>
      <c r="L60">
        <v>-8.5819999999999994E-2</v>
      </c>
      <c r="M60" s="36">
        <v>-58.003230000000002</v>
      </c>
      <c r="N60" s="36">
        <v>-1.1231100000000001</v>
      </c>
      <c r="O60" s="36">
        <v>86.895179999999996</v>
      </c>
      <c r="P60" s="36">
        <v>82.367109999999997</v>
      </c>
      <c r="Q60" s="36">
        <v>-20625.737590000001</v>
      </c>
      <c r="R60" s="36">
        <v>-4178.3348900000001</v>
      </c>
      <c r="S60">
        <v>4.47E-3</v>
      </c>
      <c r="T60">
        <v>2.0000000000000002E-5</v>
      </c>
      <c r="U60">
        <v>4.0200000000000001E-3</v>
      </c>
      <c r="V60">
        <v>4.6899999999999997E-3</v>
      </c>
      <c r="W60">
        <v>5.2599999999999999E-3</v>
      </c>
      <c r="X60">
        <v>0</v>
      </c>
      <c r="Y60">
        <v>0</v>
      </c>
    </row>
    <row r="61" spans="1:25" x14ac:dyDescent="0.25">
      <c r="A61" s="36">
        <v>60.787709999999997</v>
      </c>
      <c r="B61" s="36">
        <v>33.353050000000003</v>
      </c>
      <c r="C61" s="36">
        <v>4.8589799999999999</v>
      </c>
      <c r="D61" s="36">
        <v>5.0846099999999996</v>
      </c>
      <c r="E61" s="36">
        <v>28.78256</v>
      </c>
      <c r="F61" s="36">
        <v>-1.18512</v>
      </c>
      <c r="G61">
        <v>3.3840000000000002E-2</v>
      </c>
      <c r="H61">
        <v>0.27793000000000001</v>
      </c>
      <c r="I61">
        <v>0.29427999999999999</v>
      </c>
      <c r="J61" s="36">
        <v>-3.0244200000000001</v>
      </c>
      <c r="K61">
        <v>8.5000000000000006E-3</v>
      </c>
      <c r="L61">
        <v>-8.5760000000000003E-2</v>
      </c>
      <c r="M61" s="36">
        <v>-57.965380000000003</v>
      </c>
      <c r="N61" s="36">
        <v>-1.11853</v>
      </c>
      <c r="O61" s="36">
        <v>86.852310000000003</v>
      </c>
      <c r="P61" s="36">
        <v>82.026510000000002</v>
      </c>
      <c r="Q61" s="36">
        <v>-20625.965039999999</v>
      </c>
      <c r="R61" s="36">
        <v>-4178.4212500000003</v>
      </c>
      <c r="S61">
        <v>4.47E-3</v>
      </c>
      <c r="T61">
        <v>2.0000000000000002E-5</v>
      </c>
      <c r="U61">
        <v>4.0299999999999997E-3</v>
      </c>
      <c r="V61">
        <v>4.6499999999999996E-3</v>
      </c>
      <c r="W61">
        <v>5.2599999999999999E-3</v>
      </c>
      <c r="X61">
        <v>0</v>
      </c>
      <c r="Y61">
        <v>0</v>
      </c>
    </row>
    <row r="62" spans="1:25" x14ac:dyDescent="0.25">
      <c r="A62" s="36">
        <v>61.788170000000001</v>
      </c>
      <c r="B62" s="36">
        <v>33.353459999999998</v>
      </c>
      <c r="C62" s="36">
        <v>4.8587400000000001</v>
      </c>
      <c r="D62" s="36">
        <v>5.0851199999999999</v>
      </c>
      <c r="E62" s="36">
        <v>28.785260000000001</v>
      </c>
      <c r="F62" s="36">
        <v>-1.18512</v>
      </c>
      <c r="G62">
        <v>3.56E-2</v>
      </c>
      <c r="H62">
        <v>0.27834999999999999</v>
      </c>
      <c r="I62">
        <v>0.29942000000000002</v>
      </c>
      <c r="J62" s="36">
        <v>-3.0244200000000001</v>
      </c>
      <c r="K62">
        <v>6.8700000000000002E-3</v>
      </c>
      <c r="L62">
        <v>-8.5739999999999997E-2</v>
      </c>
      <c r="M62" s="36">
        <v>-57.936320000000002</v>
      </c>
      <c r="N62" s="36">
        <v>-1.12222</v>
      </c>
      <c r="O62" s="36">
        <v>88.370900000000006</v>
      </c>
      <c r="P62" s="36">
        <v>82.150580000000005</v>
      </c>
      <c r="Q62" s="36">
        <v>-20626.649689999998</v>
      </c>
      <c r="R62" s="36">
        <v>-4178.4375700000001</v>
      </c>
      <c r="S62">
        <v>4.4799999999999996E-3</v>
      </c>
      <c r="T62">
        <v>2.0000000000000002E-5</v>
      </c>
      <c r="U62">
        <v>4.0200000000000001E-3</v>
      </c>
      <c r="V62">
        <v>4.6800000000000001E-3</v>
      </c>
      <c r="W62">
        <v>5.2599999999999999E-3</v>
      </c>
      <c r="X62">
        <v>0</v>
      </c>
      <c r="Y62">
        <v>0</v>
      </c>
    </row>
    <row r="63" spans="1:25" x14ac:dyDescent="0.25">
      <c r="A63" s="36">
        <v>62.788469999999997</v>
      </c>
      <c r="B63" s="36">
        <v>33.353670000000001</v>
      </c>
      <c r="C63" s="36">
        <v>4.8596000000000004</v>
      </c>
      <c r="D63" s="36">
        <v>5.08467</v>
      </c>
      <c r="E63" s="36">
        <v>28.788399999999999</v>
      </c>
      <c r="F63" s="36">
        <v>-1.18512</v>
      </c>
      <c r="G63">
        <v>3.5630000000000002E-2</v>
      </c>
      <c r="H63">
        <v>0.28072999999999998</v>
      </c>
      <c r="I63">
        <v>0.29426999999999998</v>
      </c>
      <c r="J63" s="36">
        <v>-3.0244200000000001</v>
      </c>
      <c r="K63">
        <v>6.1500000000000001E-3</v>
      </c>
      <c r="L63">
        <v>-8.5860000000000006E-2</v>
      </c>
      <c r="M63" s="36">
        <v>-57.899140000000003</v>
      </c>
      <c r="N63" s="36">
        <v>-1.11572</v>
      </c>
      <c r="O63" s="36">
        <v>86.850179999999995</v>
      </c>
      <c r="P63" s="36">
        <v>82.853129999999993</v>
      </c>
      <c r="Q63" s="36">
        <v>-20627.385559999999</v>
      </c>
      <c r="R63" s="36">
        <v>-4178.4621299999999</v>
      </c>
      <c r="S63">
        <v>4.47E-3</v>
      </c>
      <c r="T63">
        <v>2.0000000000000002E-5</v>
      </c>
      <c r="U63">
        <v>4.0200000000000001E-3</v>
      </c>
      <c r="V63">
        <v>4.6800000000000001E-3</v>
      </c>
      <c r="W63">
        <v>5.2700000000000004E-3</v>
      </c>
      <c r="X63">
        <v>0</v>
      </c>
      <c r="Y63">
        <v>0</v>
      </c>
    </row>
    <row r="64" spans="1:25" x14ac:dyDescent="0.25">
      <c r="A64" s="36">
        <v>63.787909999999997</v>
      </c>
      <c r="B64" s="36">
        <v>33.353929999999998</v>
      </c>
      <c r="C64" s="36">
        <v>4.8597700000000001</v>
      </c>
      <c r="D64" s="36">
        <v>5.0857299999999999</v>
      </c>
      <c r="E64" s="36">
        <v>28.790790000000001</v>
      </c>
      <c r="F64" s="36">
        <v>-1.18512</v>
      </c>
      <c r="G64">
        <v>3.5439999999999999E-2</v>
      </c>
      <c r="H64">
        <v>0.27916000000000002</v>
      </c>
      <c r="I64">
        <v>0.30146000000000001</v>
      </c>
      <c r="J64" s="36">
        <v>-3.0244200000000001</v>
      </c>
      <c r="K64">
        <v>7.9699999999999997E-3</v>
      </c>
      <c r="L64">
        <v>-8.5769999999999999E-2</v>
      </c>
      <c r="M64" s="36">
        <v>-57.872239999999998</v>
      </c>
      <c r="N64" s="36">
        <v>-1.12012</v>
      </c>
      <c r="O64" s="36">
        <v>88.973500000000001</v>
      </c>
      <c r="P64" s="36">
        <v>82.389920000000004</v>
      </c>
      <c r="Q64" s="36">
        <v>-20627.969720000001</v>
      </c>
      <c r="R64" s="36">
        <v>-4178.5352700000003</v>
      </c>
      <c r="S64">
        <v>4.4799999999999996E-3</v>
      </c>
      <c r="T64">
        <v>2.0000000000000002E-5</v>
      </c>
      <c r="U64">
        <v>4.0299999999999997E-3</v>
      </c>
      <c r="V64">
        <v>4.6800000000000001E-3</v>
      </c>
      <c r="W64">
        <v>5.2599999999999999E-3</v>
      </c>
      <c r="X64">
        <v>0</v>
      </c>
      <c r="Y64">
        <v>0</v>
      </c>
    </row>
    <row r="65" spans="1:25" x14ac:dyDescent="0.25">
      <c r="A65" s="36">
        <v>64.788089999999997</v>
      </c>
      <c r="B65" s="36">
        <v>33.354030000000002</v>
      </c>
      <c r="C65" s="36">
        <v>4.8599199999999998</v>
      </c>
      <c r="D65" s="36">
        <v>5.0865299999999998</v>
      </c>
      <c r="E65" s="36">
        <v>28.793369999999999</v>
      </c>
      <c r="F65" s="36">
        <v>-1.18512</v>
      </c>
      <c r="G65">
        <v>3.5020000000000003E-2</v>
      </c>
      <c r="H65">
        <v>0.27633999999999997</v>
      </c>
      <c r="I65">
        <v>0.29048000000000002</v>
      </c>
      <c r="J65" s="36">
        <v>-3.0244200000000001</v>
      </c>
      <c r="K65">
        <v>6.8399999999999997E-3</v>
      </c>
      <c r="L65">
        <v>-8.5809999999999997E-2</v>
      </c>
      <c r="M65" s="36">
        <v>-57.840719999999997</v>
      </c>
      <c r="N65" s="36">
        <v>-1.12337</v>
      </c>
      <c r="O65" s="36">
        <v>85.733360000000005</v>
      </c>
      <c r="P65" s="36">
        <v>81.560109999999995</v>
      </c>
      <c r="Q65" s="36">
        <v>-20628.558150000001</v>
      </c>
      <c r="R65" s="36">
        <v>-4178.59166</v>
      </c>
      <c r="S65">
        <v>4.4600000000000004E-3</v>
      </c>
      <c r="T65">
        <v>2.0000000000000002E-5</v>
      </c>
      <c r="U65">
        <v>4.0200000000000001E-3</v>
      </c>
      <c r="V65">
        <v>4.6699999999999997E-3</v>
      </c>
      <c r="W65">
        <v>5.2500000000000003E-3</v>
      </c>
      <c r="X65">
        <v>0</v>
      </c>
      <c r="Y65">
        <v>0</v>
      </c>
    </row>
    <row r="66" spans="1:25" x14ac:dyDescent="0.25">
      <c r="A66" s="36">
        <v>65.787880000000001</v>
      </c>
      <c r="B66" s="36">
        <v>33.353909999999999</v>
      </c>
      <c r="C66" s="36">
        <v>4.8594400000000002</v>
      </c>
      <c r="D66" s="36">
        <v>5.0859699999999997</v>
      </c>
      <c r="E66" s="36">
        <v>28.7958</v>
      </c>
      <c r="F66" s="36">
        <v>-1.18512</v>
      </c>
      <c r="G66">
        <v>3.3890000000000003E-2</v>
      </c>
      <c r="H66">
        <v>0.27300000000000002</v>
      </c>
      <c r="I66">
        <v>0.29170000000000001</v>
      </c>
      <c r="J66" s="36">
        <v>-3.0244200000000001</v>
      </c>
      <c r="K66">
        <v>8.3300000000000006E-3</v>
      </c>
      <c r="L66">
        <v>-8.5699999999999998E-2</v>
      </c>
      <c r="M66" s="36">
        <v>-57.808489999999999</v>
      </c>
      <c r="N66" s="36">
        <v>-1.12296</v>
      </c>
      <c r="O66" s="36">
        <v>86.09308</v>
      </c>
      <c r="P66" s="36">
        <v>80.573099999999997</v>
      </c>
      <c r="Q66" s="36">
        <v>-20629.065070000001</v>
      </c>
      <c r="R66" s="36">
        <v>-4178.53006</v>
      </c>
      <c r="S66">
        <v>4.47E-3</v>
      </c>
      <c r="T66">
        <v>3.0000000000000001E-5</v>
      </c>
      <c r="U66">
        <v>4.0299999999999997E-3</v>
      </c>
      <c r="V66">
        <v>4.6499999999999996E-3</v>
      </c>
      <c r="W66">
        <v>5.2300000000000003E-3</v>
      </c>
      <c r="X66">
        <v>0</v>
      </c>
      <c r="Y66">
        <v>0</v>
      </c>
    </row>
    <row r="67" spans="1:25" x14ac:dyDescent="0.25">
      <c r="A67" s="36">
        <v>66.788449999999997</v>
      </c>
      <c r="B67" s="36">
        <v>33.353630000000003</v>
      </c>
      <c r="C67" s="36">
        <v>4.8592899999999997</v>
      </c>
      <c r="D67" s="36">
        <v>5.0864500000000001</v>
      </c>
      <c r="E67" s="36">
        <v>28.798580000000001</v>
      </c>
      <c r="F67" s="36">
        <v>-1.18512</v>
      </c>
      <c r="G67">
        <v>3.3610000000000001E-2</v>
      </c>
      <c r="H67">
        <v>0.27412999999999998</v>
      </c>
      <c r="I67">
        <v>0.28505999999999998</v>
      </c>
      <c r="J67" s="36">
        <v>-3.0244200000000001</v>
      </c>
      <c r="K67">
        <v>3.7699999999999999E-3</v>
      </c>
      <c r="L67">
        <v>-8.5790000000000005E-2</v>
      </c>
      <c r="M67" s="36">
        <v>-57.76961</v>
      </c>
      <c r="N67" s="36">
        <v>-1.12612</v>
      </c>
      <c r="O67" s="36">
        <v>84.132750000000001</v>
      </c>
      <c r="P67" s="36">
        <v>80.906350000000003</v>
      </c>
      <c r="Q67" s="36">
        <v>-20629.616529999999</v>
      </c>
      <c r="R67" s="36">
        <v>-4178.54954</v>
      </c>
      <c r="S67">
        <v>4.4600000000000004E-3</v>
      </c>
      <c r="T67">
        <v>2.0000000000000002E-5</v>
      </c>
      <c r="U67">
        <v>4.0099999999999997E-3</v>
      </c>
      <c r="V67">
        <v>4.6499999999999996E-3</v>
      </c>
      <c r="W67">
        <v>5.2399999999999999E-3</v>
      </c>
      <c r="X67">
        <v>0</v>
      </c>
      <c r="Y67">
        <v>0</v>
      </c>
    </row>
    <row r="68" spans="1:25" x14ac:dyDescent="0.25">
      <c r="A68" s="36">
        <v>67.790080000000003</v>
      </c>
      <c r="B68" s="36">
        <v>33.35322</v>
      </c>
      <c r="C68" s="36">
        <v>4.8600199999999996</v>
      </c>
      <c r="D68" s="36">
        <v>5.0863699999999996</v>
      </c>
      <c r="E68" s="36">
        <v>28.798780000000001</v>
      </c>
      <c r="F68" s="36">
        <v>-1.18512</v>
      </c>
      <c r="G68">
        <v>3.669E-2</v>
      </c>
      <c r="H68">
        <v>0.27172000000000002</v>
      </c>
      <c r="I68">
        <v>0.28089999999999998</v>
      </c>
      <c r="J68" s="36">
        <v>-3.0244200000000001</v>
      </c>
      <c r="K68">
        <v>4.7499999999999999E-3</v>
      </c>
      <c r="L68">
        <v>-8.5779999999999995E-2</v>
      </c>
      <c r="M68" s="36">
        <v>-57.761850000000003</v>
      </c>
      <c r="N68" s="36">
        <v>-1.1221099999999999</v>
      </c>
      <c r="O68" s="36">
        <v>82.905940000000001</v>
      </c>
      <c r="P68" s="36">
        <v>80.196340000000006</v>
      </c>
      <c r="Q68" s="36">
        <v>-20629.571</v>
      </c>
      <c r="R68" s="36">
        <v>-4178.5886600000003</v>
      </c>
      <c r="S68">
        <v>4.45E-3</v>
      </c>
      <c r="T68">
        <v>2.0000000000000002E-5</v>
      </c>
      <c r="U68">
        <v>4.0200000000000001E-3</v>
      </c>
      <c r="V68">
        <v>4.7000000000000002E-3</v>
      </c>
      <c r="W68">
        <v>5.2300000000000003E-3</v>
      </c>
      <c r="X68">
        <v>0</v>
      </c>
      <c r="Y68">
        <v>0</v>
      </c>
    </row>
    <row r="69" spans="1:25" x14ac:dyDescent="0.25">
      <c r="A69" s="36">
        <v>68.791970000000006</v>
      </c>
      <c r="B69" s="36">
        <v>33.352539999999998</v>
      </c>
      <c r="C69" s="36">
        <v>4.8592899999999997</v>
      </c>
      <c r="D69" s="36">
        <v>5.0866800000000003</v>
      </c>
      <c r="E69" s="36">
        <v>28.798929999999999</v>
      </c>
      <c r="F69" s="36">
        <v>-1.18512</v>
      </c>
      <c r="G69">
        <v>3.2910000000000002E-2</v>
      </c>
      <c r="H69">
        <v>0.26515</v>
      </c>
      <c r="I69">
        <v>0.28486</v>
      </c>
      <c r="J69" s="36">
        <v>-3.0244200000000001</v>
      </c>
      <c r="K69">
        <v>7.2399999999999999E-3</v>
      </c>
      <c r="L69">
        <v>-8.5690000000000002E-2</v>
      </c>
      <c r="M69" s="36">
        <v>-57.751339999999999</v>
      </c>
      <c r="N69" s="36">
        <v>-1.1272500000000001</v>
      </c>
      <c r="O69" s="36">
        <v>84.071969999999993</v>
      </c>
      <c r="P69" s="36">
        <v>78.255170000000007</v>
      </c>
      <c r="Q69" s="36">
        <v>-20629.452700000002</v>
      </c>
      <c r="R69" s="36">
        <v>-4178.5631599999997</v>
      </c>
      <c r="S69">
        <v>4.4600000000000004E-3</v>
      </c>
      <c r="T69">
        <v>3.0000000000000001E-5</v>
      </c>
      <c r="U69">
        <v>4.0200000000000001E-3</v>
      </c>
      <c r="V69">
        <v>4.6299999999999996E-3</v>
      </c>
      <c r="W69">
        <v>5.1999999999999998E-3</v>
      </c>
      <c r="X69">
        <v>0</v>
      </c>
      <c r="Y69">
        <v>0</v>
      </c>
    </row>
    <row r="70" spans="1:25" x14ac:dyDescent="0.25">
      <c r="A70" s="36">
        <v>69.792019999999994</v>
      </c>
      <c r="B70" s="36">
        <v>33.352539999999998</v>
      </c>
      <c r="C70" s="36">
        <v>4.8592899999999997</v>
      </c>
      <c r="D70" s="36">
        <v>5.0869499999999999</v>
      </c>
      <c r="E70" s="36">
        <v>28.798839999999998</v>
      </c>
      <c r="F70" s="36">
        <v>-1.18512</v>
      </c>
      <c r="G70">
        <v>3.4209999999999997E-2</v>
      </c>
      <c r="H70">
        <v>0.26522000000000001</v>
      </c>
      <c r="I70">
        <v>0.27503</v>
      </c>
      <c r="J70" s="36">
        <v>-3.0244200000000001</v>
      </c>
      <c r="K70">
        <v>7.9500000000000005E-3</v>
      </c>
      <c r="L70">
        <v>-8.566E-2</v>
      </c>
      <c r="M70" s="36">
        <v>-57.75253</v>
      </c>
      <c r="N70" s="36">
        <v>-1.1285799999999999</v>
      </c>
      <c r="O70" s="36">
        <v>81.173270000000002</v>
      </c>
      <c r="P70" s="36">
        <v>78.275689999999997</v>
      </c>
      <c r="Q70" s="36">
        <v>-20629.431919999999</v>
      </c>
      <c r="R70" s="36">
        <v>-4178.5791399999998</v>
      </c>
      <c r="S70">
        <v>4.4400000000000004E-3</v>
      </c>
      <c r="T70">
        <v>3.0000000000000001E-5</v>
      </c>
      <c r="U70">
        <v>4.0299999999999997E-3</v>
      </c>
      <c r="V70">
        <v>4.6600000000000001E-3</v>
      </c>
      <c r="W70">
        <v>5.1999999999999998E-3</v>
      </c>
      <c r="X70">
        <v>0</v>
      </c>
      <c r="Y70">
        <v>0</v>
      </c>
    </row>
    <row r="71" spans="1:25" x14ac:dyDescent="0.25">
      <c r="A71" s="36">
        <v>70.792019999999994</v>
      </c>
      <c r="B71" s="36">
        <v>33.352649999999997</v>
      </c>
      <c r="C71" s="36">
        <v>4.8608799999999999</v>
      </c>
      <c r="D71" s="36">
        <v>5.0873400000000002</v>
      </c>
      <c r="E71" s="36">
        <v>28.797219999999999</v>
      </c>
      <c r="F71" s="36">
        <v>-1.18512</v>
      </c>
      <c r="G71">
        <v>3.5430000000000003E-2</v>
      </c>
      <c r="H71">
        <v>0.26124999999999998</v>
      </c>
      <c r="I71">
        <v>0.27318999999999999</v>
      </c>
      <c r="J71" s="36">
        <v>-3.0244200000000001</v>
      </c>
      <c r="K71">
        <v>1.027E-2</v>
      </c>
      <c r="L71">
        <v>-8.5589999999999999E-2</v>
      </c>
      <c r="M71" s="36">
        <v>-57.774329999999999</v>
      </c>
      <c r="N71" s="36">
        <v>-1.12262</v>
      </c>
      <c r="O71" s="36">
        <v>80.630009999999999</v>
      </c>
      <c r="P71" s="36">
        <v>77.105500000000006</v>
      </c>
      <c r="Q71" s="36">
        <v>-20629.10051</v>
      </c>
      <c r="R71" s="36">
        <v>-4178.6970899999997</v>
      </c>
      <c r="S71">
        <v>4.4400000000000004E-3</v>
      </c>
      <c r="T71">
        <v>3.0000000000000001E-5</v>
      </c>
      <c r="U71">
        <v>4.0299999999999997E-3</v>
      </c>
      <c r="V71">
        <v>4.6800000000000001E-3</v>
      </c>
      <c r="W71">
        <v>5.1799999999999997E-3</v>
      </c>
      <c r="X71">
        <v>0</v>
      </c>
      <c r="Y71">
        <v>0</v>
      </c>
    </row>
    <row r="72" spans="1:25" x14ac:dyDescent="0.25">
      <c r="A72" s="36">
        <v>71.793099999999995</v>
      </c>
      <c r="B72" s="36">
        <v>33.353670000000001</v>
      </c>
      <c r="C72" s="36">
        <v>4.8603800000000001</v>
      </c>
      <c r="D72" s="36">
        <v>5.0871599999999999</v>
      </c>
      <c r="E72" s="36">
        <v>28.795269999999999</v>
      </c>
      <c r="F72" s="36">
        <v>-1.18512</v>
      </c>
      <c r="G72">
        <v>3.4270000000000002E-2</v>
      </c>
      <c r="H72">
        <v>0.25956000000000001</v>
      </c>
      <c r="I72">
        <v>0.26615</v>
      </c>
      <c r="J72" s="36">
        <v>-3.0244200000000001</v>
      </c>
      <c r="K72">
        <v>5.0600000000000003E-3</v>
      </c>
      <c r="L72">
        <v>-8.5769999999999999E-2</v>
      </c>
      <c r="M72" s="36">
        <v>-57.812080000000002</v>
      </c>
      <c r="N72" s="36">
        <v>-1.1242399999999999</v>
      </c>
      <c r="O72" s="36">
        <v>78.551450000000003</v>
      </c>
      <c r="P72" s="36">
        <v>76.606999999999999</v>
      </c>
      <c r="Q72" s="36">
        <v>-20628.89747</v>
      </c>
      <c r="R72" s="36">
        <v>-4178.6570000000002</v>
      </c>
      <c r="S72">
        <v>4.4299999999999999E-3</v>
      </c>
      <c r="T72">
        <v>2.0000000000000002E-5</v>
      </c>
      <c r="U72">
        <v>4.0200000000000001E-3</v>
      </c>
      <c r="V72">
        <v>4.6600000000000001E-3</v>
      </c>
      <c r="W72">
        <v>5.1700000000000001E-3</v>
      </c>
      <c r="X72">
        <v>0</v>
      </c>
      <c r="Y72">
        <v>0</v>
      </c>
    </row>
    <row r="73" spans="1:25" x14ac:dyDescent="0.25">
      <c r="A73" s="36">
        <v>72.794030000000006</v>
      </c>
      <c r="B73" s="36">
        <v>33.353650000000002</v>
      </c>
      <c r="C73" s="36">
        <v>4.86069</v>
      </c>
      <c r="D73" s="36">
        <v>5.0879599999999998</v>
      </c>
      <c r="E73" s="36">
        <v>28.790569999999999</v>
      </c>
      <c r="F73" s="36">
        <v>-1.18512</v>
      </c>
      <c r="G73">
        <v>3.4020000000000002E-2</v>
      </c>
      <c r="H73">
        <v>0.25480999999999998</v>
      </c>
      <c r="I73">
        <v>0.26299</v>
      </c>
      <c r="J73" s="36">
        <v>-3.0244200000000001</v>
      </c>
      <c r="K73">
        <v>9.3500000000000007E-3</v>
      </c>
      <c r="L73">
        <v>-8.5610000000000006E-2</v>
      </c>
      <c r="M73" s="36">
        <v>-57.871470000000002</v>
      </c>
      <c r="N73" s="36">
        <v>-1.1266700000000001</v>
      </c>
      <c r="O73" s="36">
        <v>77.618799999999993</v>
      </c>
      <c r="P73" s="36">
        <v>75.204750000000004</v>
      </c>
      <c r="Q73" s="36">
        <v>-20627.85915</v>
      </c>
      <c r="R73" s="36">
        <v>-4178.7233500000002</v>
      </c>
      <c r="S73">
        <v>4.4200000000000003E-3</v>
      </c>
      <c r="T73">
        <v>3.0000000000000001E-5</v>
      </c>
      <c r="U73">
        <v>4.0299999999999997E-3</v>
      </c>
      <c r="V73">
        <v>4.6499999999999996E-3</v>
      </c>
      <c r="W73">
        <v>5.1500000000000001E-3</v>
      </c>
      <c r="X73">
        <v>0</v>
      </c>
      <c r="Y73">
        <v>0</v>
      </c>
    </row>
    <row r="74" spans="1:25" x14ac:dyDescent="0.25">
      <c r="A74" s="36">
        <v>73.794030000000006</v>
      </c>
      <c r="B74" s="36">
        <v>33.353920000000002</v>
      </c>
      <c r="C74" s="36">
        <v>4.8620999999999999</v>
      </c>
      <c r="D74" s="36">
        <v>5.08847</v>
      </c>
      <c r="E74" s="36">
        <v>28.786460000000002</v>
      </c>
      <c r="F74" s="36">
        <v>-1.18512</v>
      </c>
      <c r="G74">
        <v>3.3950000000000001E-2</v>
      </c>
      <c r="H74">
        <v>0.25646000000000002</v>
      </c>
      <c r="I74">
        <v>0.27049000000000001</v>
      </c>
      <c r="J74" s="36">
        <v>-3.0244200000000001</v>
      </c>
      <c r="K74">
        <v>7.8600000000000007E-3</v>
      </c>
      <c r="L74">
        <v>-8.5849999999999996E-2</v>
      </c>
      <c r="M74" s="36">
        <v>-57.926859999999998</v>
      </c>
      <c r="N74" s="36">
        <v>-1.12218</v>
      </c>
      <c r="O74" s="36">
        <v>79.83296</v>
      </c>
      <c r="P74" s="36">
        <v>75.692229999999995</v>
      </c>
      <c r="Q74" s="36">
        <v>-20627.013930000001</v>
      </c>
      <c r="R74" s="36">
        <v>-4178.83799</v>
      </c>
      <c r="S74">
        <v>4.4299999999999999E-3</v>
      </c>
      <c r="T74">
        <v>2.0000000000000002E-5</v>
      </c>
      <c r="U74">
        <v>4.0299999999999997E-3</v>
      </c>
      <c r="V74">
        <v>4.6499999999999996E-3</v>
      </c>
      <c r="W74">
        <v>5.1599999999999997E-3</v>
      </c>
      <c r="X74">
        <v>0</v>
      </c>
      <c r="Y74">
        <v>0</v>
      </c>
    </row>
    <row r="75" spans="1:25" x14ac:dyDescent="0.25">
      <c r="A75" s="36">
        <v>74.794039999999995</v>
      </c>
      <c r="B75" s="36">
        <v>33.353990000000003</v>
      </c>
      <c r="C75" s="36">
        <v>4.8624700000000001</v>
      </c>
      <c r="D75" s="36">
        <v>5.0895299999999999</v>
      </c>
      <c r="E75" s="36">
        <v>28.782139999999998</v>
      </c>
      <c r="F75" s="36">
        <v>-1.18512</v>
      </c>
      <c r="G75">
        <v>3.2460000000000003E-2</v>
      </c>
      <c r="H75">
        <v>0.25862000000000002</v>
      </c>
      <c r="I75">
        <v>0.27416000000000001</v>
      </c>
      <c r="J75" s="36">
        <v>-3.0244200000000001</v>
      </c>
      <c r="K75">
        <v>7.62E-3</v>
      </c>
      <c r="L75">
        <v>-8.5720000000000005E-2</v>
      </c>
      <c r="M75" s="36">
        <v>-57.982680000000002</v>
      </c>
      <c r="N75" s="36">
        <v>-1.1256299999999999</v>
      </c>
      <c r="O75" s="36">
        <v>80.916409999999999</v>
      </c>
      <c r="P75" s="36">
        <v>76.32929</v>
      </c>
      <c r="Q75" s="36">
        <v>-20626.079180000001</v>
      </c>
      <c r="R75" s="36">
        <v>-4178.9230399999997</v>
      </c>
      <c r="S75">
        <v>4.4400000000000004E-3</v>
      </c>
      <c r="T75">
        <v>3.0000000000000001E-5</v>
      </c>
      <c r="U75">
        <v>4.0200000000000001E-3</v>
      </c>
      <c r="V75">
        <v>4.62E-3</v>
      </c>
      <c r="W75">
        <v>5.1700000000000001E-3</v>
      </c>
      <c r="X75">
        <v>0</v>
      </c>
      <c r="Y75">
        <v>0</v>
      </c>
    </row>
    <row r="76" spans="1:25" x14ac:dyDescent="0.25">
      <c r="A76" s="36">
        <v>75.79383</v>
      </c>
      <c r="B76" s="36">
        <v>33.35472</v>
      </c>
      <c r="C76" s="36">
        <v>4.8634700000000004</v>
      </c>
      <c r="D76" s="36">
        <v>5.0895799999999998</v>
      </c>
      <c r="E76" s="36">
        <v>28.777229999999999</v>
      </c>
      <c r="F76" s="36">
        <v>-1.18512</v>
      </c>
      <c r="G76">
        <v>3.2390000000000002E-2</v>
      </c>
      <c r="H76">
        <v>0.25768999999999997</v>
      </c>
      <c r="I76">
        <v>0.27893000000000001</v>
      </c>
      <c r="J76" s="36">
        <v>-3.0244200000000001</v>
      </c>
      <c r="K76">
        <v>7.2399999999999999E-3</v>
      </c>
      <c r="L76">
        <v>-8.5760000000000003E-2</v>
      </c>
      <c r="M76" s="36">
        <v>-58.054169999999999</v>
      </c>
      <c r="N76" s="36">
        <v>-1.1209</v>
      </c>
      <c r="O76" s="36">
        <v>82.322410000000005</v>
      </c>
      <c r="P76" s="36">
        <v>76.053920000000005</v>
      </c>
      <c r="Q76" s="36">
        <v>-20625.160790000002</v>
      </c>
      <c r="R76" s="36">
        <v>-4178.9857499999998</v>
      </c>
      <c r="S76">
        <v>4.45E-3</v>
      </c>
      <c r="T76">
        <v>2.0000000000000002E-5</v>
      </c>
      <c r="U76">
        <v>4.0200000000000001E-3</v>
      </c>
      <c r="V76">
        <v>4.62E-3</v>
      </c>
      <c r="W76">
        <v>5.1599999999999997E-3</v>
      </c>
      <c r="X76">
        <v>0</v>
      </c>
      <c r="Y76">
        <v>0</v>
      </c>
    </row>
    <row r="77" spans="1:25" x14ac:dyDescent="0.25">
      <c r="A77" s="36">
        <v>76.794269999999997</v>
      </c>
      <c r="B77" s="36">
        <v>33.355220000000003</v>
      </c>
      <c r="C77" s="36">
        <v>4.8630300000000002</v>
      </c>
      <c r="D77" s="36">
        <v>5.0893899999999999</v>
      </c>
      <c r="E77" s="36">
        <v>28.770890000000001</v>
      </c>
      <c r="F77" s="36">
        <v>-1.18512</v>
      </c>
      <c r="G77">
        <v>3.4779999999999998E-2</v>
      </c>
      <c r="H77">
        <v>0.26030999999999999</v>
      </c>
      <c r="I77">
        <v>0.27533999999999997</v>
      </c>
      <c r="J77" s="36">
        <v>-3.0244200000000001</v>
      </c>
      <c r="K77">
        <v>7.0099999999999997E-3</v>
      </c>
      <c r="L77">
        <v>-8.5819999999999994E-2</v>
      </c>
      <c r="M77" s="36">
        <v>-58.140819999999998</v>
      </c>
      <c r="N77" s="36">
        <v>-1.12218</v>
      </c>
      <c r="O77" s="36">
        <v>81.263069999999999</v>
      </c>
      <c r="P77" s="36">
        <v>76.827969999999993</v>
      </c>
      <c r="Q77" s="36">
        <v>-20623.875090000001</v>
      </c>
      <c r="R77" s="36">
        <v>-4178.9480800000001</v>
      </c>
      <c r="S77">
        <v>4.4400000000000004E-3</v>
      </c>
      <c r="T77">
        <v>2.0000000000000002E-5</v>
      </c>
      <c r="U77">
        <v>4.0200000000000001E-3</v>
      </c>
      <c r="V77">
        <v>4.6699999999999997E-3</v>
      </c>
      <c r="W77">
        <v>5.1700000000000001E-3</v>
      </c>
      <c r="X77">
        <v>0</v>
      </c>
      <c r="Y77">
        <v>0</v>
      </c>
    </row>
    <row r="78" spans="1:25" x14ac:dyDescent="0.25">
      <c r="A78" s="36">
        <v>77.79419</v>
      </c>
      <c r="B78" s="36">
        <v>33.355930000000001</v>
      </c>
      <c r="C78" s="36">
        <v>4.8635599999999997</v>
      </c>
      <c r="D78" s="36">
        <v>5.0894000000000004</v>
      </c>
      <c r="E78" s="36">
        <v>28.766529999999999</v>
      </c>
      <c r="F78" s="36">
        <v>-1.18512</v>
      </c>
      <c r="G78">
        <v>3.524E-2</v>
      </c>
      <c r="H78">
        <v>0.26102999999999998</v>
      </c>
      <c r="I78">
        <v>0.27339999999999998</v>
      </c>
      <c r="J78" s="36">
        <v>-3.0244200000000001</v>
      </c>
      <c r="K78">
        <v>6.8199999999999997E-3</v>
      </c>
      <c r="L78">
        <v>-8.5730000000000001E-2</v>
      </c>
      <c r="M78" s="36">
        <v>-58.205089999999998</v>
      </c>
      <c r="N78" s="36">
        <v>-1.11954</v>
      </c>
      <c r="O78" s="36">
        <v>80.68956</v>
      </c>
      <c r="P78" s="36">
        <v>77.039240000000007</v>
      </c>
      <c r="Q78" s="36">
        <v>-20623.074690000001</v>
      </c>
      <c r="R78" s="36">
        <v>-4178.9805100000003</v>
      </c>
      <c r="S78">
        <v>4.4400000000000004E-3</v>
      </c>
      <c r="T78">
        <v>3.0000000000000001E-5</v>
      </c>
      <c r="U78">
        <v>4.0200000000000001E-3</v>
      </c>
      <c r="V78">
        <v>4.6800000000000001E-3</v>
      </c>
      <c r="W78">
        <v>5.1799999999999997E-3</v>
      </c>
      <c r="X78">
        <v>0</v>
      </c>
      <c r="Y78">
        <v>0</v>
      </c>
    </row>
    <row r="79" spans="1:25" x14ac:dyDescent="0.25">
      <c r="A79" s="36">
        <v>78.794039999999995</v>
      </c>
      <c r="B79" s="36">
        <v>33.355670000000003</v>
      </c>
      <c r="C79" s="36">
        <v>4.8639900000000003</v>
      </c>
      <c r="D79" s="36">
        <v>5.0891799999999998</v>
      </c>
      <c r="E79" s="36">
        <v>28.761859999999999</v>
      </c>
      <c r="F79" s="36">
        <v>-1.18512</v>
      </c>
      <c r="G79">
        <v>3.5290000000000002E-2</v>
      </c>
      <c r="H79">
        <v>0.26379000000000002</v>
      </c>
      <c r="I79">
        <v>0.27542</v>
      </c>
      <c r="J79" s="36">
        <v>-3.0244200000000001</v>
      </c>
      <c r="K79">
        <v>4.9500000000000004E-3</v>
      </c>
      <c r="L79">
        <v>-8.5809999999999997E-2</v>
      </c>
      <c r="M79" s="36">
        <v>-58.261040000000001</v>
      </c>
      <c r="N79" s="36">
        <v>-1.11635</v>
      </c>
      <c r="O79" s="36">
        <v>81.286910000000006</v>
      </c>
      <c r="P79" s="36">
        <v>77.854280000000003</v>
      </c>
      <c r="Q79" s="36">
        <v>-20621.989219999999</v>
      </c>
      <c r="R79" s="36">
        <v>-4178.9928099999997</v>
      </c>
      <c r="S79">
        <v>4.4400000000000004E-3</v>
      </c>
      <c r="T79">
        <v>2.0000000000000002E-5</v>
      </c>
      <c r="U79">
        <v>4.0200000000000001E-3</v>
      </c>
      <c r="V79">
        <v>4.6800000000000001E-3</v>
      </c>
      <c r="W79">
        <v>5.1900000000000002E-3</v>
      </c>
      <c r="X79">
        <v>0</v>
      </c>
      <c r="Y79">
        <v>0</v>
      </c>
    </row>
    <row r="80" spans="1:25" x14ac:dyDescent="0.25">
      <c r="A80" s="36">
        <v>79.795000000000002</v>
      </c>
      <c r="B80" s="36">
        <v>33.356169999999999</v>
      </c>
      <c r="C80" s="36">
        <v>4.86416</v>
      </c>
      <c r="D80" s="36">
        <v>5.0895799999999998</v>
      </c>
      <c r="E80" s="36">
        <v>28.758289999999999</v>
      </c>
      <c r="F80" s="36">
        <v>-1.18512</v>
      </c>
      <c r="G80">
        <v>3.3550000000000003E-2</v>
      </c>
      <c r="H80">
        <v>0.26425999999999999</v>
      </c>
      <c r="I80">
        <v>0.27955000000000002</v>
      </c>
      <c r="J80" s="36">
        <v>-3.0244200000000001</v>
      </c>
      <c r="K80">
        <v>6.5100000000000002E-3</v>
      </c>
      <c r="L80">
        <v>-8.5779999999999995E-2</v>
      </c>
      <c r="M80" s="36">
        <v>-58.312739999999998</v>
      </c>
      <c r="N80" s="36">
        <v>-1.1174500000000001</v>
      </c>
      <c r="O80" s="36">
        <v>82.505889999999994</v>
      </c>
      <c r="P80" s="36">
        <v>77.993799999999993</v>
      </c>
      <c r="Q80" s="36">
        <v>-20621.315190000001</v>
      </c>
      <c r="R80" s="36">
        <v>-4179.027</v>
      </c>
      <c r="S80">
        <v>4.45E-3</v>
      </c>
      <c r="T80">
        <v>2.0000000000000002E-5</v>
      </c>
      <c r="U80">
        <v>4.0200000000000001E-3</v>
      </c>
      <c r="V80">
        <v>4.64E-3</v>
      </c>
      <c r="W80">
        <v>5.1900000000000002E-3</v>
      </c>
      <c r="X80">
        <v>0</v>
      </c>
      <c r="Y80">
        <v>0</v>
      </c>
    </row>
    <row r="81" spans="1:25" x14ac:dyDescent="0.25">
      <c r="A81" s="36">
        <v>80.795569999999998</v>
      </c>
      <c r="B81" s="36">
        <v>33.356050000000003</v>
      </c>
      <c r="C81" s="36">
        <v>4.8632499999999999</v>
      </c>
      <c r="D81" s="36">
        <v>5.0894300000000001</v>
      </c>
      <c r="E81" s="36">
        <v>28.75665</v>
      </c>
      <c r="F81" s="36">
        <v>-1.18512</v>
      </c>
      <c r="G81">
        <v>3.4320000000000003E-2</v>
      </c>
      <c r="H81">
        <v>0.26588000000000001</v>
      </c>
      <c r="I81">
        <v>0.28048000000000001</v>
      </c>
      <c r="J81" s="36">
        <v>-3.0244200000000001</v>
      </c>
      <c r="K81">
        <v>6.0200000000000002E-3</v>
      </c>
      <c r="L81">
        <v>-8.5819999999999994E-2</v>
      </c>
      <c r="M81" s="36">
        <v>-58.33202</v>
      </c>
      <c r="N81" s="36">
        <v>-1.1212200000000001</v>
      </c>
      <c r="O81" s="36">
        <v>82.779690000000002</v>
      </c>
      <c r="P81" s="36">
        <v>78.472380000000001</v>
      </c>
      <c r="Q81" s="36">
        <v>-20620.9287</v>
      </c>
      <c r="R81" s="36">
        <v>-4178.9636300000002</v>
      </c>
      <c r="S81">
        <v>4.45E-3</v>
      </c>
      <c r="T81">
        <v>2.0000000000000002E-5</v>
      </c>
      <c r="U81">
        <v>4.0200000000000001E-3</v>
      </c>
      <c r="V81">
        <v>4.6600000000000001E-3</v>
      </c>
      <c r="W81">
        <v>5.1999999999999998E-3</v>
      </c>
      <c r="X81">
        <v>0</v>
      </c>
      <c r="Y81">
        <v>0</v>
      </c>
    </row>
    <row r="82" spans="1:25" x14ac:dyDescent="0.25">
      <c r="A82" s="36">
        <v>81.795630000000003</v>
      </c>
      <c r="B82" s="36">
        <v>33.355849999999997</v>
      </c>
      <c r="C82" s="36">
        <v>4.86395</v>
      </c>
      <c r="D82" s="36">
        <v>5.0894000000000004</v>
      </c>
      <c r="E82" s="36">
        <v>28.754760000000001</v>
      </c>
      <c r="F82" s="36">
        <v>-1.18512</v>
      </c>
      <c r="G82">
        <v>3.5049999999999998E-2</v>
      </c>
      <c r="H82">
        <v>0.26633000000000001</v>
      </c>
      <c r="I82">
        <v>0.28183000000000002</v>
      </c>
      <c r="J82" s="36">
        <v>-3.0244200000000001</v>
      </c>
      <c r="K82">
        <v>3.9500000000000004E-3</v>
      </c>
      <c r="L82">
        <v>-8.5790000000000005E-2</v>
      </c>
      <c r="M82" s="36">
        <v>-58.353430000000003</v>
      </c>
      <c r="N82" s="36">
        <v>-1.1176200000000001</v>
      </c>
      <c r="O82" s="36">
        <v>83.178089999999997</v>
      </c>
      <c r="P82" s="36">
        <v>78.602930000000001</v>
      </c>
      <c r="Q82" s="36">
        <v>-20620.46803</v>
      </c>
      <c r="R82" s="36">
        <v>-4179.0031499999996</v>
      </c>
      <c r="S82">
        <v>4.45E-3</v>
      </c>
      <c r="T82">
        <v>2.0000000000000002E-5</v>
      </c>
      <c r="U82">
        <v>4.0099999999999997E-3</v>
      </c>
      <c r="V82">
        <v>4.6699999999999997E-3</v>
      </c>
      <c r="W82">
        <v>5.1999999999999998E-3</v>
      </c>
      <c r="X82">
        <v>0</v>
      </c>
      <c r="Y82">
        <v>0</v>
      </c>
    </row>
    <row r="83" spans="1:25" x14ac:dyDescent="0.25">
      <c r="A83" s="36">
        <v>82.797079999999994</v>
      </c>
      <c r="B83" s="36">
        <v>33.356189999999998</v>
      </c>
      <c r="C83" s="36">
        <v>4.8637800000000002</v>
      </c>
      <c r="D83" s="36">
        <v>5.0892600000000003</v>
      </c>
      <c r="E83" s="36">
        <v>28.753720000000001</v>
      </c>
      <c r="F83" s="36">
        <v>-1.18512</v>
      </c>
      <c r="G83">
        <v>3.5279999999999999E-2</v>
      </c>
      <c r="H83">
        <v>0.26599</v>
      </c>
      <c r="I83">
        <v>0.28725000000000001</v>
      </c>
      <c r="J83" s="36">
        <v>-3.0244200000000001</v>
      </c>
      <c r="K83">
        <v>4.6800000000000001E-3</v>
      </c>
      <c r="L83">
        <v>-8.5779999999999995E-2</v>
      </c>
      <c r="M83" s="36">
        <v>-58.370869999999996</v>
      </c>
      <c r="N83" s="36">
        <v>-1.1177900000000001</v>
      </c>
      <c r="O83" s="36">
        <v>84.779570000000007</v>
      </c>
      <c r="P83" s="36">
        <v>78.502679999999998</v>
      </c>
      <c r="Q83" s="36">
        <v>-20620.315149999999</v>
      </c>
      <c r="R83" s="36">
        <v>-4178.9848400000001</v>
      </c>
      <c r="S83">
        <v>4.4600000000000004E-3</v>
      </c>
      <c r="T83">
        <v>2.0000000000000002E-5</v>
      </c>
      <c r="U83">
        <v>4.0099999999999997E-3</v>
      </c>
      <c r="V83">
        <v>4.6800000000000001E-3</v>
      </c>
      <c r="W83">
        <v>5.1999999999999998E-3</v>
      </c>
      <c r="X83">
        <v>0</v>
      </c>
      <c r="Y83">
        <v>0</v>
      </c>
    </row>
    <row r="84" spans="1:25" x14ac:dyDescent="0.25">
      <c r="A84" s="36">
        <v>83.796710000000004</v>
      </c>
      <c r="B84" s="36">
        <v>33.356340000000003</v>
      </c>
      <c r="C84" s="36">
        <v>4.8636900000000001</v>
      </c>
      <c r="D84" s="36">
        <v>5.0905100000000001</v>
      </c>
      <c r="E84" s="36">
        <v>28.75197</v>
      </c>
      <c r="F84" s="36">
        <v>-1.18512</v>
      </c>
      <c r="G84">
        <v>3.4689999999999999E-2</v>
      </c>
      <c r="H84">
        <v>0.26734000000000002</v>
      </c>
      <c r="I84">
        <v>0.27897</v>
      </c>
      <c r="J84" s="36">
        <v>-3.0244200000000001</v>
      </c>
      <c r="K84">
        <v>7.4700000000000001E-3</v>
      </c>
      <c r="L84">
        <v>-8.5699999999999998E-2</v>
      </c>
      <c r="M84" s="36">
        <v>-58.395020000000002</v>
      </c>
      <c r="N84" s="36">
        <v>-1.1244400000000001</v>
      </c>
      <c r="O84" s="36">
        <v>82.334509999999995</v>
      </c>
      <c r="P84" s="36">
        <v>78.902699999999996</v>
      </c>
      <c r="Q84" s="36">
        <v>-20619.964070000002</v>
      </c>
      <c r="R84" s="36">
        <v>-4179.0540499999997</v>
      </c>
      <c r="S84">
        <v>4.45E-3</v>
      </c>
      <c r="T84">
        <v>3.0000000000000001E-5</v>
      </c>
      <c r="U84">
        <v>4.0200000000000001E-3</v>
      </c>
      <c r="V84">
        <v>4.6699999999999997E-3</v>
      </c>
      <c r="W84">
        <v>5.2100000000000002E-3</v>
      </c>
      <c r="X84">
        <v>0</v>
      </c>
      <c r="Y84">
        <v>0</v>
      </c>
    </row>
    <row r="85" spans="1:25" x14ac:dyDescent="0.25">
      <c r="A85" s="36">
        <v>84.797449999999998</v>
      </c>
      <c r="B85" s="36">
        <v>33.355809999999998</v>
      </c>
      <c r="C85" s="36">
        <v>4.8635799999999998</v>
      </c>
      <c r="D85" s="36">
        <v>5.0903900000000002</v>
      </c>
      <c r="E85" s="36">
        <v>28.75188</v>
      </c>
      <c r="F85" s="36">
        <v>-1.18512</v>
      </c>
      <c r="G85">
        <v>3.6179999999999997E-2</v>
      </c>
      <c r="H85">
        <v>0.26939999999999997</v>
      </c>
      <c r="I85">
        <v>0.28158</v>
      </c>
      <c r="J85" s="36">
        <v>-3.0244200000000001</v>
      </c>
      <c r="K85">
        <v>5.79E-3</v>
      </c>
      <c r="L85">
        <v>-8.5750000000000007E-2</v>
      </c>
      <c r="M85" s="36">
        <v>-58.389409999999998</v>
      </c>
      <c r="N85" s="36">
        <v>-1.1243700000000001</v>
      </c>
      <c r="O85" s="36">
        <v>83.106629999999996</v>
      </c>
      <c r="P85" s="36">
        <v>79.510059999999996</v>
      </c>
      <c r="Q85" s="36">
        <v>-20619.824550000001</v>
      </c>
      <c r="R85" s="36">
        <v>-4179.0403800000004</v>
      </c>
      <c r="S85">
        <v>4.45E-3</v>
      </c>
      <c r="T85">
        <v>2.0000000000000002E-5</v>
      </c>
      <c r="U85">
        <v>4.0200000000000001E-3</v>
      </c>
      <c r="V85">
        <v>4.6899999999999997E-3</v>
      </c>
      <c r="W85">
        <v>5.2199999999999998E-3</v>
      </c>
      <c r="X85">
        <v>0</v>
      </c>
      <c r="Y85">
        <v>0</v>
      </c>
    </row>
    <row r="86" spans="1:25" x14ac:dyDescent="0.25">
      <c r="A86" s="36">
        <v>85.798259999999999</v>
      </c>
      <c r="B86" s="36">
        <v>33.355469999999997</v>
      </c>
      <c r="C86" s="36">
        <v>4.8649399999999998</v>
      </c>
      <c r="D86" s="36">
        <v>5.09016</v>
      </c>
      <c r="E86" s="36">
        <v>28.752829999999999</v>
      </c>
      <c r="F86" s="36">
        <v>-1.18512</v>
      </c>
      <c r="G86">
        <v>3.5389999999999998E-2</v>
      </c>
      <c r="H86">
        <v>0.26962000000000003</v>
      </c>
      <c r="I86">
        <v>0.28781000000000001</v>
      </c>
      <c r="J86" s="36">
        <v>-3.0244200000000001</v>
      </c>
      <c r="K86">
        <v>6.8799999999999998E-3</v>
      </c>
      <c r="L86">
        <v>-8.5870000000000002E-2</v>
      </c>
      <c r="M86" s="36">
        <v>-58.372979999999998</v>
      </c>
      <c r="N86" s="36">
        <v>-1.1165</v>
      </c>
      <c r="O86" s="36">
        <v>84.944580000000002</v>
      </c>
      <c r="P86" s="36">
        <v>79.576759999999993</v>
      </c>
      <c r="Q86" s="36">
        <v>-20619.95982</v>
      </c>
      <c r="R86" s="36">
        <v>-4179.1078100000004</v>
      </c>
      <c r="S86">
        <v>4.4600000000000004E-3</v>
      </c>
      <c r="T86">
        <v>2.0000000000000002E-5</v>
      </c>
      <c r="U86">
        <v>4.0200000000000001E-3</v>
      </c>
      <c r="V86">
        <v>4.6800000000000001E-3</v>
      </c>
      <c r="W86">
        <v>5.2199999999999998E-3</v>
      </c>
      <c r="X86">
        <v>0</v>
      </c>
      <c r="Y86">
        <v>0</v>
      </c>
    </row>
    <row r="87" spans="1:25" x14ac:dyDescent="0.25">
      <c r="A87" s="36">
        <v>86.797920000000005</v>
      </c>
      <c r="B87" s="36">
        <v>33.356310000000001</v>
      </c>
      <c r="C87" s="36">
        <v>4.8644800000000004</v>
      </c>
      <c r="D87" s="36">
        <v>5.0905699999999996</v>
      </c>
      <c r="E87" s="36">
        <v>28.75271</v>
      </c>
      <c r="F87" s="36">
        <v>-1.18512</v>
      </c>
      <c r="G87">
        <v>3.415E-2</v>
      </c>
      <c r="H87">
        <v>0.27054</v>
      </c>
      <c r="I87">
        <v>0.28613</v>
      </c>
      <c r="J87" s="36">
        <v>-3.0244200000000001</v>
      </c>
      <c r="K87">
        <v>7.5100000000000002E-3</v>
      </c>
      <c r="L87">
        <v>-8.5760000000000003E-2</v>
      </c>
      <c r="M87" s="36">
        <v>-58.385289999999998</v>
      </c>
      <c r="N87" s="36">
        <v>-1.1208100000000001</v>
      </c>
      <c r="O87" s="36">
        <v>84.446809999999999</v>
      </c>
      <c r="P87" s="36">
        <v>79.846299999999999</v>
      </c>
      <c r="Q87" s="36">
        <v>-20620.11897</v>
      </c>
      <c r="R87" s="36">
        <v>-4179.1050999999998</v>
      </c>
      <c r="S87">
        <v>4.4600000000000004E-3</v>
      </c>
      <c r="T87">
        <v>2.0000000000000002E-5</v>
      </c>
      <c r="U87">
        <v>4.0200000000000001E-3</v>
      </c>
      <c r="V87">
        <v>4.6600000000000001E-3</v>
      </c>
      <c r="W87">
        <v>5.2199999999999998E-3</v>
      </c>
      <c r="X87">
        <v>0</v>
      </c>
      <c r="Y87">
        <v>0</v>
      </c>
    </row>
    <row r="88" spans="1:25" x14ac:dyDescent="0.25">
      <c r="A88" s="36">
        <v>87.798000000000002</v>
      </c>
      <c r="B88" s="36">
        <v>33.354970000000002</v>
      </c>
      <c r="C88" s="36">
        <v>4.8650599999999997</v>
      </c>
      <c r="D88" s="36">
        <v>5.0908800000000003</v>
      </c>
      <c r="E88" s="36">
        <v>28.754020000000001</v>
      </c>
      <c r="F88" s="36">
        <v>-1.18512</v>
      </c>
      <c r="G88">
        <v>3.4529999999999998E-2</v>
      </c>
      <c r="H88">
        <v>0.27305000000000001</v>
      </c>
      <c r="I88">
        <v>0.28632999999999997</v>
      </c>
      <c r="J88" s="36">
        <v>-3.0244200000000001</v>
      </c>
      <c r="K88">
        <v>6.5300000000000002E-3</v>
      </c>
      <c r="L88">
        <v>-8.5730000000000001E-2</v>
      </c>
      <c r="M88" s="36">
        <v>-58.351689999999998</v>
      </c>
      <c r="N88" s="36">
        <v>-1.11944</v>
      </c>
      <c r="O88" s="36">
        <v>84.506680000000003</v>
      </c>
      <c r="P88" s="36">
        <v>80.587010000000006</v>
      </c>
      <c r="Q88" s="36">
        <v>-20620.11218</v>
      </c>
      <c r="R88" s="36">
        <v>-4179.15805</v>
      </c>
      <c r="S88">
        <v>4.4600000000000004E-3</v>
      </c>
      <c r="T88">
        <v>3.0000000000000001E-5</v>
      </c>
      <c r="U88">
        <v>4.0200000000000001E-3</v>
      </c>
      <c r="V88">
        <v>4.6600000000000001E-3</v>
      </c>
      <c r="W88">
        <v>5.2300000000000003E-3</v>
      </c>
      <c r="X88">
        <v>0</v>
      </c>
      <c r="Y88">
        <v>0</v>
      </c>
    </row>
    <row r="89" spans="1:25" x14ac:dyDescent="0.25">
      <c r="A89" s="36">
        <v>88.798580000000001</v>
      </c>
      <c r="B89" s="36">
        <v>33.355339999999998</v>
      </c>
      <c r="C89" s="36">
        <v>4.8660399999999999</v>
      </c>
      <c r="D89" s="36">
        <v>5.0907400000000003</v>
      </c>
      <c r="E89" s="36">
        <v>28.755130000000001</v>
      </c>
      <c r="F89" s="36">
        <v>-1.18512</v>
      </c>
      <c r="G89">
        <v>3.61E-2</v>
      </c>
      <c r="H89">
        <v>0.27200000000000002</v>
      </c>
      <c r="I89">
        <v>0.29055999999999998</v>
      </c>
      <c r="J89" s="36">
        <v>-3.0244200000000001</v>
      </c>
      <c r="K89">
        <v>5.9800000000000001E-3</v>
      </c>
      <c r="L89">
        <v>-8.5819999999999994E-2</v>
      </c>
      <c r="M89" s="36">
        <v>-58.342269999999999</v>
      </c>
      <c r="N89" s="36">
        <v>-1.11391</v>
      </c>
      <c r="O89" s="36">
        <v>85.755610000000004</v>
      </c>
      <c r="P89" s="36">
        <v>80.278800000000004</v>
      </c>
      <c r="Q89" s="36">
        <v>-20620.437170000001</v>
      </c>
      <c r="R89" s="36">
        <v>-4179.2079800000001</v>
      </c>
      <c r="S89">
        <v>4.4600000000000004E-3</v>
      </c>
      <c r="T89">
        <v>2.0000000000000002E-5</v>
      </c>
      <c r="U89">
        <v>4.0200000000000001E-3</v>
      </c>
      <c r="V89">
        <v>4.6899999999999997E-3</v>
      </c>
      <c r="W89">
        <v>5.2300000000000003E-3</v>
      </c>
      <c r="X89">
        <v>0</v>
      </c>
      <c r="Y89">
        <v>0</v>
      </c>
    </row>
    <row r="90" spans="1:25" x14ac:dyDescent="0.25">
      <c r="A90" s="36">
        <v>89.799229999999994</v>
      </c>
      <c r="B90" s="36">
        <v>33.354770000000002</v>
      </c>
      <c r="C90" s="36">
        <v>4.8655499999999998</v>
      </c>
      <c r="D90" s="36">
        <v>5.0896299999999997</v>
      </c>
      <c r="E90" s="36">
        <v>28.75722</v>
      </c>
      <c r="F90" s="36">
        <v>-1.18512</v>
      </c>
      <c r="G90">
        <v>3.56E-2</v>
      </c>
      <c r="H90">
        <v>0.27239000000000002</v>
      </c>
      <c r="I90">
        <v>0.29278999999999999</v>
      </c>
      <c r="J90" s="36">
        <v>-3.0244200000000001</v>
      </c>
      <c r="K90">
        <v>5.3899999999999998E-3</v>
      </c>
      <c r="L90">
        <v>-8.5819999999999994E-2</v>
      </c>
      <c r="M90" s="36">
        <v>-58.308590000000002</v>
      </c>
      <c r="N90" s="36">
        <v>-1.11083</v>
      </c>
      <c r="O90" s="36">
        <v>86.414289999999994</v>
      </c>
      <c r="P90" s="36">
        <v>80.391509999999997</v>
      </c>
      <c r="Q90" s="36">
        <v>-20620.771519999998</v>
      </c>
      <c r="R90" s="36">
        <v>-4179.1122400000004</v>
      </c>
      <c r="S90">
        <v>4.47E-3</v>
      </c>
      <c r="T90">
        <v>2.0000000000000002E-5</v>
      </c>
      <c r="U90">
        <v>4.0200000000000001E-3</v>
      </c>
      <c r="V90">
        <v>4.6800000000000001E-3</v>
      </c>
      <c r="W90">
        <v>5.2300000000000003E-3</v>
      </c>
      <c r="X90">
        <v>0</v>
      </c>
      <c r="Y90">
        <v>0</v>
      </c>
    </row>
    <row r="91" spans="1:25" x14ac:dyDescent="0.25">
      <c r="A91" s="36">
        <v>90.799310000000006</v>
      </c>
      <c r="B91" s="36">
        <v>33.35474</v>
      </c>
      <c r="C91" s="36">
        <v>4.8640999999999996</v>
      </c>
      <c r="D91" s="36">
        <v>5.0901199999999998</v>
      </c>
      <c r="E91" s="36">
        <v>28.758990000000001</v>
      </c>
      <c r="F91" s="36">
        <v>-1.18512</v>
      </c>
      <c r="G91">
        <v>3.3649999999999999E-2</v>
      </c>
      <c r="H91">
        <v>0.27249000000000001</v>
      </c>
      <c r="I91">
        <v>0.29260000000000003</v>
      </c>
      <c r="J91" s="36">
        <v>-3.0244200000000001</v>
      </c>
      <c r="K91">
        <v>8.26E-3</v>
      </c>
      <c r="L91">
        <v>-8.5650000000000004E-2</v>
      </c>
      <c r="M91" s="36">
        <v>-58.285730000000001</v>
      </c>
      <c r="N91" s="36">
        <v>-1.1204400000000001</v>
      </c>
      <c r="O91" s="36">
        <v>86.356639999999999</v>
      </c>
      <c r="P91" s="36">
        <v>80.423789999999997</v>
      </c>
      <c r="Q91" s="36">
        <v>-20621.15423</v>
      </c>
      <c r="R91" s="36">
        <v>-4179.0550000000003</v>
      </c>
      <c r="S91">
        <v>4.47E-3</v>
      </c>
      <c r="T91">
        <v>3.0000000000000001E-5</v>
      </c>
      <c r="U91">
        <v>4.0299999999999997E-3</v>
      </c>
      <c r="V91">
        <v>4.6499999999999996E-3</v>
      </c>
      <c r="W91">
        <v>5.2300000000000003E-3</v>
      </c>
      <c r="X91">
        <v>0</v>
      </c>
      <c r="Y91">
        <v>0</v>
      </c>
    </row>
    <row r="92" spans="1:25" x14ac:dyDescent="0.25">
      <c r="A92" s="36">
        <v>91.798699999999997</v>
      </c>
      <c r="B92" s="36">
        <v>33.353789999999996</v>
      </c>
      <c r="C92" s="36">
        <v>4.8635799999999998</v>
      </c>
      <c r="D92" s="36">
        <v>5.09063</v>
      </c>
      <c r="E92" s="36">
        <v>28.760940000000002</v>
      </c>
      <c r="F92" s="36">
        <v>-1.18512</v>
      </c>
      <c r="G92">
        <v>3.6389999999999999E-2</v>
      </c>
      <c r="H92">
        <v>0.27371000000000001</v>
      </c>
      <c r="I92">
        <v>0.28982999999999998</v>
      </c>
      <c r="J92" s="36">
        <v>-3.0244200000000001</v>
      </c>
      <c r="K92">
        <v>6.6299999999999996E-3</v>
      </c>
      <c r="L92">
        <v>-8.5720000000000005E-2</v>
      </c>
      <c r="M92" s="36">
        <v>-58.248800000000003</v>
      </c>
      <c r="N92" s="36">
        <v>-1.12558</v>
      </c>
      <c r="O92" s="36">
        <v>85.540509999999998</v>
      </c>
      <c r="P92" s="36">
        <v>80.782619999999994</v>
      </c>
      <c r="Q92" s="36">
        <v>-20621.374240000001</v>
      </c>
      <c r="R92" s="36">
        <v>-4179.0550800000001</v>
      </c>
      <c r="S92">
        <v>4.4600000000000004E-3</v>
      </c>
      <c r="T92">
        <v>3.0000000000000001E-5</v>
      </c>
      <c r="U92">
        <v>4.0200000000000001E-3</v>
      </c>
      <c r="V92">
        <v>4.7000000000000002E-3</v>
      </c>
      <c r="W92">
        <v>5.2399999999999999E-3</v>
      </c>
      <c r="X92">
        <v>0</v>
      </c>
      <c r="Y92">
        <v>0</v>
      </c>
    </row>
    <row r="93" spans="1:25" x14ac:dyDescent="0.25">
      <c r="A93" s="36">
        <v>92.799289999999999</v>
      </c>
      <c r="B93" s="36">
        <v>33.354419999999998</v>
      </c>
      <c r="C93" s="36">
        <v>4.86463</v>
      </c>
      <c r="D93" s="36">
        <v>5.0903900000000002</v>
      </c>
      <c r="E93" s="36">
        <v>28.76305</v>
      </c>
      <c r="F93" s="36">
        <v>-1.18512</v>
      </c>
      <c r="G93">
        <v>3.6330000000000001E-2</v>
      </c>
      <c r="H93">
        <v>0.27493000000000001</v>
      </c>
      <c r="I93">
        <v>0.29176999999999997</v>
      </c>
      <c r="J93" s="36">
        <v>-3.0244200000000001</v>
      </c>
      <c r="K93">
        <v>8.3400000000000002E-3</v>
      </c>
      <c r="L93">
        <v>-8.5750000000000007E-2</v>
      </c>
      <c r="M93" s="36">
        <v>-58.230119999999999</v>
      </c>
      <c r="N93" s="36">
        <v>-1.1191500000000001</v>
      </c>
      <c r="O93" s="36">
        <v>86.112830000000002</v>
      </c>
      <c r="P93" s="36">
        <v>81.142809999999997</v>
      </c>
      <c r="Q93" s="36">
        <v>-20621.976600000002</v>
      </c>
      <c r="R93" s="36">
        <v>-4179.1032699999996</v>
      </c>
      <c r="S93">
        <v>4.47E-3</v>
      </c>
      <c r="T93">
        <v>2.0000000000000002E-5</v>
      </c>
      <c r="U93">
        <v>4.0299999999999997E-3</v>
      </c>
      <c r="V93">
        <v>4.7000000000000002E-3</v>
      </c>
      <c r="W93">
        <v>5.2399999999999999E-3</v>
      </c>
      <c r="X93">
        <v>0</v>
      </c>
      <c r="Y93">
        <v>0</v>
      </c>
    </row>
    <row r="94" spans="1:25" x14ac:dyDescent="0.25">
      <c r="A94" s="36">
        <v>93.799570000000003</v>
      </c>
      <c r="B94" s="36">
        <v>33.353999999999999</v>
      </c>
      <c r="C94" s="36">
        <v>4.8654000000000002</v>
      </c>
      <c r="D94" s="36">
        <v>5.0900800000000004</v>
      </c>
      <c r="E94" s="36">
        <v>28.76529</v>
      </c>
      <c r="F94" s="36">
        <v>-1.18512</v>
      </c>
      <c r="G94">
        <v>3.6299999999999999E-2</v>
      </c>
      <c r="H94">
        <v>0.27550999999999998</v>
      </c>
      <c r="I94">
        <v>0.28610000000000002</v>
      </c>
      <c r="J94" s="36">
        <v>-3.0244200000000001</v>
      </c>
      <c r="K94">
        <v>7.2100000000000003E-3</v>
      </c>
      <c r="L94">
        <v>-8.5750000000000007E-2</v>
      </c>
      <c r="M94" s="36">
        <v>-58.196300000000001</v>
      </c>
      <c r="N94" s="36">
        <v>-1.1138300000000001</v>
      </c>
      <c r="O94" s="36">
        <v>84.437780000000004</v>
      </c>
      <c r="P94" s="36">
        <v>81.313019999999995</v>
      </c>
      <c r="Q94" s="36">
        <v>-20622.377850000001</v>
      </c>
      <c r="R94" s="36">
        <v>-4179.1306999999997</v>
      </c>
      <c r="S94">
        <v>4.4600000000000004E-3</v>
      </c>
      <c r="T94">
        <v>2.0000000000000002E-5</v>
      </c>
      <c r="U94">
        <v>4.0200000000000001E-3</v>
      </c>
      <c r="V94">
        <v>4.7000000000000002E-3</v>
      </c>
      <c r="W94">
        <v>5.2399999999999999E-3</v>
      </c>
      <c r="X94">
        <v>0</v>
      </c>
      <c r="Y94">
        <v>0</v>
      </c>
    </row>
    <row r="95" spans="1:25" x14ac:dyDescent="0.25">
      <c r="A95" s="36">
        <v>94.800349999999995</v>
      </c>
      <c r="B95" s="36">
        <v>33.353810000000003</v>
      </c>
      <c r="C95" s="36">
        <v>4.8657300000000001</v>
      </c>
      <c r="D95" s="36">
        <v>5.09117</v>
      </c>
      <c r="E95" s="36">
        <v>28.767869999999998</v>
      </c>
      <c r="F95" s="36">
        <v>-1.18512</v>
      </c>
      <c r="G95">
        <v>3.5920000000000001E-2</v>
      </c>
      <c r="H95">
        <v>0.27535999999999999</v>
      </c>
      <c r="I95">
        <v>0.29654999999999998</v>
      </c>
      <c r="J95" s="36">
        <v>-3.0244200000000001</v>
      </c>
      <c r="K95">
        <v>6.8599999999999998E-3</v>
      </c>
      <c r="L95">
        <v>-8.5819999999999994E-2</v>
      </c>
      <c r="M95" s="36">
        <v>-58.161209999999997</v>
      </c>
      <c r="N95" s="36">
        <v>-1.1175900000000001</v>
      </c>
      <c r="O95" s="36">
        <v>87.523240000000001</v>
      </c>
      <c r="P95" s="36">
        <v>81.268900000000002</v>
      </c>
      <c r="Q95" s="36">
        <v>-20622.900409999998</v>
      </c>
      <c r="R95" s="36">
        <v>-4179.21551</v>
      </c>
      <c r="S95">
        <v>4.47E-3</v>
      </c>
      <c r="T95">
        <v>2.0000000000000002E-5</v>
      </c>
      <c r="U95">
        <v>4.0200000000000001E-3</v>
      </c>
      <c r="V95">
        <v>4.6899999999999997E-3</v>
      </c>
      <c r="W95">
        <v>5.2399999999999999E-3</v>
      </c>
      <c r="X95">
        <v>0</v>
      </c>
      <c r="Y95">
        <v>0</v>
      </c>
    </row>
    <row r="96" spans="1:25" x14ac:dyDescent="0.25">
      <c r="A96" s="36">
        <v>95.800319999999999</v>
      </c>
      <c r="B96" s="36">
        <v>33.353119999999997</v>
      </c>
      <c r="C96" s="36">
        <v>4.8650900000000004</v>
      </c>
      <c r="D96" s="36">
        <v>5.0916100000000002</v>
      </c>
      <c r="E96" s="36">
        <v>28.77064</v>
      </c>
      <c r="F96" s="36">
        <v>-1.18512</v>
      </c>
      <c r="G96">
        <v>3.5380000000000002E-2</v>
      </c>
      <c r="H96">
        <v>0.27556999999999998</v>
      </c>
      <c r="I96">
        <v>0.29471000000000003</v>
      </c>
      <c r="J96" s="36">
        <v>-3.0244200000000001</v>
      </c>
      <c r="K96">
        <v>6.7200000000000003E-3</v>
      </c>
      <c r="L96">
        <v>-8.5739999999999997E-2</v>
      </c>
      <c r="M96" s="36">
        <v>-58.11739</v>
      </c>
      <c r="N96" s="36">
        <v>-1.1229199999999999</v>
      </c>
      <c r="O96" s="36">
        <v>86.980260000000001</v>
      </c>
      <c r="P96" s="36">
        <v>81.330269999999999</v>
      </c>
      <c r="Q96" s="36">
        <v>-20623.359960000002</v>
      </c>
      <c r="R96" s="36">
        <v>-4179.2034800000001</v>
      </c>
      <c r="S96">
        <v>4.47E-3</v>
      </c>
      <c r="T96">
        <v>3.0000000000000001E-5</v>
      </c>
      <c r="U96">
        <v>4.0200000000000001E-3</v>
      </c>
      <c r="V96">
        <v>4.6800000000000001E-3</v>
      </c>
      <c r="W96">
        <v>5.2399999999999999E-3</v>
      </c>
      <c r="X96">
        <v>0</v>
      </c>
      <c r="Y96">
        <v>0</v>
      </c>
    </row>
    <row r="97" spans="1:25" x14ac:dyDescent="0.25">
      <c r="A97" s="36">
        <v>96.804310000000001</v>
      </c>
      <c r="B97" s="36">
        <v>33.352829999999997</v>
      </c>
      <c r="C97" s="36">
        <v>4.8654900000000003</v>
      </c>
      <c r="D97" s="36">
        <v>5.0917399999999997</v>
      </c>
      <c r="E97" s="36">
        <v>28.7727</v>
      </c>
      <c r="F97" s="36">
        <v>-1.18512</v>
      </c>
      <c r="G97">
        <v>3.533E-2</v>
      </c>
      <c r="H97">
        <v>0.27562999999999999</v>
      </c>
      <c r="I97">
        <v>0.29421000000000003</v>
      </c>
      <c r="J97" s="36">
        <v>-3.0244200000000001</v>
      </c>
      <c r="K97">
        <v>6.4599999999999996E-3</v>
      </c>
      <c r="L97">
        <v>-8.5819999999999994E-2</v>
      </c>
      <c r="M97" s="36">
        <v>-58.087510000000002</v>
      </c>
      <c r="N97" s="36">
        <v>-1.1215999999999999</v>
      </c>
      <c r="O97" s="36">
        <v>86.833669999999998</v>
      </c>
      <c r="P97" s="36">
        <v>81.349639999999994</v>
      </c>
      <c r="Q97" s="36">
        <v>-20623.74898</v>
      </c>
      <c r="R97" s="36">
        <v>-4179.2344000000003</v>
      </c>
      <c r="S97">
        <v>4.47E-3</v>
      </c>
      <c r="T97">
        <v>2.0000000000000002E-5</v>
      </c>
      <c r="U97">
        <v>4.0200000000000001E-3</v>
      </c>
      <c r="V97">
        <v>4.6800000000000001E-3</v>
      </c>
      <c r="W97">
        <v>5.2500000000000003E-3</v>
      </c>
      <c r="X97">
        <v>0</v>
      </c>
      <c r="Y97">
        <v>0</v>
      </c>
    </row>
    <row r="98" spans="1:25" x14ac:dyDescent="0.25">
      <c r="A98" s="36">
        <v>97.804090000000002</v>
      </c>
      <c r="B98" s="36">
        <v>33.352229999999999</v>
      </c>
      <c r="C98" s="36">
        <v>4.8652499999999996</v>
      </c>
      <c r="D98" s="36">
        <v>5.0919100000000004</v>
      </c>
      <c r="E98" s="36">
        <v>28.776070000000001</v>
      </c>
      <c r="F98" s="36">
        <v>-1.18512</v>
      </c>
      <c r="G98">
        <v>3.5560000000000001E-2</v>
      </c>
      <c r="H98">
        <v>0.27711000000000002</v>
      </c>
      <c r="I98">
        <v>0.29319000000000001</v>
      </c>
      <c r="J98" s="36">
        <v>-3.0244200000000001</v>
      </c>
      <c r="K98">
        <v>7.6E-3</v>
      </c>
      <c r="L98">
        <v>-8.5760000000000003E-2</v>
      </c>
      <c r="M98" s="36">
        <v>-58.037260000000003</v>
      </c>
      <c r="N98" s="36">
        <v>-1.1236600000000001</v>
      </c>
      <c r="O98" s="36">
        <v>86.532259999999994</v>
      </c>
      <c r="P98" s="36">
        <v>81.784949999999995</v>
      </c>
      <c r="Q98" s="36">
        <v>-20624.357810000001</v>
      </c>
      <c r="R98" s="36">
        <v>-4179.2308700000003</v>
      </c>
      <c r="S98">
        <v>4.47E-3</v>
      </c>
      <c r="T98">
        <v>2.0000000000000002E-5</v>
      </c>
      <c r="U98">
        <v>4.0200000000000001E-3</v>
      </c>
      <c r="V98">
        <v>4.6800000000000001E-3</v>
      </c>
      <c r="W98">
        <v>5.2500000000000003E-3</v>
      </c>
      <c r="X98">
        <v>0</v>
      </c>
      <c r="Y98">
        <v>0</v>
      </c>
    </row>
    <row r="99" spans="1:25" x14ac:dyDescent="0.25">
      <c r="A99" s="36">
        <v>98.803569999999993</v>
      </c>
      <c r="B99" s="36">
        <v>33.353149999999999</v>
      </c>
      <c r="C99" s="36">
        <v>4.8667199999999999</v>
      </c>
      <c r="D99" s="36">
        <v>5.09178</v>
      </c>
      <c r="E99" s="36">
        <v>28.777709999999999</v>
      </c>
      <c r="F99" s="36">
        <v>-1.18512</v>
      </c>
      <c r="G99">
        <v>3.6560000000000002E-2</v>
      </c>
      <c r="H99">
        <v>0.27688000000000001</v>
      </c>
      <c r="I99">
        <v>0.29222999999999999</v>
      </c>
      <c r="J99" s="36">
        <v>-3.0244200000000001</v>
      </c>
      <c r="K99">
        <v>6.0000000000000001E-3</v>
      </c>
      <c r="L99">
        <v>-8.5790000000000005E-2</v>
      </c>
      <c r="M99" s="36">
        <v>-58.027970000000003</v>
      </c>
      <c r="N99" s="36">
        <v>-1.11572</v>
      </c>
      <c r="O99" s="36">
        <v>86.249870000000001</v>
      </c>
      <c r="P99" s="36">
        <v>81.717079999999996</v>
      </c>
      <c r="Q99" s="36">
        <v>-20624.919880000001</v>
      </c>
      <c r="R99" s="36">
        <v>-4179.31052</v>
      </c>
      <c r="S99">
        <v>4.47E-3</v>
      </c>
      <c r="T99">
        <v>2.0000000000000002E-5</v>
      </c>
      <c r="U99">
        <v>4.0200000000000001E-3</v>
      </c>
      <c r="V99">
        <v>4.7000000000000002E-3</v>
      </c>
      <c r="W99">
        <v>5.2500000000000003E-3</v>
      </c>
      <c r="X99">
        <v>0</v>
      </c>
      <c r="Y99">
        <v>0</v>
      </c>
    </row>
    <row r="100" spans="1:25" x14ac:dyDescent="0.25">
      <c r="A100" s="36">
        <v>99.804249999999996</v>
      </c>
      <c r="B100" s="36">
        <v>33.352319999999999</v>
      </c>
      <c r="C100" s="36">
        <v>4.8655799999999996</v>
      </c>
      <c r="D100" s="36">
        <v>5.0926900000000002</v>
      </c>
      <c r="E100" s="36">
        <v>28.780950000000001</v>
      </c>
      <c r="F100" s="36">
        <v>-1.18512</v>
      </c>
      <c r="G100">
        <v>3.6319999999999998E-2</v>
      </c>
      <c r="H100">
        <v>0.27844000000000002</v>
      </c>
      <c r="I100">
        <v>0.29125000000000001</v>
      </c>
      <c r="J100" s="36">
        <v>-3.0244200000000001</v>
      </c>
      <c r="K100">
        <v>5.9500000000000004E-3</v>
      </c>
      <c r="L100">
        <v>-8.5730000000000001E-2</v>
      </c>
      <c r="M100" s="36">
        <v>-57.976390000000002</v>
      </c>
      <c r="N100" s="36">
        <v>-1.1258699999999999</v>
      </c>
      <c r="O100" s="36">
        <v>85.959609999999998</v>
      </c>
      <c r="P100" s="36">
        <v>82.178569999999993</v>
      </c>
      <c r="Q100" s="36">
        <v>-20625.452229999999</v>
      </c>
      <c r="R100" s="36">
        <v>-4179.2968700000001</v>
      </c>
      <c r="S100">
        <v>4.47E-3</v>
      </c>
      <c r="T100">
        <v>3.0000000000000001E-5</v>
      </c>
      <c r="U100">
        <v>4.0200000000000001E-3</v>
      </c>
      <c r="V100">
        <v>4.7000000000000002E-3</v>
      </c>
      <c r="W100">
        <v>5.2599999999999999E-3</v>
      </c>
      <c r="X100">
        <v>0</v>
      </c>
      <c r="Y100">
        <v>0</v>
      </c>
    </row>
    <row r="101" spans="1:25" x14ac:dyDescent="0.25">
      <c r="A101" s="36">
        <v>100.80427</v>
      </c>
      <c r="B101" s="36">
        <v>33.352730000000001</v>
      </c>
      <c r="C101" s="36">
        <v>4.8667699999999998</v>
      </c>
      <c r="D101" s="36">
        <v>5.0915299999999997</v>
      </c>
      <c r="E101" s="36">
        <v>28.7836</v>
      </c>
      <c r="F101" s="36">
        <v>-1.18512</v>
      </c>
      <c r="G101">
        <v>3.6880000000000003E-2</v>
      </c>
      <c r="H101">
        <v>0.27877000000000002</v>
      </c>
      <c r="I101">
        <v>0.29853000000000002</v>
      </c>
      <c r="J101" s="36">
        <v>-3.0244200000000001</v>
      </c>
      <c r="K101">
        <v>1.57E-3</v>
      </c>
      <c r="L101">
        <v>-8.5849999999999996E-2</v>
      </c>
      <c r="M101" s="36">
        <v>-57.947989999999997</v>
      </c>
      <c r="N101" s="36">
        <v>-1.11419</v>
      </c>
      <c r="O101" s="36">
        <v>88.107429999999994</v>
      </c>
      <c r="P101" s="36">
        <v>82.275779999999997</v>
      </c>
      <c r="Q101" s="36">
        <v>-20626.124110000001</v>
      </c>
      <c r="R101" s="36">
        <v>-4179.2987300000004</v>
      </c>
      <c r="S101">
        <v>4.4799999999999996E-3</v>
      </c>
      <c r="T101">
        <v>2.0000000000000002E-5</v>
      </c>
      <c r="U101">
        <v>4.0099999999999997E-3</v>
      </c>
      <c r="V101">
        <v>4.7099999999999998E-3</v>
      </c>
      <c r="W101">
        <v>5.2599999999999999E-3</v>
      </c>
      <c r="X101">
        <v>0</v>
      </c>
      <c r="Y101">
        <v>0</v>
      </c>
    </row>
    <row r="102" spans="1:25" x14ac:dyDescent="0.25">
      <c r="A102" s="36">
        <v>101.80403</v>
      </c>
      <c r="B102" s="36">
        <v>33.352159999999998</v>
      </c>
      <c r="C102" s="36">
        <v>4.86693</v>
      </c>
      <c r="D102" s="36">
        <v>5.0932300000000001</v>
      </c>
      <c r="E102" s="36">
        <v>28.78669</v>
      </c>
      <c r="F102" s="36">
        <v>-1.18512</v>
      </c>
      <c r="G102">
        <v>3.603E-2</v>
      </c>
      <c r="H102">
        <v>0.27883999999999998</v>
      </c>
      <c r="I102">
        <v>0.28842000000000001</v>
      </c>
      <c r="J102" s="36">
        <v>-3.0244200000000001</v>
      </c>
      <c r="K102">
        <v>9.9399999999999992E-3</v>
      </c>
      <c r="L102">
        <v>-8.5580000000000003E-2</v>
      </c>
      <c r="M102" s="36">
        <v>-57.901560000000003</v>
      </c>
      <c r="N102" s="36">
        <v>-1.12185</v>
      </c>
      <c r="O102" s="36">
        <v>85.123159999999999</v>
      </c>
      <c r="P102" s="36">
        <v>82.297110000000004</v>
      </c>
      <c r="Q102" s="36">
        <v>-20626.677950000001</v>
      </c>
      <c r="R102" s="36">
        <v>-4179.4092899999996</v>
      </c>
      <c r="S102">
        <v>4.4600000000000004E-3</v>
      </c>
      <c r="T102">
        <v>3.0000000000000001E-5</v>
      </c>
      <c r="U102">
        <v>4.0299999999999997E-3</v>
      </c>
      <c r="V102">
        <v>4.6899999999999997E-3</v>
      </c>
      <c r="W102">
        <v>5.2599999999999999E-3</v>
      </c>
      <c r="X102">
        <v>0</v>
      </c>
      <c r="Y102">
        <v>0</v>
      </c>
    </row>
    <row r="103" spans="1:25" x14ac:dyDescent="0.25">
      <c r="A103" s="36">
        <v>102.80391</v>
      </c>
      <c r="B103" s="36">
        <v>33.351999999999997</v>
      </c>
      <c r="C103" s="36">
        <v>4.8673999999999999</v>
      </c>
      <c r="D103" s="36">
        <v>5.0945999999999998</v>
      </c>
      <c r="E103" s="36">
        <v>28.789020000000001</v>
      </c>
      <c r="F103" s="36">
        <v>-1.18512</v>
      </c>
      <c r="G103">
        <v>3.424E-2</v>
      </c>
      <c r="H103">
        <v>0.28121000000000002</v>
      </c>
      <c r="I103">
        <v>0.29893999999999998</v>
      </c>
      <c r="J103" s="36">
        <v>-3.0244200000000001</v>
      </c>
      <c r="K103">
        <v>6.4599999999999996E-3</v>
      </c>
      <c r="L103">
        <v>-8.5830000000000004E-2</v>
      </c>
      <c r="M103" s="36">
        <v>-57.869840000000003</v>
      </c>
      <c r="N103" s="36">
        <v>-1.1262799999999999</v>
      </c>
      <c r="O103" s="36">
        <v>88.228620000000006</v>
      </c>
      <c r="P103" s="36">
        <v>82.994640000000004</v>
      </c>
      <c r="Q103" s="36">
        <v>-20627.154930000001</v>
      </c>
      <c r="R103" s="36">
        <v>-4179.5192100000004</v>
      </c>
      <c r="S103">
        <v>4.4799999999999996E-3</v>
      </c>
      <c r="T103">
        <v>2.0000000000000002E-5</v>
      </c>
      <c r="U103">
        <v>4.0200000000000001E-3</v>
      </c>
      <c r="V103">
        <v>4.6600000000000001E-3</v>
      </c>
      <c r="W103">
        <v>5.2700000000000004E-3</v>
      </c>
      <c r="X103">
        <v>0</v>
      </c>
      <c r="Y103">
        <v>0</v>
      </c>
    </row>
    <row r="105" spans="1:25" x14ac:dyDescent="0.25">
      <c r="B105">
        <f>AVERAGE(B2:B104)</f>
        <v>33.025234607843132</v>
      </c>
      <c r="C105">
        <f t="shared" ref="C105:Y105" si="0">AVERAGE(C2:C104)</f>
        <v>4.8083519607843144</v>
      </c>
      <c r="D105">
        <f t="shared" si="0"/>
        <v>5.0320538235294112</v>
      </c>
      <c r="E105">
        <f t="shared" si="0"/>
        <v>28.488348921568615</v>
      </c>
      <c r="F105">
        <f t="shared" si="0"/>
        <v>-1.1851199999999986</v>
      </c>
      <c r="G105">
        <f t="shared" si="0"/>
        <v>3.2736862745098037E-2</v>
      </c>
      <c r="H105">
        <f t="shared" si="0"/>
        <v>0.26008205882352942</v>
      </c>
      <c r="I105">
        <f t="shared" si="0"/>
        <v>0.25916284313725485</v>
      </c>
      <c r="J105">
        <f t="shared" si="0"/>
        <v>-3.0244200000000014</v>
      </c>
      <c r="K105">
        <f t="shared" si="0"/>
        <v>-5.565686274509804E-3</v>
      </c>
      <c r="L105">
        <f t="shared" si="0"/>
        <v>-8.5764607843137247E-2</v>
      </c>
      <c r="M105">
        <f t="shared" si="0"/>
        <v>-57.539338529411772</v>
      </c>
      <c r="N105">
        <f t="shared" si="0"/>
        <v>-1.1089613725490199</v>
      </c>
      <c r="O105">
        <f t="shared" si="0"/>
        <v>76.489082941176463</v>
      </c>
      <c r="P105">
        <f t="shared" si="0"/>
        <v>76.760229705882381</v>
      </c>
      <c r="Q105">
        <f t="shared" si="0"/>
        <v>-20511.457929019598</v>
      </c>
      <c r="R105">
        <f t="shared" si="0"/>
        <v>-4172.5927685294137</v>
      </c>
      <c r="S105">
        <f t="shared" si="0"/>
        <v>4.415392156862743E-3</v>
      </c>
      <c r="T105">
        <f t="shared" si="0"/>
        <v>2.3529411764705924E-5</v>
      </c>
      <c r="U105">
        <f t="shared" si="0"/>
        <v>3.9819607843137291E-3</v>
      </c>
      <c r="V105">
        <f t="shared" si="0"/>
        <v>4.6285294117647049E-3</v>
      </c>
      <c r="W105">
        <f t="shared" si="0"/>
        <v>5.1736274509803946E-3</v>
      </c>
      <c r="X105">
        <f t="shared" si="0"/>
        <v>0</v>
      </c>
      <c r="Y105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1:Z153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59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1.74865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2.7494499999999999</v>
      </c>
      <c r="B3" s="36">
        <v>33.284320000000001</v>
      </c>
      <c r="C3" s="36">
        <v>4.8429399999999996</v>
      </c>
      <c r="D3" s="36">
        <v>5.0609099999999998</v>
      </c>
      <c r="E3" s="36">
        <v>28.474319999999999</v>
      </c>
      <c r="F3" s="36">
        <v>-1.18512</v>
      </c>
      <c r="G3">
        <v>3.0949999999999998E-2</v>
      </c>
      <c r="H3">
        <v>0.22649</v>
      </c>
      <c r="I3">
        <v>0.23716000000000001</v>
      </c>
      <c r="J3" s="36">
        <v>-3.0244200000000001</v>
      </c>
      <c r="K3">
        <v>9.1299999999999992E-3</v>
      </c>
      <c r="L3">
        <v>-8.5690000000000002E-2</v>
      </c>
      <c r="M3" s="36">
        <v>-61.003489999999999</v>
      </c>
      <c r="N3" s="36">
        <v>-1.0805199999999999</v>
      </c>
      <c r="O3" s="36">
        <v>69.99436</v>
      </c>
      <c r="P3" s="36">
        <v>66.844669999999994</v>
      </c>
      <c r="Q3" s="36">
        <v>-20543.123439999999</v>
      </c>
      <c r="R3" s="36">
        <v>-4176.0522899999996</v>
      </c>
      <c r="S3">
        <v>4.3800000000000002E-3</v>
      </c>
      <c r="T3">
        <v>3.0000000000000001E-5</v>
      </c>
      <c r="U3">
        <v>4.0299999999999997E-3</v>
      </c>
      <c r="V3">
        <v>4.5900000000000003E-3</v>
      </c>
      <c r="W3">
        <v>5.0200000000000002E-3</v>
      </c>
      <c r="X3">
        <v>0</v>
      </c>
      <c r="Y3">
        <v>0</v>
      </c>
    </row>
    <row r="4" spans="1:26" x14ac:dyDescent="0.25">
      <c r="A4" s="36">
        <v>3.7509999999999999</v>
      </c>
      <c r="B4" s="36">
        <v>33.28416</v>
      </c>
      <c r="C4" s="36">
        <v>4.8427899999999999</v>
      </c>
      <c r="D4" s="36">
        <v>5.0607100000000003</v>
      </c>
      <c r="E4" s="36">
        <v>28.472930000000002</v>
      </c>
      <c r="F4" s="36">
        <v>-1.18512</v>
      </c>
      <c r="G4">
        <v>3.056E-2</v>
      </c>
      <c r="H4">
        <v>0.22423999999999999</v>
      </c>
      <c r="I4">
        <v>0.2341</v>
      </c>
      <c r="J4" s="36">
        <v>-3.0244200000000001</v>
      </c>
      <c r="K4">
        <v>8.2699999999999996E-3</v>
      </c>
      <c r="L4">
        <v>-8.5750000000000007E-2</v>
      </c>
      <c r="M4" s="36">
        <v>-61.019159999999999</v>
      </c>
      <c r="N4" s="36">
        <v>-1.08033</v>
      </c>
      <c r="O4" s="36">
        <v>69.090990000000005</v>
      </c>
      <c r="P4" s="36">
        <v>66.180570000000003</v>
      </c>
      <c r="Q4" s="36">
        <v>-20542.783469999998</v>
      </c>
      <c r="R4" s="36">
        <v>-4176.0312800000002</v>
      </c>
      <c r="S4">
        <v>4.3699999999999998E-3</v>
      </c>
      <c r="T4">
        <v>2.0000000000000002E-5</v>
      </c>
      <c r="U4">
        <v>4.0299999999999997E-3</v>
      </c>
      <c r="V4">
        <v>4.5900000000000003E-3</v>
      </c>
      <c r="W4">
        <v>5.0099999999999997E-3</v>
      </c>
      <c r="X4">
        <v>0</v>
      </c>
      <c r="Y4">
        <v>0</v>
      </c>
    </row>
    <row r="5" spans="1:26" x14ac:dyDescent="0.25">
      <c r="A5" s="36">
        <v>4.7503000000000002</v>
      </c>
      <c r="B5" s="36">
        <v>33.28548</v>
      </c>
      <c r="C5" s="36">
        <v>4.8415900000000001</v>
      </c>
      <c r="D5" s="36">
        <v>5.05924</v>
      </c>
      <c r="E5" s="36">
        <v>28.468489999999999</v>
      </c>
      <c r="F5" s="36">
        <v>-1.18512</v>
      </c>
      <c r="G5">
        <v>3.3070000000000002E-2</v>
      </c>
      <c r="H5">
        <v>0.22259000000000001</v>
      </c>
      <c r="I5">
        <v>0.23293</v>
      </c>
      <c r="J5" s="36">
        <v>-3.0244200000000001</v>
      </c>
      <c r="K5">
        <v>1.044E-2</v>
      </c>
      <c r="L5">
        <v>-8.5720000000000005E-2</v>
      </c>
      <c r="M5" s="36">
        <v>-61.092370000000003</v>
      </c>
      <c r="N5" s="36">
        <v>-1.0789299999999999</v>
      </c>
      <c r="O5" s="36">
        <v>68.74709</v>
      </c>
      <c r="P5" s="36">
        <v>65.694149999999993</v>
      </c>
      <c r="Q5" s="36">
        <v>-20542.09777</v>
      </c>
      <c r="R5" s="36">
        <v>-4175.87212</v>
      </c>
      <c r="S5">
        <v>4.3699999999999998E-3</v>
      </c>
      <c r="T5">
        <v>3.0000000000000001E-5</v>
      </c>
      <c r="U5">
        <v>4.0299999999999997E-3</v>
      </c>
      <c r="V5">
        <v>4.6299999999999996E-3</v>
      </c>
      <c r="W5">
        <v>5.0000000000000001E-3</v>
      </c>
      <c r="X5">
        <v>0</v>
      </c>
      <c r="Y5">
        <v>0</v>
      </c>
    </row>
    <row r="6" spans="1:26" x14ac:dyDescent="0.25">
      <c r="A6" s="36">
        <v>5.7515700000000001</v>
      </c>
      <c r="B6" s="36">
        <v>33.286090000000002</v>
      </c>
      <c r="C6" s="36">
        <v>4.8410900000000003</v>
      </c>
      <c r="D6" s="36">
        <v>5.0593300000000001</v>
      </c>
      <c r="E6" s="36">
        <v>28.464790000000001</v>
      </c>
      <c r="F6" s="36">
        <v>-1.18512</v>
      </c>
      <c r="G6">
        <v>3.048E-2</v>
      </c>
      <c r="H6">
        <v>0.22009000000000001</v>
      </c>
      <c r="I6">
        <v>0.22581999999999999</v>
      </c>
      <c r="J6" s="36">
        <v>-3.0244200000000001</v>
      </c>
      <c r="K6">
        <v>9.92E-3</v>
      </c>
      <c r="L6">
        <v>-8.5790000000000005E-2</v>
      </c>
      <c r="M6" s="36">
        <v>-61.146979999999999</v>
      </c>
      <c r="N6" s="36">
        <v>-1.0819099999999999</v>
      </c>
      <c r="O6" s="36">
        <v>66.649590000000003</v>
      </c>
      <c r="P6" s="36">
        <v>64.957660000000004</v>
      </c>
      <c r="Q6" s="36">
        <v>-20541.419819999999</v>
      </c>
      <c r="R6" s="36">
        <v>-4175.8477700000003</v>
      </c>
      <c r="S6">
        <v>4.3600000000000002E-3</v>
      </c>
      <c r="T6">
        <v>2.0000000000000002E-5</v>
      </c>
      <c r="U6">
        <v>4.0299999999999997E-3</v>
      </c>
      <c r="V6">
        <v>4.5900000000000003E-3</v>
      </c>
      <c r="W6">
        <v>4.9899999999999996E-3</v>
      </c>
      <c r="X6">
        <v>0</v>
      </c>
      <c r="Y6">
        <v>0</v>
      </c>
    </row>
    <row r="7" spans="1:26" x14ac:dyDescent="0.25">
      <c r="A7" s="36">
        <v>6.7510300000000001</v>
      </c>
      <c r="B7" s="36">
        <v>33.286320000000003</v>
      </c>
      <c r="C7" s="36">
        <v>4.8418200000000002</v>
      </c>
      <c r="D7" s="36">
        <v>5.0590299999999999</v>
      </c>
      <c r="E7" s="36">
        <v>28.460439999999998</v>
      </c>
      <c r="F7" s="36">
        <v>-1.18512</v>
      </c>
      <c r="G7">
        <v>2.9950000000000001E-2</v>
      </c>
      <c r="H7">
        <v>0.22194</v>
      </c>
      <c r="I7">
        <v>0.22477</v>
      </c>
      <c r="J7" s="36">
        <v>-3.0244200000000001</v>
      </c>
      <c r="K7">
        <v>7.9100000000000004E-3</v>
      </c>
      <c r="L7">
        <v>-8.5769999999999999E-2</v>
      </c>
      <c r="M7" s="36">
        <v>-61.205019999999998</v>
      </c>
      <c r="N7" s="36">
        <v>-1.07674</v>
      </c>
      <c r="O7" s="36">
        <v>66.338290000000001</v>
      </c>
      <c r="P7" s="36">
        <v>65.504570000000001</v>
      </c>
      <c r="Q7" s="36">
        <v>-20540.51312</v>
      </c>
      <c r="R7" s="36">
        <v>-4175.8730999999998</v>
      </c>
      <c r="S7">
        <v>4.3600000000000002E-3</v>
      </c>
      <c r="T7">
        <v>2.0000000000000002E-5</v>
      </c>
      <c r="U7">
        <v>4.0299999999999997E-3</v>
      </c>
      <c r="V7">
        <v>4.5700000000000003E-3</v>
      </c>
      <c r="W7">
        <v>5.0000000000000001E-3</v>
      </c>
      <c r="X7">
        <v>0</v>
      </c>
      <c r="Y7">
        <v>0</v>
      </c>
    </row>
    <row r="8" spans="1:26" x14ac:dyDescent="0.25">
      <c r="A8" s="36">
        <v>7.7518399999999996</v>
      </c>
      <c r="B8" s="36">
        <v>33.287469999999999</v>
      </c>
      <c r="C8" s="36">
        <v>4.8421200000000004</v>
      </c>
      <c r="D8" s="36">
        <v>5.0590700000000002</v>
      </c>
      <c r="E8" s="36">
        <v>28.454429999999999</v>
      </c>
      <c r="F8" s="36">
        <v>-1.18512</v>
      </c>
      <c r="G8">
        <v>3.2809999999999999E-2</v>
      </c>
      <c r="H8">
        <v>0.22169</v>
      </c>
      <c r="I8">
        <v>0.22377</v>
      </c>
      <c r="J8" s="36">
        <v>-3.0244200000000001</v>
      </c>
      <c r="K8">
        <v>7.8300000000000002E-3</v>
      </c>
      <c r="L8">
        <v>-8.5739999999999997E-2</v>
      </c>
      <c r="M8" s="36">
        <v>-61.295819999999999</v>
      </c>
      <c r="N8" s="36">
        <v>-1.0754699999999999</v>
      </c>
      <c r="O8" s="36">
        <v>66.044060000000002</v>
      </c>
      <c r="P8" s="36">
        <v>65.430790000000002</v>
      </c>
      <c r="Q8" s="36">
        <v>-20539.448499999999</v>
      </c>
      <c r="R8" s="36">
        <v>-4175.8933399999996</v>
      </c>
      <c r="S8">
        <v>4.3600000000000002E-3</v>
      </c>
      <c r="T8">
        <v>3.0000000000000001E-5</v>
      </c>
      <c r="U8">
        <v>4.0299999999999997E-3</v>
      </c>
      <c r="V8">
        <v>4.6299999999999996E-3</v>
      </c>
      <c r="W8">
        <v>5.0000000000000001E-3</v>
      </c>
      <c r="X8">
        <v>0</v>
      </c>
      <c r="Y8">
        <v>0</v>
      </c>
    </row>
    <row r="9" spans="1:26" x14ac:dyDescent="0.25">
      <c r="A9" s="36">
        <v>8.7513000000000005</v>
      </c>
      <c r="B9" s="36">
        <v>33.28875</v>
      </c>
      <c r="C9" s="36">
        <v>4.8417300000000001</v>
      </c>
      <c r="D9" s="36">
        <v>5.0591699999999999</v>
      </c>
      <c r="E9" s="36">
        <v>28.448409999999999</v>
      </c>
      <c r="F9" s="36">
        <v>-1.18512</v>
      </c>
      <c r="G9">
        <v>3.048E-2</v>
      </c>
      <c r="H9">
        <v>0.22317999999999999</v>
      </c>
      <c r="I9">
        <v>0.23325000000000001</v>
      </c>
      <c r="J9" s="36">
        <v>-3.0244200000000001</v>
      </c>
      <c r="K9">
        <v>8.3800000000000003E-3</v>
      </c>
      <c r="L9">
        <v>-8.5739999999999997E-2</v>
      </c>
      <c r="M9" s="36">
        <v>-61.388489999999997</v>
      </c>
      <c r="N9" s="36">
        <v>-1.07789</v>
      </c>
      <c r="O9" s="36">
        <v>68.840580000000003</v>
      </c>
      <c r="P9" s="36">
        <v>65.868449999999996</v>
      </c>
      <c r="Q9" s="36">
        <v>-20538.40508</v>
      </c>
      <c r="R9" s="36">
        <v>-4175.8760700000003</v>
      </c>
      <c r="S9">
        <v>4.3699999999999998E-3</v>
      </c>
      <c r="T9">
        <v>2.0000000000000002E-5</v>
      </c>
      <c r="U9">
        <v>4.0299999999999997E-3</v>
      </c>
      <c r="V9">
        <v>4.5900000000000003E-3</v>
      </c>
      <c r="W9">
        <v>5.0000000000000001E-3</v>
      </c>
      <c r="X9">
        <v>0</v>
      </c>
      <c r="Y9">
        <v>0</v>
      </c>
    </row>
    <row r="10" spans="1:26" x14ac:dyDescent="0.25">
      <c r="A10" s="36">
        <v>9.7516200000000008</v>
      </c>
      <c r="B10" s="36">
        <v>33.288870000000003</v>
      </c>
      <c r="C10" s="36">
        <v>4.8422499999999999</v>
      </c>
      <c r="D10" s="36">
        <v>5.0597000000000003</v>
      </c>
      <c r="E10" s="36">
        <v>28.4437</v>
      </c>
      <c r="F10" s="36">
        <v>-1.18512</v>
      </c>
      <c r="G10">
        <v>3.1320000000000001E-2</v>
      </c>
      <c r="H10">
        <v>0.22411</v>
      </c>
      <c r="I10">
        <v>0.22964999999999999</v>
      </c>
      <c r="J10" s="36">
        <v>-3.0244200000000001</v>
      </c>
      <c r="K10">
        <v>6.5900000000000004E-3</v>
      </c>
      <c r="L10">
        <v>-8.5830000000000004E-2</v>
      </c>
      <c r="M10" s="36">
        <v>-61.44979</v>
      </c>
      <c r="N10" s="36">
        <v>-1.07795</v>
      </c>
      <c r="O10" s="36">
        <v>67.779449999999997</v>
      </c>
      <c r="P10" s="36">
        <v>66.142880000000005</v>
      </c>
      <c r="Q10" s="36">
        <v>-20537.398229999999</v>
      </c>
      <c r="R10" s="36">
        <v>-4175.9388099999996</v>
      </c>
      <c r="S10">
        <v>4.3699999999999998E-3</v>
      </c>
      <c r="T10">
        <v>2.0000000000000002E-5</v>
      </c>
      <c r="U10">
        <v>4.0200000000000001E-3</v>
      </c>
      <c r="V10">
        <v>4.5999999999999999E-3</v>
      </c>
      <c r="W10">
        <v>5.0099999999999997E-3</v>
      </c>
      <c r="X10">
        <v>0</v>
      </c>
      <c r="Y10">
        <v>0</v>
      </c>
    </row>
    <row r="11" spans="1:26" x14ac:dyDescent="0.25">
      <c r="A11" s="36">
        <v>10.751620000000001</v>
      </c>
      <c r="B11" s="36">
        <v>33.289859999999997</v>
      </c>
      <c r="C11" s="36">
        <v>4.8419299999999996</v>
      </c>
      <c r="D11" s="36">
        <v>5.0600399999999999</v>
      </c>
      <c r="E11" s="36">
        <v>28.438130000000001</v>
      </c>
      <c r="F11" s="36">
        <v>-1.18512</v>
      </c>
      <c r="G11">
        <v>3.2460000000000003E-2</v>
      </c>
      <c r="H11">
        <v>0.22536</v>
      </c>
      <c r="I11">
        <v>0.23480999999999999</v>
      </c>
      <c r="J11" s="36">
        <v>-3.0244200000000001</v>
      </c>
      <c r="K11">
        <v>8.5299999999999994E-3</v>
      </c>
      <c r="L11">
        <v>-8.5769999999999999E-2</v>
      </c>
      <c r="M11" s="36">
        <v>-61.532789999999999</v>
      </c>
      <c r="N11" s="36">
        <v>-1.0812600000000001</v>
      </c>
      <c r="O11" s="36">
        <v>69.301490000000001</v>
      </c>
      <c r="P11" s="36">
        <v>66.512200000000007</v>
      </c>
      <c r="Q11" s="36">
        <v>-20536.391810000001</v>
      </c>
      <c r="R11" s="36">
        <v>-4175.9399800000001</v>
      </c>
      <c r="S11">
        <v>4.3800000000000002E-3</v>
      </c>
      <c r="T11">
        <v>2.0000000000000002E-5</v>
      </c>
      <c r="U11">
        <v>4.0299999999999997E-3</v>
      </c>
      <c r="V11">
        <v>4.62E-3</v>
      </c>
      <c r="W11">
        <v>5.0099999999999997E-3</v>
      </c>
      <c r="X11">
        <v>0</v>
      </c>
      <c r="Y11">
        <v>0</v>
      </c>
    </row>
    <row r="12" spans="1:26" x14ac:dyDescent="0.25">
      <c r="A12" s="36">
        <v>11.75291</v>
      </c>
      <c r="B12" s="36">
        <v>33.290680000000002</v>
      </c>
      <c r="C12" s="36">
        <v>4.8415400000000002</v>
      </c>
      <c r="D12" s="36">
        <v>5.0595400000000001</v>
      </c>
      <c r="E12" s="36">
        <v>28.43422</v>
      </c>
      <c r="F12" s="36">
        <v>-1.18512</v>
      </c>
      <c r="G12">
        <v>2.9850000000000002E-2</v>
      </c>
      <c r="H12">
        <v>0.22667000000000001</v>
      </c>
      <c r="I12">
        <v>0.23139000000000001</v>
      </c>
      <c r="J12" s="36">
        <v>-3.0244200000000001</v>
      </c>
      <c r="K12">
        <v>6.9100000000000003E-3</v>
      </c>
      <c r="L12">
        <v>-8.5760000000000003E-2</v>
      </c>
      <c r="M12" s="36">
        <v>-61.592849999999999</v>
      </c>
      <c r="N12" s="36">
        <v>-1.0806899999999999</v>
      </c>
      <c r="O12" s="36">
        <v>68.292209999999997</v>
      </c>
      <c r="P12" s="36">
        <v>66.89922</v>
      </c>
      <c r="Q12" s="36">
        <v>-20535.713380000001</v>
      </c>
      <c r="R12" s="36">
        <v>-4175.8865299999998</v>
      </c>
      <c r="S12">
        <v>4.3699999999999998E-3</v>
      </c>
      <c r="T12">
        <v>2.0000000000000002E-5</v>
      </c>
      <c r="U12">
        <v>4.0200000000000001E-3</v>
      </c>
      <c r="V12">
        <v>4.5700000000000003E-3</v>
      </c>
      <c r="W12">
        <v>5.0200000000000002E-3</v>
      </c>
      <c r="X12">
        <v>0</v>
      </c>
      <c r="Y12">
        <v>0</v>
      </c>
    </row>
    <row r="13" spans="1:26" x14ac:dyDescent="0.25">
      <c r="A13" s="36">
        <v>12.752840000000001</v>
      </c>
      <c r="B13" s="36">
        <v>33.291539999999998</v>
      </c>
      <c r="C13" s="36">
        <v>4.8426</v>
      </c>
      <c r="D13" s="36">
        <v>5.0598400000000003</v>
      </c>
      <c r="E13" s="36">
        <v>28.430129999999998</v>
      </c>
      <c r="F13" s="36">
        <v>-1.18512</v>
      </c>
      <c r="G13">
        <v>3.1669999999999997E-2</v>
      </c>
      <c r="H13">
        <v>0.22700999999999999</v>
      </c>
      <c r="I13">
        <v>0.23399</v>
      </c>
      <c r="J13" s="36">
        <v>-3.0244200000000001</v>
      </c>
      <c r="K13">
        <v>5.0600000000000003E-3</v>
      </c>
      <c r="L13">
        <v>-8.5739999999999997E-2</v>
      </c>
      <c r="M13" s="36">
        <v>-61.655679999999997</v>
      </c>
      <c r="N13" s="36">
        <v>-1.07694</v>
      </c>
      <c r="O13" s="36">
        <v>69.059119999999993</v>
      </c>
      <c r="P13" s="36">
        <v>67.000119999999995</v>
      </c>
      <c r="Q13" s="36">
        <v>-20535.005379999999</v>
      </c>
      <c r="R13" s="36">
        <v>-4175.9679400000005</v>
      </c>
      <c r="S13">
        <v>4.3699999999999998E-3</v>
      </c>
      <c r="T13">
        <v>3.0000000000000001E-5</v>
      </c>
      <c r="U13">
        <v>4.0200000000000001E-3</v>
      </c>
      <c r="V13">
        <v>4.6100000000000004E-3</v>
      </c>
      <c r="W13">
        <v>5.0200000000000002E-3</v>
      </c>
      <c r="X13">
        <v>0</v>
      </c>
      <c r="Y13">
        <v>0</v>
      </c>
    </row>
    <row r="14" spans="1:26" x14ac:dyDescent="0.25">
      <c r="A14" s="36">
        <v>13.75243</v>
      </c>
      <c r="B14" s="36">
        <v>33.291310000000003</v>
      </c>
      <c r="C14" s="36">
        <v>4.8422000000000001</v>
      </c>
      <c r="D14" s="36">
        <v>5.0593399999999997</v>
      </c>
      <c r="E14" s="36">
        <v>28.42737</v>
      </c>
      <c r="F14" s="36">
        <v>-1.18512</v>
      </c>
      <c r="G14">
        <v>3.1329999999999997E-2</v>
      </c>
      <c r="H14">
        <v>0.22832</v>
      </c>
      <c r="I14">
        <v>0.23327000000000001</v>
      </c>
      <c r="J14" s="36">
        <v>-3.0244200000000001</v>
      </c>
      <c r="K14">
        <v>6.0499999999999998E-3</v>
      </c>
      <c r="L14">
        <v>-8.584E-2</v>
      </c>
      <c r="M14" s="36">
        <v>-61.687710000000003</v>
      </c>
      <c r="N14" s="36">
        <v>-1.0764400000000001</v>
      </c>
      <c r="O14" s="36">
        <v>68.84648</v>
      </c>
      <c r="P14" s="36">
        <v>67.385559999999998</v>
      </c>
      <c r="Q14" s="36">
        <v>-20534.346750000001</v>
      </c>
      <c r="R14" s="36">
        <v>-4175.9146300000002</v>
      </c>
      <c r="S14">
        <v>4.3699999999999998E-3</v>
      </c>
      <c r="T14">
        <v>2.0000000000000002E-5</v>
      </c>
      <c r="U14">
        <v>4.0200000000000001E-3</v>
      </c>
      <c r="V14">
        <v>4.5999999999999999E-3</v>
      </c>
      <c r="W14">
        <v>5.0299999999999997E-3</v>
      </c>
      <c r="X14">
        <v>0</v>
      </c>
      <c r="Y14">
        <v>0</v>
      </c>
    </row>
    <row r="15" spans="1:26" x14ac:dyDescent="0.25">
      <c r="A15" s="36">
        <v>14.75361</v>
      </c>
      <c r="B15" s="36">
        <v>33.292479999999998</v>
      </c>
      <c r="C15" s="36">
        <v>4.8417700000000004</v>
      </c>
      <c r="D15" s="36">
        <v>5.0592800000000002</v>
      </c>
      <c r="E15" s="36">
        <v>28.426380000000002</v>
      </c>
      <c r="F15" s="36">
        <v>-1.18512</v>
      </c>
      <c r="G15">
        <v>3.2120000000000003E-2</v>
      </c>
      <c r="H15">
        <v>0.22983000000000001</v>
      </c>
      <c r="I15">
        <v>0.23902999999999999</v>
      </c>
      <c r="J15" s="36">
        <v>-3.0244200000000001</v>
      </c>
      <c r="K15">
        <v>8.1700000000000002E-3</v>
      </c>
      <c r="L15">
        <v>-8.5709999999999995E-2</v>
      </c>
      <c r="M15" s="36">
        <v>-61.715029999999999</v>
      </c>
      <c r="N15" s="36">
        <v>-1.0782400000000001</v>
      </c>
      <c r="O15" s="36">
        <v>70.547070000000005</v>
      </c>
      <c r="P15" s="36">
        <v>67.831720000000004</v>
      </c>
      <c r="Q15" s="36">
        <v>-20534.387210000001</v>
      </c>
      <c r="R15" s="36">
        <v>-4175.8853300000001</v>
      </c>
      <c r="S15">
        <v>4.3800000000000002E-3</v>
      </c>
      <c r="T15">
        <v>3.0000000000000001E-5</v>
      </c>
      <c r="U15">
        <v>4.0299999999999997E-3</v>
      </c>
      <c r="V15">
        <v>4.62E-3</v>
      </c>
      <c r="W15">
        <v>5.0299999999999997E-3</v>
      </c>
      <c r="X15">
        <v>0</v>
      </c>
      <c r="Y15">
        <v>0</v>
      </c>
    </row>
    <row r="16" spans="1:26" x14ac:dyDescent="0.25">
      <c r="A16" s="36">
        <v>15.753270000000001</v>
      </c>
      <c r="B16" s="36">
        <v>33.2926</v>
      </c>
      <c r="C16" s="36">
        <v>4.84246</v>
      </c>
      <c r="D16" s="36">
        <v>5.0593700000000004</v>
      </c>
      <c r="E16" s="36">
        <v>28.424579999999999</v>
      </c>
      <c r="F16" s="36">
        <v>-1.18512</v>
      </c>
      <c r="G16">
        <v>3.0530000000000002E-2</v>
      </c>
      <c r="H16">
        <v>0.23191000000000001</v>
      </c>
      <c r="I16">
        <v>0.24157999999999999</v>
      </c>
      <c r="J16" s="36">
        <v>-3.0244200000000001</v>
      </c>
      <c r="K16">
        <v>6.8199999999999997E-3</v>
      </c>
      <c r="L16">
        <v>-8.5769999999999999E-2</v>
      </c>
      <c r="M16" s="36">
        <v>-61.739469999999997</v>
      </c>
      <c r="N16" s="36">
        <v>-1.0753299999999999</v>
      </c>
      <c r="O16" s="36">
        <v>71.298820000000006</v>
      </c>
      <c r="P16" s="36">
        <v>68.446770000000001</v>
      </c>
      <c r="Q16" s="36">
        <v>-20534.018769999999</v>
      </c>
      <c r="R16" s="36">
        <v>-4175.9314899999999</v>
      </c>
      <c r="S16">
        <v>4.3899999999999998E-3</v>
      </c>
      <c r="T16">
        <v>2.0000000000000002E-5</v>
      </c>
      <c r="U16">
        <v>4.0200000000000001E-3</v>
      </c>
      <c r="V16">
        <v>4.5900000000000003E-3</v>
      </c>
      <c r="W16">
        <v>5.0400000000000002E-3</v>
      </c>
      <c r="X16">
        <v>0</v>
      </c>
      <c r="Y16">
        <v>0</v>
      </c>
    </row>
    <row r="17" spans="1:25" x14ac:dyDescent="0.25">
      <c r="A17" s="36">
        <v>16.754280000000001</v>
      </c>
      <c r="B17" s="36">
        <v>33.293520000000001</v>
      </c>
      <c r="C17" s="36">
        <v>4.8414799999999998</v>
      </c>
      <c r="D17" s="36">
        <v>5.0591299999999997</v>
      </c>
      <c r="E17" s="36">
        <v>28.424659999999999</v>
      </c>
      <c r="F17" s="36">
        <v>-1.18512</v>
      </c>
      <c r="G17">
        <v>3.0370000000000001E-2</v>
      </c>
      <c r="H17">
        <v>0.23200999999999999</v>
      </c>
      <c r="I17">
        <v>0.24576999999999999</v>
      </c>
      <c r="J17" s="36">
        <v>-3.0244200000000001</v>
      </c>
      <c r="K17">
        <v>4.81E-3</v>
      </c>
      <c r="L17">
        <v>-8.5680000000000006E-2</v>
      </c>
      <c r="M17" s="36">
        <v>-61.750210000000003</v>
      </c>
      <c r="N17" s="36">
        <v>-1.0789500000000001</v>
      </c>
      <c r="O17" s="36">
        <v>72.535740000000004</v>
      </c>
      <c r="P17" s="36">
        <v>68.475030000000004</v>
      </c>
      <c r="Q17" s="36">
        <v>-20534.238969999999</v>
      </c>
      <c r="R17" s="36">
        <v>-4175.8586699999996</v>
      </c>
      <c r="S17">
        <v>4.3899999999999998E-3</v>
      </c>
      <c r="T17">
        <v>3.0000000000000001E-5</v>
      </c>
      <c r="U17">
        <v>4.0200000000000001E-3</v>
      </c>
      <c r="V17">
        <v>4.5799999999999999E-3</v>
      </c>
      <c r="W17">
        <v>5.0400000000000002E-3</v>
      </c>
      <c r="X17">
        <v>0</v>
      </c>
      <c r="Y17">
        <v>0</v>
      </c>
    </row>
    <row r="18" spans="1:25" x14ac:dyDescent="0.25">
      <c r="A18" s="36">
        <v>17.75468</v>
      </c>
      <c r="B18" s="36">
        <v>33.293939999999999</v>
      </c>
      <c r="C18" s="36">
        <v>4.8410200000000003</v>
      </c>
      <c r="D18" s="36">
        <v>5.0596899999999998</v>
      </c>
      <c r="E18" s="36">
        <v>28.42492</v>
      </c>
      <c r="F18" s="36">
        <v>-1.18512</v>
      </c>
      <c r="G18">
        <v>3.1050000000000001E-2</v>
      </c>
      <c r="H18">
        <v>0.23011000000000001</v>
      </c>
      <c r="I18">
        <v>0.24192</v>
      </c>
      <c r="J18" s="36">
        <v>-3.0244200000000001</v>
      </c>
      <c r="K18">
        <v>8.1399999999999997E-3</v>
      </c>
      <c r="L18">
        <v>-8.5610000000000006E-2</v>
      </c>
      <c r="M18" s="36">
        <v>-61.752160000000003</v>
      </c>
      <c r="N18" s="36">
        <v>-1.0840099999999999</v>
      </c>
      <c r="O18" s="36">
        <v>71.398849999999996</v>
      </c>
      <c r="P18" s="36">
        <v>67.914270000000002</v>
      </c>
      <c r="Q18" s="36">
        <v>-20534.385539999999</v>
      </c>
      <c r="R18" s="36">
        <v>-4175.86474</v>
      </c>
      <c r="S18">
        <v>4.3899999999999998E-3</v>
      </c>
      <c r="T18">
        <v>3.0000000000000001E-5</v>
      </c>
      <c r="U18">
        <v>4.0299999999999997E-3</v>
      </c>
      <c r="V18">
        <v>4.5999999999999999E-3</v>
      </c>
      <c r="W18">
        <v>5.0400000000000002E-3</v>
      </c>
      <c r="X18">
        <v>0</v>
      </c>
      <c r="Y18">
        <v>0</v>
      </c>
    </row>
    <row r="19" spans="1:25" x14ac:dyDescent="0.25">
      <c r="A19" s="36">
        <v>18.755559999999999</v>
      </c>
      <c r="B19" s="36">
        <v>33.293909999999997</v>
      </c>
      <c r="C19" s="36">
        <v>4.8415699999999999</v>
      </c>
      <c r="D19" s="36">
        <v>5.0597899999999996</v>
      </c>
      <c r="E19" s="36">
        <v>28.426639999999999</v>
      </c>
      <c r="F19" s="36">
        <v>-1.18512</v>
      </c>
      <c r="G19">
        <v>3.0939999999999999E-2</v>
      </c>
      <c r="H19">
        <v>0.23494000000000001</v>
      </c>
      <c r="I19">
        <v>0.24546000000000001</v>
      </c>
      <c r="J19" s="36">
        <v>-3.0244200000000001</v>
      </c>
      <c r="K19">
        <v>7.8700000000000003E-3</v>
      </c>
      <c r="L19">
        <v>-8.5730000000000001E-2</v>
      </c>
      <c r="M19" s="36">
        <v>-61.73001</v>
      </c>
      <c r="N19" s="36">
        <v>-1.08178</v>
      </c>
      <c r="O19" s="36">
        <v>72.444649999999996</v>
      </c>
      <c r="P19" s="36">
        <v>69.341059999999999</v>
      </c>
      <c r="Q19" s="36">
        <v>-20534.759900000001</v>
      </c>
      <c r="R19" s="36">
        <v>-4175.9036100000003</v>
      </c>
      <c r="S19">
        <v>4.3899999999999998E-3</v>
      </c>
      <c r="T19">
        <v>3.0000000000000001E-5</v>
      </c>
      <c r="U19">
        <v>4.0299999999999997E-3</v>
      </c>
      <c r="V19">
        <v>4.5900000000000003E-3</v>
      </c>
      <c r="W19">
        <v>5.0600000000000003E-3</v>
      </c>
      <c r="X19">
        <v>0</v>
      </c>
      <c r="Y19">
        <v>0</v>
      </c>
    </row>
    <row r="20" spans="1:25" x14ac:dyDescent="0.25">
      <c r="A20" s="36">
        <v>19.755520000000001</v>
      </c>
      <c r="B20" s="36">
        <v>33.295209999999997</v>
      </c>
      <c r="C20" s="36">
        <v>4.8414400000000004</v>
      </c>
      <c r="D20" s="36">
        <v>5.0588199999999999</v>
      </c>
      <c r="E20" s="36">
        <v>28.428319999999999</v>
      </c>
      <c r="F20" s="36">
        <v>-1.18512</v>
      </c>
      <c r="G20">
        <v>3.0720000000000001E-2</v>
      </c>
      <c r="H20">
        <v>0.23393</v>
      </c>
      <c r="I20">
        <v>0.2467</v>
      </c>
      <c r="J20" s="36">
        <v>-3.0244200000000001</v>
      </c>
      <c r="K20">
        <v>8.3999999999999995E-3</v>
      </c>
      <c r="L20">
        <v>-8.5690000000000002E-2</v>
      </c>
      <c r="M20" s="36">
        <v>-61.725140000000003</v>
      </c>
      <c r="N20" s="36">
        <v>-1.0776399999999999</v>
      </c>
      <c r="O20" s="36">
        <v>72.809479999999994</v>
      </c>
      <c r="P20" s="36">
        <v>69.041370000000001</v>
      </c>
      <c r="Q20" s="36">
        <v>-20535.413659999998</v>
      </c>
      <c r="R20" s="36">
        <v>-4175.8379400000003</v>
      </c>
      <c r="S20">
        <v>4.3899999999999998E-3</v>
      </c>
      <c r="T20">
        <v>3.0000000000000001E-5</v>
      </c>
      <c r="U20">
        <v>4.0299999999999997E-3</v>
      </c>
      <c r="V20">
        <v>4.5900000000000003E-3</v>
      </c>
      <c r="W20">
        <v>5.0499999999999998E-3</v>
      </c>
      <c r="X20">
        <v>0</v>
      </c>
      <c r="Y20">
        <v>0</v>
      </c>
    </row>
    <row r="21" spans="1:25" x14ac:dyDescent="0.25">
      <c r="A21" s="36">
        <v>20.755510000000001</v>
      </c>
      <c r="B21" s="36">
        <v>33.295560000000002</v>
      </c>
      <c r="C21" s="36">
        <v>4.8412800000000002</v>
      </c>
      <c r="D21" s="36">
        <v>5.0594799999999998</v>
      </c>
      <c r="E21" s="36">
        <v>28.429839999999999</v>
      </c>
      <c r="F21" s="36">
        <v>-1.18512</v>
      </c>
      <c r="G21">
        <v>3.1379999999999998E-2</v>
      </c>
      <c r="H21">
        <v>0.23377999999999999</v>
      </c>
      <c r="I21">
        <v>0.24890999999999999</v>
      </c>
      <c r="J21" s="36">
        <v>-3.0244200000000001</v>
      </c>
      <c r="K21">
        <v>6.43E-3</v>
      </c>
      <c r="L21">
        <v>-8.5739999999999997E-2</v>
      </c>
      <c r="M21" s="36">
        <v>-61.710259999999998</v>
      </c>
      <c r="N21" s="36">
        <v>-1.08169</v>
      </c>
      <c r="O21" s="36">
        <v>73.464209999999994</v>
      </c>
      <c r="P21" s="36">
        <v>68.997680000000003</v>
      </c>
      <c r="Q21" s="36">
        <v>-20535.82357</v>
      </c>
      <c r="R21" s="36">
        <v>-4175.8672900000001</v>
      </c>
      <c r="S21">
        <v>4.4000000000000003E-3</v>
      </c>
      <c r="T21">
        <v>3.0000000000000001E-5</v>
      </c>
      <c r="U21">
        <v>4.0200000000000001E-3</v>
      </c>
      <c r="V21">
        <v>4.5999999999999999E-3</v>
      </c>
      <c r="W21">
        <v>5.0499999999999998E-3</v>
      </c>
      <c r="X21">
        <v>0</v>
      </c>
      <c r="Y21">
        <v>0</v>
      </c>
    </row>
    <row r="22" spans="1:25" x14ac:dyDescent="0.25">
      <c r="A22" s="36">
        <v>21.755669999999999</v>
      </c>
      <c r="B22" s="36">
        <v>33.295850000000002</v>
      </c>
      <c r="C22" s="36">
        <v>4.8419400000000001</v>
      </c>
      <c r="D22" s="36">
        <v>5.0599999999999996</v>
      </c>
      <c r="E22" s="36">
        <v>28.43252</v>
      </c>
      <c r="F22" s="36">
        <v>-1.18512</v>
      </c>
      <c r="G22">
        <v>3.3169999999999998E-2</v>
      </c>
      <c r="H22">
        <v>0.23654</v>
      </c>
      <c r="I22">
        <v>0.24776000000000001</v>
      </c>
      <c r="J22" s="36">
        <v>-3.0244200000000001</v>
      </c>
      <c r="K22">
        <v>8.8800000000000007E-3</v>
      </c>
      <c r="L22">
        <v>-8.5760000000000003E-2</v>
      </c>
      <c r="M22" s="36">
        <v>-61.67998</v>
      </c>
      <c r="N22" s="36">
        <v>-1.0810200000000001</v>
      </c>
      <c r="O22" s="36">
        <v>73.124409999999997</v>
      </c>
      <c r="P22" s="36">
        <v>69.811160000000001</v>
      </c>
      <c r="Q22" s="36">
        <v>-20536.47436</v>
      </c>
      <c r="R22" s="36">
        <v>-4175.9381999999996</v>
      </c>
      <c r="S22">
        <v>4.4000000000000003E-3</v>
      </c>
      <c r="T22">
        <v>2.0000000000000002E-5</v>
      </c>
      <c r="U22">
        <v>4.0299999999999997E-3</v>
      </c>
      <c r="V22">
        <v>4.64E-3</v>
      </c>
      <c r="W22">
        <v>5.0600000000000003E-3</v>
      </c>
      <c r="X22">
        <v>0</v>
      </c>
      <c r="Y22">
        <v>0</v>
      </c>
    </row>
    <row r="23" spans="1:25" x14ac:dyDescent="0.25">
      <c r="A23" s="36">
        <v>22.755500000000001</v>
      </c>
      <c r="B23" s="36">
        <v>33.296689999999998</v>
      </c>
      <c r="C23" s="36">
        <v>4.8413599999999999</v>
      </c>
      <c r="D23" s="36">
        <v>5.0591299999999997</v>
      </c>
      <c r="E23" s="36">
        <v>28.434999999999999</v>
      </c>
      <c r="F23" s="36">
        <v>-1.18512</v>
      </c>
      <c r="G23">
        <v>3.0599999999999999E-2</v>
      </c>
      <c r="H23">
        <v>0.23682</v>
      </c>
      <c r="I23">
        <v>0.24668000000000001</v>
      </c>
      <c r="J23" s="36">
        <v>-3.0244200000000001</v>
      </c>
      <c r="K23">
        <v>5.62E-3</v>
      </c>
      <c r="L23">
        <v>-8.5779999999999995E-2</v>
      </c>
      <c r="M23" s="36">
        <v>-61.659170000000003</v>
      </c>
      <c r="N23" s="36">
        <v>-1.07951</v>
      </c>
      <c r="O23" s="36">
        <v>72.805940000000007</v>
      </c>
      <c r="P23" s="36">
        <v>69.894310000000004</v>
      </c>
      <c r="Q23" s="36">
        <v>-20537.20491</v>
      </c>
      <c r="R23" s="36">
        <v>-4175.8517400000001</v>
      </c>
      <c r="S23">
        <v>4.3899999999999998E-3</v>
      </c>
      <c r="T23">
        <v>2.0000000000000002E-5</v>
      </c>
      <c r="U23">
        <v>4.0200000000000001E-3</v>
      </c>
      <c r="V23">
        <v>4.5900000000000003E-3</v>
      </c>
      <c r="W23">
        <v>5.0699999999999999E-3</v>
      </c>
      <c r="X23">
        <v>0</v>
      </c>
      <c r="Y23">
        <v>0</v>
      </c>
    </row>
    <row r="24" spans="1:25" x14ac:dyDescent="0.25">
      <c r="A24" s="36">
        <v>23.755510000000001</v>
      </c>
      <c r="B24" s="36">
        <v>33.296790000000001</v>
      </c>
      <c r="C24" s="36">
        <v>4.8419699999999999</v>
      </c>
      <c r="D24" s="36">
        <v>5.0591900000000001</v>
      </c>
      <c r="E24" s="36">
        <v>28.438359999999999</v>
      </c>
      <c r="F24" s="36">
        <v>-1.18512</v>
      </c>
      <c r="G24">
        <v>3.2439999999999997E-2</v>
      </c>
      <c r="H24">
        <v>0.23663999999999999</v>
      </c>
      <c r="I24">
        <v>0.25036000000000003</v>
      </c>
      <c r="J24" s="36">
        <v>-3.0244200000000001</v>
      </c>
      <c r="K24">
        <v>5.9899999999999997E-3</v>
      </c>
      <c r="L24">
        <v>-8.5830000000000004E-2</v>
      </c>
      <c r="M24" s="36">
        <v>-61.617829999999998</v>
      </c>
      <c r="N24" s="36">
        <v>-1.07684</v>
      </c>
      <c r="O24" s="36">
        <v>73.890429999999995</v>
      </c>
      <c r="P24" s="36">
        <v>69.841620000000006</v>
      </c>
      <c r="Q24" s="36">
        <v>-20537.964680000001</v>
      </c>
      <c r="R24" s="36">
        <v>-4175.8915800000004</v>
      </c>
      <c r="S24">
        <v>4.4000000000000003E-3</v>
      </c>
      <c r="T24">
        <v>2.0000000000000002E-5</v>
      </c>
      <c r="U24">
        <v>4.0200000000000001E-3</v>
      </c>
      <c r="V24">
        <v>4.62E-3</v>
      </c>
      <c r="W24">
        <v>5.0699999999999999E-3</v>
      </c>
      <c r="X24">
        <v>0</v>
      </c>
      <c r="Y24">
        <v>0</v>
      </c>
    </row>
    <row r="25" spans="1:25" x14ac:dyDescent="0.25">
      <c r="A25" s="36">
        <v>24.756530000000001</v>
      </c>
      <c r="B25" s="36">
        <v>33.296939999999999</v>
      </c>
      <c r="C25" s="36">
        <v>4.8417000000000003</v>
      </c>
      <c r="D25" s="36">
        <v>5.0595400000000001</v>
      </c>
      <c r="E25" s="36">
        <v>28.44266</v>
      </c>
      <c r="F25" s="36">
        <v>-1.18512</v>
      </c>
      <c r="G25">
        <v>3.2199999999999999E-2</v>
      </c>
      <c r="H25">
        <v>0.23699999999999999</v>
      </c>
      <c r="I25">
        <v>0.25330999999999998</v>
      </c>
      <c r="J25" s="36">
        <v>-3.0244200000000001</v>
      </c>
      <c r="K25">
        <v>7.3800000000000003E-3</v>
      </c>
      <c r="L25">
        <v>-8.5709999999999995E-2</v>
      </c>
      <c r="M25" s="36">
        <v>-61.565130000000003</v>
      </c>
      <c r="N25" s="36">
        <v>-1.07986</v>
      </c>
      <c r="O25" s="36">
        <v>74.762640000000005</v>
      </c>
      <c r="P25" s="36">
        <v>69.947040000000001</v>
      </c>
      <c r="Q25" s="36">
        <v>-20538.942060000001</v>
      </c>
      <c r="R25" s="36">
        <v>-4175.89642</v>
      </c>
      <c r="S25">
        <v>4.4099999999999999E-3</v>
      </c>
      <c r="T25">
        <v>3.0000000000000001E-5</v>
      </c>
      <c r="U25">
        <v>4.0200000000000001E-3</v>
      </c>
      <c r="V25">
        <v>4.62E-3</v>
      </c>
      <c r="W25">
        <v>5.0699999999999999E-3</v>
      </c>
      <c r="X25">
        <v>0</v>
      </c>
      <c r="Y25">
        <v>0</v>
      </c>
    </row>
    <row r="26" spans="1:25" x14ac:dyDescent="0.25">
      <c r="A26" s="36">
        <v>25.757580000000001</v>
      </c>
      <c r="B26" s="36">
        <v>33.298250000000003</v>
      </c>
      <c r="C26" s="36">
        <v>4.84206</v>
      </c>
      <c r="D26" s="36">
        <v>5.0601099999999999</v>
      </c>
      <c r="E26" s="36">
        <v>28.446480000000001</v>
      </c>
      <c r="F26" s="36">
        <v>-1.18512</v>
      </c>
      <c r="G26">
        <v>3.0470000000000001E-2</v>
      </c>
      <c r="H26">
        <v>0.23835000000000001</v>
      </c>
      <c r="I26">
        <v>0.25209999999999999</v>
      </c>
      <c r="J26" s="36">
        <v>-3.0244200000000001</v>
      </c>
      <c r="K26">
        <v>7.11E-3</v>
      </c>
      <c r="L26">
        <v>-8.5650000000000004E-2</v>
      </c>
      <c r="M26" s="36">
        <v>-61.533389999999997</v>
      </c>
      <c r="N26" s="36">
        <v>-1.0809500000000001</v>
      </c>
      <c r="O26" s="36">
        <v>74.403980000000004</v>
      </c>
      <c r="P26" s="36">
        <v>70.346459999999993</v>
      </c>
      <c r="Q26" s="36">
        <v>-20540.067480000002</v>
      </c>
      <c r="R26" s="36">
        <v>-4175.9515700000002</v>
      </c>
      <c r="S26">
        <v>4.4000000000000003E-3</v>
      </c>
      <c r="T26">
        <v>3.0000000000000001E-5</v>
      </c>
      <c r="U26">
        <v>4.0200000000000001E-3</v>
      </c>
      <c r="V26">
        <v>4.5900000000000003E-3</v>
      </c>
      <c r="W26">
        <v>5.0699999999999999E-3</v>
      </c>
      <c r="X26">
        <v>0</v>
      </c>
      <c r="Y26">
        <v>0</v>
      </c>
    </row>
    <row r="27" spans="1:25" x14ac:dyDescent="0.25">
      <c r="A27" s="36">
        <v>26.757529999999999</v>
      </c>
      <c r="B27" s="36">
        <v>33.298430000000003</v>
      </c>
      <c r="C27" s="36">
        <v>4.8415699999999999</v>
      </c>
      <c r="D27" s="36">
        <v>5.0603499999999997</v>
      </c>
      <c r="E27" s="36">
        <v>28.450130000000001</v>
      </c>
      <c r="F27" s="36">
        <v>-1.18512</v>
      </c>
      <c r="G27">
        <v>3.1919999999999997E-2</v>
      </c>
      <c r="H27">
        <v>0.23852000000000001</v>
      </c>
      <c r="I27">
        <v>0.24693000000000001</v>
      </c>
      <c r="J27" s="36">
        <v>-3.0244200000000001</v>
      </c>
      <c r="K27">
        <v>8.1899999999999994E-3</v>
      </c>
      <c r="L27">
        <v>-8.5730000000000001E-2</v>
      </c>
      <c r="M27" s="36">
        <v>-61.48939</v>
      </c>
      <c r="N27" s="36">
        <v>-1.0845499999999999</v>
      </c>
      <c r="O27" s="36">
        <v>72.877269999999996</v>
      </c>
      <c r="P27" s="36">
        <v>70.395960000000002</v>
      </c>
      <c r="Q27" s="36">
        <v>-20540.910660000001</v>
      </c>
      <c r="R27" s="36">
        <v>-4175.9368800000002</v>
      </c>
      <c r="S27">
        <v>4.4000000000000003E-3</v>
      </c>
      <c r="T27">
        <v>3.0000000000000001E-5</v>
      </c>
      <c r="U27">
        <v>4.0299999999999997E-3</v>
      </c>
      <c r="V27">
        <v>4.6100000000000004E-3</v>
      </c>
      <c r="W27">
        <v>5.0699999999999999E-3</v>
      </c>
      <c r="X27">
        <v>0</v>
      </c>
      <c r="Y27">
        <v>0</v>
      </c>
    </row>
    <row r="28" spans="1:25" x14ac:dyDescent="0.25">
      <c r="A28" s="36">
        <v>27.75751</v>
      </c>
      <c r="B28" s="36">
        <v>33.299140000000001</v>
      </c>
      <c r="C28" s="36">
        <v>4.8406500000000001</v>
      </c>
      <c r="D28" s="36">
        <v>5.0603199999999999</v>
      </c>
      <c r="E28" s="36">
        <v>28.454160000000002</v>
      </c>
      <c r="F28" s="36">
        <v>-1.18512</v>
      </c>
      <c r="G28">
        <v>3.1910000000000001E-2</v>
      </c>
      <c r="H28">
        <v>0.2397</v>
      </c>
      <c r="I28">
        <v>0.25107000000000002</v>
      </c>
      <c r="J28" s="36">
        <v>-3.0244200000000001</v>
      </c>
      <c r="K28">
        <v>7.8700000000000003E-3</v>
      </c>
      <c r="L28">
        <v>-8.5650000000000004E-2</v>
      </c>
      <c r="M28" s="36">
        <v>-61.447319999999998</v>
      </c>
      <c r="N28" s="36">
        <v>-1.08897</v>
      </c>
      <c r="O28" s="36">
        <v>74.100859999999997</v>
      </c>
      <c r="P28" s="36">
        <v>70.744399999999999</v>
      </c>
      <c r="Q28" s="36">
        <v>-20541.949909999999</v>
      </c>
      <c r="R28" s="36">
        <v>-4175.8798500000003</v>
      </c>
      <c r="S28">
        <v>4.4000000000000003E-3</v>
      </c>
      <c r="T28">
        <v>3.0000000000000001E-5</v>
      </c>
      <c r="U28">
        <v>4.0299999999999997E-3</v>
      </c>
      <c r="V28">
        <v>4.6100000000000004E-3</v>
      </c>
      <c r="W28">
        <v>5.0800000000000003E-3</v>
      </c>
      <c r="X28">
        <v>0</v>
      </c>
      <c r="Y28">
        <v>0</v>
      </c>
    </row>
    <row r="29" spans="1:25" x14ac:dyDescent="0.25">
      <c r="A29" s="36">
        <v>28.75751</v>
      </c>
      <c r="B29" s="36">
        <v>33.300539999999998</v>
      </c>
      <c r="C29" s="36">
        <v>4.8420399999999999</v>
      </c>
      <c r="D29" s="36">
        <v>5.0593700000000004</v>
      </c>
      <c r="E29" s="36">
        <v>28.458349999999999</v>
      </c>
      <c r="F29" s="36">
        <v>-1.18512</v>
      </c>
      <c r="G29">
        <v>3.1130000000000001E-2</v>
      </c>
      <c r="H29">
        <v>0.24038000000000001</v>
      </c>
      <c r="I29">
        <v>0.24822</v>
      </c>
      <c r="J29" s="36">
        <v>-3.0244200000000001</v>
      </c>
      <c r="K29">
        <v>6.96E-3</v>
      </c>
      <c r="L29">
        <v>-8.5720000000000005E-2</v>
      </c>
      <c r="M29" s="36">
        <v>-61.411969999999997</v>
      </c>
      <c r="N29" s="36">
        <v>-1.0773299999999999</v>
      </c>
      <c r="O29" s="36">
        <v>73.258260000000007</v>
      </c>
      <c r="P29" s="36">
        <v>70.946079999999995</v>
      </c>
      <c r="Q29" s="36">
        <v>-20543.178929999998</v>
      </c>
      <c r="R29" s="36">
        <v>-4175.9066199999997</v>
      </c>
      <c r="S29">
        <v>4.4000000000000003E-3</v>
      </c>
      <c r="T29">
        <v>3.0000000000000001E-5</v>
      </c>
      <c r="U29">
        <v>4.0200000000000001E-3</v>
      </c>
      <c r="V29">
        <v>4.5999999999999999E-3</v>
      </c>
      <c r="W29">
        <v>5.0800000000000003E-3</v>
      </c>
      <c r="X29">
        <v>0</v>
      </c>
      <c r="Y29">
        <v>0</v>
      </c>
    </row>
    <row r="30" spans="1:25" x14ac:dyDescent="0.25">
      <c r="A30" s="36">
        <v>29.7575</v>
      </c>
      <c r="B30" s="36">
        <v>33.300519999999999</v>
      </c>
      <c r="C30" s="36">
        <v>4.8419800000000004</v>
      </c>
      <c r="D30" s="36">
        <v>5.0602200000000002</v>
      </c>
      <c r="E30" s="36">
        <v>28.46265</v>
      </c>
      <c r="F30" s="36">
        <v>-1.18512</v>
      </c>
      <c r="G30">
        <v>3.1350000000000003E-2</v>
      </c>
      <c r="H30">
        <v>0.24126</v>
      </c>
      <c r="I30">
        <v>0.25512000000000001</v>
      </c>
      <c r="J30" s="36">
        <v>-3.0244200000000001</v>
      </c>
      <c r="K30">
        <v>8.1799999999999998E-3</v>
      </c>
      <c r="L30">
        <v>-8.5639999999999994E-2</v>
      </c>
      <c r="M30" s="36">
        <v>-61.357100000000003</v>
      </c>
      <c r="N30" s="36">
        <v>-1.08186</v>
      </c>
      <c r="O30" s="36">
        <v>75.294910000000002</v>
      </c>
      <c r="P30" s="36">
        <v>71.206590000000006</v>
      </c>
      <c r="Q30" s="36">
        <v>-20544.11924</v>
      </c>
      <c r="R30" s="36">
        <v>-4175.9537399999999</v>
      </c>
      <c r="S30">
        <v>4.4099999999999999E-3</v>
      </c>
      <c r="T30">
        <v>3.0000000000000001E-5</v>
      </c>
      <c r="U30">
        <v>4.0299999999999997E-3</v>
      </c>
      <c r="V30">
        <v>4.5999999999999999E-3</v>
      </c>
      <c r="W30">
        <v>5.0899999999999999E-3</v>
      </c>
      <c r="X30">
        <v>0</v>
      </c>
      <c r="Y30">
        <v>0</v>
      </c>
    </row>
    <row r="31" spans="1:25" x14ac:dyDescent="0.25">
      <c r="A31" s="36">
        <v>30.7575</v>
      </c>
      <c r="B31" s="36">
        <v>33.301459999999999</v>
      </c>
      <c r="C31" s="36">
        <v>4.8415600000000003</v>
      </c>
      <c r="D31" s="36">
        <v>5.0600899999999998</v>
      </c>
      <c r="E31" s="36">
        <v>28.466850000000001</v>
      </c>
      <c r="F31" s="36">
        <v>-1.18512</v>
      </c>
      <c r="G31">
        <v>3.2000000000000001E-2</v>
      </c>
      <c r="H31">
        <v>0.23874000000000001</v>
      </c>
      <c r="I31">
        <v>0.25075999999999998</v>
      </c>
      <c r="J31" s="36">
        <v>-3.0244200000000001</v>
      </c>
      <c r="K31">
        <v>5.0899999999999999E-3</v>
      </c>
      <c r="L31">
        <v>-8.5629999999999998E-2</v>
      </c>
      <c r="M31" s="36">
        <v>-61.315809999999999</v>
      </c>
      <c r="N31" s="36">
        <v>-1.0833299999999999</v>
      </c>
      <c r="O31" s="36">
        <v>74.010400000000004</v>
      </c>
      <c r="P31" s="36">
        <v>70.462530000000001</v>
      </c>
      <c r="Q31" s="36">
        <v>-20545.24755</v>
      </c>
      <c r="R31" s="36">
        <v>-4175.9213099999997</v>
      </c>
      <c r="S31">
        <v>4.4000000000000003E-3</v>
      </c>
      <c r="T31">
        <v>3.0000000000000001E-5</v>
      </c>
      <c r="U31">
        <v>4.0200000000000001E-3</v>
      </c>
      <c r="V31">
        <v>4.6100000000000004E-3</v>
      </c>
      <c r="W31">
        <v>5.0800000000000003E-3</v>
      </c>
      <c r="X31">
        <v>0</v>
      </c>
      <c r="Y31">
        <v>0</v>
      </c>
    </row>
    <row r="32" spans="1:25" x14ac:dyDescent="0.25">
      <c r="A32" s="36">
        <v>31.75769</v>
      </c>
      <c r="B32" s="36">
        <v>33.302039999999998</v>
      </c>
      <c r="C32" s="36">
        <v>4.8416499999999996</v>
      </c>
      <c r="D32" s="36">
        <v>5.0597599999999998</v>
      </c>
      <c r="E32" s="36">
        <v>28.471399999999999</v>
      </c>
      <c r="F32" s="36">
        <v>-1.18512</v>
      </c>
      <c r="G32">
        <v>3.4110000000000001E-2</v>
      </c>
      <c r="H32">
        <v>0.24359</v>
      </c>
      <c r="I32">
        <v>0.25552999999999998</v>
      </c>
      <c r="J32" s="36">
        <v>-3.0244200000000001</v>
      </c>
      <c r="K32">
        <v>8.4100000000000008E-3</v>
      </c>
      <c r="L32">
        <v>-8.5809999999999997E-2</v>
      </c>
      <c r="M32" s="36">
        <v>-61.265470000000001</v>
      </c>
      <c r="N32" s="36">
        <v>-1.08124</v>
      </c>
      <c r="O32" s="36">
        <v>75.415769999999995</v>
      </c>
      <c r="P32" s="36">
        <v>71.892340000000004</v>
      </c>
      <c r="Q32" s="36">
        <v>-20546.374029999999</v>
      </c>
      <c r="R32" s="36">
        <v>-4175.9065199999995</v>
      </c>
      <c r="S32">
        <v>4.4099999999999999E-3</v>
      </c>
      <c r="T32">
        <v>2.0000000000000002E-5</v>
      </c>
      <c r="U32">
        <v>4.0299999999999997E-3</v>
      </c>
      <c r="V32">
        <v>4.6499999999999996E-3</v>
      </c>
      <c r="W32">
        <v>5.1000000000000004E-3</v>
      </c>
      <c r="X32">
        <v>0</v>
      </c>
      <c r="Y32">
        <v>0</v>
      </c>
    </row>
    <row r="33" spans="1:25" x14ac:dyDescent="0.25">
      <c r="A33" s="36">
        <v>32.75752</v>
      </c>
      <c r="B33" s="36">
        <v>33.303440000000002</v>
      </c>
      <c r="C33" s="36">
        <v>4.8406799999999999</v>
      </c>
      <c r="D33" s="36">
        <v>5.0601500000000001</v>
      </c>
      <c r="E33" s="36">
        <v>28.475460000000002</v>
      </c>
      <c r="F33" s="36">
        <v>-1.18512</v>
      </c>
      <c r="G33">
        <v>3.2930000000000001E-2</v>
      </c>
      <c r="H33">
        <v>0.24209</v>
      </c>
      <c r="I33">
        <v>0.25364999999999999</v>
      </c>
      <c r="J33" s="36">
        <v>-3.0244200000000001</v>
      </c>
      <c r="K33">
        <v>7.1500000000000001E-3</v>
      </c>
      <c r="L33">
        <v>-8.5809999999999997E-2</v>
      </c>
      <c r="M33" s="36">
        <v>-61.231589999999997</v>
      </c>
      <c r="N33" s="36">
        <v>-1.0879700000000001</v>
      </c>
      <c r="O33" s="36">
        <v>74.860799999999998</v>
      </c>
      <c r="P33" s="36">
        <v>71.450140000000005</v>
      </c>
      <c r="Q33" s="36">
        <v>-20547.573670000002</v>
      </c>
      <c r="R33" s="36">
        <v>-4175.8716999999997</v>
      </c>
      <c r="S33">
        <v>4.4099999999999999E-3</v>
      </c>
      <c r="T33">
        <v>2.0000000000000002E-5</v>
      </c>
      <c r="U33">
        <v>4.0200000000000001E-3</v>
      </c>
      <c r="V33">
        <v>4.6299999999999996E-3</v>
      </c>
      <c r="W33">
        <v>5.0899999999999999E-3</v>
      </c>
      <c r="X33">
        <v>0</v>
      </c>
      <c r="Y33">
        <v>0</v>
      </c>
    </row>
    <row r="34" spans="1:25" x14ac:dyDescent="0.25">
      <c r="A34" s="36">
        <v>33.75752</v>
      </c>
      <c r="B34" s="36">
        <v>33.303899999999999</v>
      </c>
      <c r="C34" s="36">
        <v>4.8409199999999997</v>
      </c>
      <c r="D34" s="36">
        <v>5.0598599999999996</v>
      </c>
      <c r="E34" s="36">
        <v>28.47916</v>
      </c>
      <c r="F34" s="36">
        <v>-1.18512</v>
      </c>
      <c r="G34">
        <v>3.1449999999999999E-2</v>
      </c>
      <c r="H34">
        <v>0.23916999999999999</v>
      </c>
      <c r="I34">
        <v>0.25169999999999998</v>
      </c>
      <c r="J34" s="36">
        <v>-3.0244200000000001</v>
      </c>
      <c r="K34">
        <v>6.8100000000000001E-3</v>
      </c>
      <c r="L34">
        <v>-8.5720000000000005E-2</v>
      </c>
      <c r="M34" s="36">
        <v>-61.190660000000001</v>
      </c>
      <c r="N34" s="36">
        <v>-1.0853299999999999</v>
      </c>
      <c r="O34" s="36">
        <v>74.286929999999998</v>
      </c>
      <c r="P34" s="36">
        <v>70.58784</v>
      </c>
      <c r="Q34" s="36">
        <v>-20548.48646</v>
      </c>
      <c r="R34" s="36">
        <v>-4175.8691399999998</v>
      </c>
      <c r="S34">
        <v>4.4000000000000003E-3</v>
      </c>
      <c r="T34">
        <v>3.0000000000000001E-5</v>
      </c>
      <c r="U34">
        <v>4.0200000000000001E-3</v>
      </c>
      <c r="V34">
        <v>4.5999999999999999E-3</v>
      </c>
      <c r="W34">
        <v>5.0800000000000003E-3</v>
      </c>
      <c r="X34">
        <v>0</v>
      </c>
      <c r="Y34">
        <v>0</v>
      </c>
    </row>
    <row r="35" spans="1:25" x14ac:dyDescent="0.25">
      <c r="A35" s="36">
        <v>34.7575</v>
      </c>
      <c r="B35" s="36">
        <v>33.304960000000001</v>
      </c>
      <c r="C35" s="36">
        <v>4.8411200000000001</v>
      </c>
      <c r="D35" s="36">
        <v>5.0603499999999997</v>
      </c>
      <c r="E35" s="36">
        <v>28.48357</v>
      </c>
      <c r="F35" s="36">
        <v>-1.18512</v>
      </c>
      <c r="G35">
        <v>3.3239999999999999E-2</v>
      </c>
      <c r="H35">
        <v>0.23691000000000001</v>
      </c>
      <c r="I35">
        <v>0.24512999999999999</v>
      </c>
      <c r="J35" s="36">
        <v>-3.0244200000000001</v>
      </c>
      <c r="K35">
        <v>7.4000000000000003E-3</v>
      </c>
      <c r="L35">
        <v>-8.5680000000000006E-2</v>
      </c>
      <c r="M35" s="36">
        <v>-61.148110000000003</v>
      </c>
      <c r="N35" s="36">
        <v>-1.08683</v>
      </c>
      <c r="O35" s="36">
        <v>72.347449999999995</v>
      </c>
      <c r="P35" s="36">
        <v>69.921999999999997</v>
      </c>
      <c r="Q35" s="36">
        <v>-20549.68867</v>
      </c>
      <c r="R35" s="36">
        <v>-4175.9102499999999</v>
      </c>
      <c r="S35">
        <v>4.3899999999999998E-3</v>
      </c>
      <c r="T35">
        <v>3.0000000000000001E-5</v>
      </c>
      <c r="U35">
        <v>4.0200000000000001E-3</v>
      </c>
      <c r="V35">
        <v>4.64E-3</v>
      </c>
      <c r="W35">
        <v>5.0699999999999999E-3</v>
      </c>
      <c r="X35">
        <v>0</v>
      </c>
      <c r="Y35">
        <v>0</v>
      </c>
    </row>
    <row r="36" spans="1:25" x14ac:dyDescent="0.25">
      <c r="A36" s="36">
        <v>35.75759</v>
      </c>
      <c r="B36" s="36">
        <v>33.305430000000001</v>
      </c>
      <c r="C36" s="36">
        <v>4.8415699999999999</v>
      </c>
      <c r="D36" s="36">
        <v>5.0610499999999998</v>
      </c>
      <c r="E36" s="36">
        <v>28.487110000000001</v>
      </c>
      <c r="F36" s="36">
        <v>-1.18512</v>
      </c>
      <c r="G36">
        <v>3.2050000000000002E-2</v>
      </c>
      <c r="H36">
        <v>0.23716999999999999</v>
      </c>
      <c r="I36">
        <v>0.24582999999999999</v>
      </c>
      <c r="J36" s="36">
        <v>-3.0244200000000001</v>
      </c>
      <c r="K36">
        <v>7.4599999999999996E-3</v>
      </c>
      <c r="L36">
        <v>-8.5819999999999994E-2</v>
      </c>
      <c r="M36" s="36">
        <v>-61.10913</v>
      </c>
      <c r="N36" s="36">
        <v>-1.08802</v>
      </c>
      <c r="O36" s="36">
        <v>72.55368</v>
      </c>
      <c r="P36" s="36">
        <v>69.999430000000004</v>
      </c>
      <c r="Q36" s="36">
        <v>-20550.568859999999</v>
      </c>
      <c r="R36" s="36">
        <v>-4175.9786100000001</v>
      </c>
      <c r="S36">
        <v>4.3899999999999998E-3</v>
      </c>
      <c r="T36">
        <v>2.0000000000000002E-5</v>
      </c>
      <c r="U36">
        <v>4.0200000000000001E-3</v>
      </c>
      <c r="V36">
        <v>4.62E-3</v>
      </c>
      <c r="W36">
        <v>5.0699999999999999E-3</v>
      </c>
      <c r="X36">
        <v>0</v>
      </c>
      <c r="Y36">
        <v>0</v>
      </c>
    </row>
    <row r="37" spans="1:25" x14ac:dyDescent="0.25">
      <c r="A37" s="36">
        <v>36.758470000000003</v>
      </c>
      <c r="B37" s="36">
        <v>33.306510000000003</v>
      </c>
      <c r="C37" s="36">
        <v>4.8416899999999998</v>
      </c>
      <c r="D37" s="36">
        <v>5.0599800000000004</v>
      </c>
      <c r="E37" s="36">
        <v>28.490010000000002</v>
      </c>
      <c r="F37" s="36">
        <v>-1.18512</v>
      </c>
      <c r="G37">
        <v>3.3300000000000003E-2</v>
      </c>
      <c r="H37">
        <v>0.23587</v>
      </c>
      <c r="I37">
        <v>0.24329000000000001</v>
      </c>
      <c r="J37" s="36">
        <v>-3.0244200000000001</v>
      </c>
      <c r="K37">
        <v>6.1000000000000004E-3</v>
      </c>
      <c r="L37">
        <v>-8.5809999999999997E-2</v>
      </c>
      <c r="M37" s="36">
        <v>-61.08605</v>
      </c>
      <c r="N37" s="36">
        <v>-1.0821000000000001</v>
      </c>
      <c r="O37" s="36">
        <v>71.80471</v>
      </c>
      <c r="P37" s="36">
        <v>69.61354</v>
      </c>
      <c r="Q37" s="36">
        <v>-20551.443350000001</v>
      </c>
      <c r="R37" s="36">
        <v>-4175.9221399999997</v>
      </c>
      <c r="S37">
        <v>4.3899999999999998E-3</v>
      </c>
      <c r="T37">
        <v>2.0000000000000002E-5</v>
      </c>
      <c r="U37">
        <v>4.0200000000000001E-3</v>
      </c>
      <c r="V37">
        <v>4.64E-3</v>
      </c>
      <c r="W37">
        <v>5.0600000000000003E-3</v>
      </c>
      <c r="X37">
        <v>0</v>
      </c>
      <c r="Y37">
        <v>0</v>
      </c>
    </row>
    <row r="38" spans="1:25" x14ac:dyDescent="0.25">
      <c r="A38" s="36">
        <v>37.758589999999998</v>
      </c>
      <c r="B38" s="36">
        <v>33.3063</v>
      </c>
      <c r="C38" s="36">
        <v>4.8417399999999997</v>
      </c>
      <c r="D38" s="36">
        <v>5.0609000000000002</v>
      </c>
      <c r="E38" s="36">
        <v>28.491969999999998</v>
      </c>
      <c r="F38" s="36">
        <v>-1.18512</v>
      </c>
      <c r="G38">
        <v>3.2480000000000002E-2</v>
      </c>
      <c r="H38">
        <v>0.23366999999999999</v>
      </c>
      <c r="I38">
        <v>0.24401999999999999</v>
      </c>
      <c r="J38" s="36">
        <v>-3.0244200000000001</v>
      </c>
      <c r="K38">
        <v>6.0200000000000002E-3</v>
      </c>
      <c r="L38">
        <v>-8.5790000000000005E-2</v>
      </c>
      <c r="M38" s="36">
        <v>-61.058579999999999</v>
      </c>
      <c r="N38" s="36">
        <v>-1.0864499999999999</v>
      </c>
      <c r="O38" s="36">
        <v>72.020009999999999</v>
      </c>
      <c r="P38" s="36">
        <v>68.96566</v>
      </c>
      <c r="Q38" s="36">
        <v>-20551.82804</v>
      </c>
      <c r="R38" s="36">
        <v>-4175.9799999999996</v>
      </c>
      <c r="S38">
        <v>4.3899999999999998E-3</v>
      </c>
      <c r="T38">
        <v>2.0000000000000002E-5</v>
      </c>
      <c r="U38">
        <v>4.0200000000000001E-3</v>
      </c>
      <c r="V38">
        <v>4.62E-3</v>
      </c>
      <c r="W38">
        <v>5.0499999999999998E-3</v>
      </c>
      <c r="X38">
        <v>0</v>
      </c>
      <c r="Y38">
        <v>0</v>
      </c>
    </row>
    <row r="39" spans="1:25" x14ac:dyDescent="0.25">
      <c r="A39" s="36">
        <v>38.758690000000001</v>
      </c>
      <c r="B39" s="36">
        <v>33.30706</v>
      </c>
      <c r="C39" s="36">
        <v>4.8419299999999996</v>
      </c>
      <c r="D39" s="36">
        <v>5.0607600000000001</v>
      </c>
      <c r="E39" s="36">
        <v>28.493300000000001</v>
      </c>
      <c r="F39" s="36">
        <v>-1.18512</v>
      </c>
      <c r="G39">
        <v>3.2649999999999998E-2</v>
      </c>
      <c r="H39">
        <v>0.23363999999999999</v>
      </c>
      <c r="I39">
        <v>0.23702000000000001</v>
      </c>
      <c r="J39" s="36">
        <v>-3.0244200000000001</v>
      </c>
      <c r="K39">
        <v>6.3099999999999996E-3</v>
      </c>
      <c r="L39">
        <v>-8.5860000000000006E-2</v>
      </c>
      <c r="M39" s="36">
        <v>-61.051290000000002</v>
      </c>
      <c r="N39" s="36">
        <v>-1.0847899999999999</v>
      </c>
      <c r="O39" s="36">
        <v>69.954359999999994</v>
      </c>
      <c r="P39" s="36">
        <v>68.955740000000006</v>
      </c>
      <c r="Q39" s="36">
        <v>-20552.28631</v>
      </c>
      <c r="R39" s="36">
        <v>-4175.9825700000001</v>
      </c>
      <c r="S39">
        <v>4.3800000000000002E-3</v>
      </c>
      <c r="T39">
        <v>2.0000000000000002E-5</v>
      </c>
      <c r="U39">
        <v>4.0200000000000001E-3</v>
      </c>
      <c r="V39">
        <v>4.6299999999999996E-3</v>
      </c>
      <c r="W39">
        <v>5.0499999999999998E-3</v>
      </c>
      <c r="X39">
        <v>0</v>
      </c>
      <c r="Y39">
        <v>0</v>
      </c>
    </row>
    <row r="40" spans="1:25" x14ac:dyDescent="0.25">
      <c r="A40" s="36">
        <v>39.758580000000002</v>
      </c>
      <c r="B40" s="36">
        <v>33.308070000000001</v>
      </c>
      <c r="C40" s="36">
        <v>4.8423699999999998</v>
      </c>
      <c r="D40" s="36">
        <v>5.0615300000000003</v>
      </c>
      <c r="E40" s="36">
        <v>28.49344</v>
      </c>
      <c r="F40" s="36">
        <v>-1.18512</v>
      </c>
      <c r="G40">
        <v>3.1980000000000001E-2</v>
      </c>
      <c r="H40">
        <v>0.22805</v>
      </c>
      <c r="I40">
        <v>0.23502999999999999</v>
      </c>
      <c r="J40" s="36">
        <v>-3.0244200000000001</v>
      </c>
      <c r="K40">
        <v>7.0899999999999999E-3</v>
      </c>
      <c r="L40">
        <v>-8.5690000000000002E-2</v>
      </c>
      <c r="M40" s="36">
        <v>-61.062330000000003</v>
      </c>
      <c r="N40" s="36">
        <v>-1.0864199999999999</v>
      </c>
      <c r="O40" s="36">
        <v>69.365930000000006</v>
      </c>
      <c r="P40" s="36">
        <v>67.305340000000001</v>
      </c>
      <c r="Q40" s="36">
        <v>-20552.539779999999</v>
      </c>
      <c r="R40" s="36">
        <v>-4176.0547699999997</v>
      </c>
      <c r="S40">
        <v>4.3800000000000002E-3</v>
      </c>
      <c r="T40">
        <v>3.0000000000000001E-5</v>
      </c>
      <c r="U40">
        <v>4.0200000000000001E-3</v>
      </c>
      <c r="V40">
        <v>4.6100000000000004E-3</v>
      </c>
      <c r="W40">
        <v>5.0299999999999997E-3</v>
      </c>
      <c r="X40">
        <v>0</v>
      </c>
      <c r="Y40">
        <v>0</v>
      </c>
    </row>
    <row r="41" spans="1:25" x14ac:dyDescent="0.25">
      <c r="A41" s="36">
        <v>40.758580000000002</v>
      </c>
      <c r="B41" s="36">
        <v>33.308909999999997</v>
      </c>
      <c r="C41" s="36">
        <v>4.8412899999999999</v>
      </c>
      <c r="D41" s="36">
        <v>5.0615600000000001</v>
      </c>
      <c r="E41" s="36">
        <v>28.49325</v>
      </c>
      <c r="F41" s="36">
        <v>-1.18512</v>
      </c>
      <c r="G41">
        <v>3.1130000000000001E-2</v>
      </c>
      <c r="H41">
        <v>0.22852</v>
      </c>
      <c r="I41">
        <v>0.23679</v>
      </c>
      <c r="J41" s="36">
        <v>-3.0244200000000001</v>
      </c>
      <c r="K41">
        <v>6.43E-3</v>
      </c>
      <c r="L41">
        <v>-8.5690000000000002E-2</v>
      </c>
      <c r="M41" s="36">
        <v>-61.075499999999998</v>
      </c>
      <c r="N41" s="36">
        <v>-1.09195</v>
      </c>
      <c r="O41" s="36">
        <v>69.887129999999999</v>
      </c>
      <c r="P41" s="36">
        <v>67.444640000000007</v>
      </c>
      <c r="Q41" s="36">
        <v>-20552.68219</v>
      </c>
      <c r="R41" s="36">
        <v>-4175.9927200000002</v>
      </c>
      <c r="S41">
        <v>4.3800000000000002E-3</v>
      </c>
      <c r="T41">
        <v>3.0000000000000001E-5</v>
      </c>
      <c r="U41">
        <v>4.0200000000000001E-3</v>
      </c>
      <c r="V41">
        <v>4.5999999999999999E-3</v>
      </c>
      <c r="W41">
        <v>5.0299999999999997E-3</v>
      </c>
      <c r="X41">
        <v>0</v>
      </c>
      <c r="Y41">
        <v>0</v>
      </c>
    </row>
    <row r="42" spans="1:25" x14ac:dyDescent="0.25">
      <c r="A42" s="36">
        <v>41.759839999999997</v>
      </c>
      <c r="B42" s="36">
        <v>33.310029999999998</v>
      </c>
      <c r="C42" s="36">
        <v>4.8411799999999996</v>
      </c>
      <c r="D42" s="36">
        <v>5.0616700000000003</v>
      </c>
      <c r="E42" s="36">
        <v>28.491070000000001</v>
      </c>
      <c r="F42" s="36">
        <v>-1.18512</v>
      </c>
      <c r="G42">
        <v>3.0880000000000001E-2</v>
      </c>
      <c r="H42">
        <v>0.22550000000000001</v>
      </c>
      <c r="I42">
        <v>0.23555000000000001</v>
      </c>
      <c r="J42" s="36">
        <v>-3.0244200000000001</v>
      </c>
      <c r="K42">
        <v>6.45E-3</v>
      </c>
      <c r="L42">
        <v>-8.5790000000000005E-2</v>
      </c>
      <c r="M42" s="36">
        <v>-61.117310000000003</v>
      </c>
      <c r="N42" s="36">
        <v>-1.0930800000000001</v>
      </c>
      <c r="O42" s="36">
        <v>69.520030000000006</v>
      </c>
      <c r="P42" s="36">
        <v>66.553709999999995</v>
      </c>
      <c r="Q42" s="36">
        <v>-20552.450560000001</v>
      </c>
      <c r="R42" s="36">
        <v>-4175.9923500000004</v>
      </c>
      <c r="S42">
        <v>4.3800000000000002E-3</v>
      </c>
      <c r="T42">
        <v>2.0000000000000002E-5</v>
      </c>
      <c r="U42">
        <v>4.0200000000000001E-3</v>
      </c>
      <c r="V42">
        <v>4.5900000000000003E-3</v>
      </c>
      <c r="W42">
        <v>5.0099999999999997E-3</v>
      </c>
      <c r="X42">
        <v>0</v>
      </c>
      <c r="Y42">
        <v>0</v>
      </c>
    </row>
    <row r="43" spans="1:25" x14ac:dyDescent="0.25">
      <c r="A43" s="36">
        <v>42.760240000000003</v>
      </c>
      <c r="B43" s="36">
        <v>33.309930000000001</v>
      </c>
      <c r="C43" s="36">
        <v>4.8426499999999999</v>
      </c>
      <c r="D43" s="36">
        <v>5.0614699999999999</v>
      </c>
      <c r="E43" s="36">
        <v>28.488980000000002</v>
      </c>
      <c r="F43" s="36">
        <v>-1.18512</v>
      </c>
      <c r="G43">
        <v>3.1859999999999999E-2</v>
      </c>
      <c r="H43">
        <v>0.22245000000000001</v>
      </c>
      <c r="I43">
        <v>0.23784</v>
      </c>
      <c r="J43" s="36">
        <v>-3.0244200000000001</v>
      </c>
      <c r="K43">
        <v>6.8900000000000003E-3</v>
      </c>
      <c r="L43">
        <v>-8.5849999999999996E-2</v>
      </c>
      <c r="M43" s="36">
        <v>-61.142479999999999</v>
      </c>
      <c r="N43" s="36">
        <v>-1.0847599999999999</v>
      </c>
      <c r="O43" s="36">
        <v>70.196749999999994</v>
      </c>
      <c r="P43" s="36">
        <v>65.655029999999996</v>
      </c>
      <c r="Q43" s="36">
        <v>-20551.968840000001</v>
      </c>
      <c r="R43" s="36">
        <v>-4176.0679600000003</v>
      </c>
      <c r="S43">
        <v>4.3800000000000002E-3</v>
      </c>
      <c r="T43">
        <v>2.0000000000000002E-5</v>
      </c>
      <c r="U43">
        <v>4.0200000000000001E-3</v>
      </c>
      <c r="V43">
        <v>4.6100000000000004E-3</v>
      </c>
      <c r="W43">
        <v>5.0000000000000001E-3</v>
      </c>
      <c r="X43">
        <v>0</v>
      </c>
      <c r="Y43">
        <v>0</v>
      </c>
    </row>
    <row r="44" spans="1:25" x14ac:dyDescent="0.25">
      <c r="A44" s="36">
        <v>43.760660000000001</v>
      </c>
      <c r="B44" s="36">
        <v>33.311369999999997</v>
      </c>
      <c r="C44" s="36">
        <v>4.8426999999999998</v>
      </c>
      <c r="D44" s="36">
        <v>5.0616000000000003</v>
      </c>
      <c r="E44" s="36">
        <v>28.486070000000002</v>
      </c>
      <c r="F44" s="36">
        <v>-1.18512</v>
      </c>
      <c r="G44">
        <v>3.0880000000000001E-2</v>
      </c>
      <c r="H44">
        <v>0.21940000000000001</v>
      </c>
      <c r="I44">
        <v>0.22438</v>
      </c>
      <c r="J44" s="36">
        <v>-3.0244200000000001</v>
      </c>
      <c r="K44">
        <v>5.7400000000000003E-3</v>
      </c>
      <c r="L44">
        <v>-8.5739999999999997E-2</v>
      </c>
      <c r="M44" s="36">
        <v>-61.197620000000001</v>
      </c>
      <c r="N44" s="36">
        <v>-1.0851900000000001</v>
      </c>
      <c r="O44" s="36">
        <v>66.223349999999996</v>
      </c>
      <c r="P44" s="36">
        <v>64.752350000000007</v>
      </c>
      <c r="Q44" s="36">
        <v>-20551.645700000001</v>
      </c>
      <c r="R44" s="36">
        <v>-4176.0785999999998</v>
      </c>
      <c r="S44">
        <v>4.3600000000000002E-3</v>
      </c>
      <c r="T44">
        <v>3.0000000000000001E-5</v>
      </c>
      <c r="U44">
        <v>4.0200000000000001E-3</v>
      </c>
      <c r="V44">
        <v>4.5900000000000003E-3</v>
      </c>
      <c r="W44">
        <v>4.9899999999999996E-3</v>
      </c>
      <c r="X44">
        <v>0</v>
      </c>
      <c r="Y44">
        <v>0</v>
      </c>
    </row>
    <row r="45" spans="1:25" x14ac:dyDescent="0.25">
      <c r="A45" s="36">
        <v>44.760039999999996</v>
      </c>
      <c r="B45" s="36">
        <v>33.31194</v>
      </c>
      <c r="C45" s="36">
        <v>4.8425000000000002</v>
      </c>
      <c r="D45" s="36">
        <v>5.0615100000000002</v>
      </c>
      <c r="E45" s="36">
        <v>28.482690000000002</v>
      </c>
      <c r="F45" s="36">
        <v>-1.18512</v>
      </c>
      <c r="G45">
        <v>2.9329999999999998E-2</v>
      </c>
      <c r="H45">
        <v>0.22072</v>
      </c>
      <c r="I45">
        <v>0.22763</v>
      </c>
      <c r="J45" s="36">
        <v>-3.0244200000000001</v>
      </c>
      <c r="K45">
        <v>5.2199999999999998E-3</v>
      </c>
      <c r="L45">
        <v>-8.5779999999999995E-2</v>
      </c>
      <c r="M45" s="36">
        <v>-61.247680000000003</v>
      </c>
      <c r="N45" s="36">
        <v>-1.08569</v>
      </c>
      <c r="O45" s="36">
        <v>67.183000000000007</v>
      </c>
      <c r="P45" s="36">
        <v>65.143010000000004</v>
      </c>
      <c r="Q45" s="36">
        <v>-20551.029259999999</v>
      </c>
      <c r="R45" s="36">
        <v>-4176.0615100000005</v>
      </c>
      <c r="S45">
        <v>4.3600000000000002E-3</v>
      </c>
      <c r="T45">
        <v>2.0000000000000002E-5</v>
      </c>
      <c r="U45">
        <v>4.0200000000000001E-3</v>
      </c>
      <c r="V45">
        <v>4.5599999999999998E-3</v>
      </c>
      <c r="W45">
        <v>4.9899999999999996E-3</v>
      </c>
      <c r="X45">
        <v>0</v>
      </c>
      <c r="Y45">
        <v>0</v>
      </c>
    </row>
    <row r="46" spans="1:25" x14ac:dyDescent="0.25">
      <c r="A46" s="36">
        <v>45.760219999999997</v>
      </c>
      <c r="B46" s="36">
        <v>33.313079999999999</v>
      </c>
      <c r="C46" s="36">
        <v>4.8430200000000001</v>
      </c>
      <c r="D46" s="36">
        <v>5.0616300000000001</v>
      </c>
      <c r="E46" s="36">
        <v>28.477689999999999</v>
      </c>
      <c r="F46" s="36">
        <v>-1.18512</v>
      </c>
      <c r="G46">
        <v>3.124E-2</v>
      </c>
      <c r="H46">
        <v>0.22325</v>
      </c>
      <c r="I46">
        <v>0.22952</v>
      </c>
      <c r="J46" s="36">
        <v>-3.0244200000000001</v>
      </c>
      <c r="K46">
        <v>7.3200000000000001E-3</v>
      </c>
      <c r="L46">
        <v>-8.5739999999999997E-2</v>
      </c>
      <c r="M46" s="36">
        <v>-61.325609999999998</v>
      </c>
      <c r="N46" s="36">
        <v>-1.08375</v>
      </c>
      <c r="O46" s="36">
        <v>67.74024</v>
      </c>
      <c r="P46" s="36">
        <v>65.888660000000002</v>
      </c>
      <c r="Q46" s="36">
        <v>-20550.181479999999</v>
      </c>
      <c r="R46" s="36">
        <v>-4176.0997299999999</v>
      </c>
      <c r="S46">
        <v>4.3699999999999998E-3</v>
      </c>
      <c r="T46">
        <v>3.0000000000000001E-5</v>
      </c>
      <c r="U46">
        <v>4.0200000000000001E-3</v>
      </c>
      <c r="V46">
        <v>4.5999999999999999E-3</v>
      </c>
      <c r="W46">
        <v>5.0000000000000001E-3</v>
      </c>
      <c r="X46">
        <v>0</v>
      </c>
      <c r="Y46">
        <v>0</v>
      </c>
    </row>
    <row r="47" spans="1:25" x14ac:dyDescent="0.25">
      <c r="A47" s="36">
        <v>46.760649999999998</v>
      </c>
      <c r="B47" s="36">
        <v>33.31373</v>
      </c>
      <c r="C47" s="36">
        <v>4.8433000000000002</v>
      </c>
      <c r="D47" s="36">
        <v>5.0615300000000003</v>
      </c>
      <c r="E47" s="36">
        <v>28.47306</v>
      </c>
      <c r="F47" s="36">
        <v>-1.18512</v>
      </c>
      <c r="G47">
        <v>2.7009999999999999E-2</v>
      </c>
      <c r="H47">
        <v>0.22431999999999999</v>
      </c>
      <c r="I47">
        <v>0.22599</v>
      </c>
      <c r="J47" s="36">
        <v>-3.0244200000000001</v>
      </c>
      <c r="K47">
        <v>8.0400000000000003E-3</v>
      </c>
      <c r="L47">
        <v>-8.5790000000000005E-2</v>
      </c>
      <c r="M47" s="36">
        <v>-61.392600000000002</v>
      </c>
      <c r="N47" s="36">
        <v>-1.0818099999999999</v>
      </c>
      <c r="O47" s="36">
        <v>66.698980000000006</v>
      </c>
      <c r="P47" s="36">
        <v>66.205699999999993</v>
      </c>
      <c r="Q47" s="36">
        <v>-20549.306069999999</v>
      </c>
      <c r="R47" s="36">
        <v>-4176.1104699999996</v>
      </c>
      <c r="S47">
        <v>4.3600000000000002E-3</v>
      </c>
      <c r="T47">
        <v>2.0000000000000002E-5</v>
      </c>
      <c r="U47">
        <v>4.0299999999999997E-3</v>
      </c>
      <c r="V47">
        <v>4.5199999999999997E-3</v>
      </c>
      <c r="W47">
        <v>5.0099999999999997E-3</v>
      </c>
      <c r="X47">
        <v>0</v>
      </c>
      <c r="Y47">
        <v>0</v>
      </c>
    </row>
    <row r="48" spans="1:25" x14ac:dyDescent="0.25">
      <c r="A48" s="36">
        <v>47.76023</v>
      </c>
      <c r="B48" s="36">
        <v>33.315629999999999</v>
      </c>
      <c r="C48" s="36">
        <v>4.8426200000000001</v>
      </c>
      <c r="D48" s="36">
        <v>5.06053</v>
      </c>
      <c r="E48" s="36">
        <v>28.467880000000001</v>
      </c>
      <c r="F48" s="36">
        <v>-1.18512</v>
      </c>
      <c r="G48">
        <v>3.015E-2</v>
      </c>
      <c r="H48">
        <v>0.22484999999999999</v>
      </c>
      <c r="I48">
        <v>0.23078000000000001</v>
      </c>
      <c r="J48" s="36">
        <v>-3.0244200000000001</v>
      </c>
      <c r="K48">
        <v>5.6800000000000002E-3</v>
      </c>
      <c r="L48">
        <v>-8.5779999999999995E-2</v>
      </c>
      <c r="M48" s="36">
        <v>-61.482349999999997</v>
      </c>
      <c r="N48" s="36">
        <v>-1.0802</v>
      </c>
      <c r="O48" s="36">
        <v>68.113399999999999</v>
      </c>
      <c r="P48" s="36">
        <v>66.363240000000005</v>
      </c>
      <c r="Q48" s="36">
        <v>-20548.584920000001</v>
      </c>
      <c r="R48" s="36">
        <v>-4176.0102800000004</v>
      </c>
      <c r="S48">
        <v>4.3699999999999998E-3</v>
      </c>
      <c r="T48">
        <v>2.0000000000000002E-5</v>
      </c>
      <c r="U48">
        <v>4.0200000000000001E-3</v>
      </c>
      <c r="V48">
        <v>4.5799999999999999E-3</v>
      </c>
      <c r="W48">
        <v>5.0099999999999997E-3</v>
      </c>
      <c r="X48">
        <v>0</v>
      </c>
      <c r="Y48">
        <v>0</v>
      </c>
    </row>
    <row r="49" spans="1:25" x14ac:dyDescent="0.25">
      <c r="A49" s="36">
        <v>48.760420000000003</v>
      </c>
      <c r="B49" s="36">
        <v>33.316380000000002</v>
      </c>
      <c r="C49" s="36">
        <v>4.8430400000000002</v>
      </c>
      <c r="D49" s="36">
        <v>5.06088</v>
      </c>
      <c r="E49" s="36">
        <v>28.46312</v>
      </c>
      <c r="F49" s="36">
        <v>-1.18512</v>
      </c>
      <c r="G49">
        <v>3.1109999999999999E-2</v>
      </c>
      <c r="H49">
        <v>0.22617999999999999</v>
      </c>
      <c r="I49">
        <v>0.23455999999999999</v>
      </c>
      <c r="J49" s="36">
        <v>-3.0244200000000001</v>
      </c>
      <c r="K49">
        <v>6.3400000000000001E-3</v>
      </c>
      <c r="L49">
        <v>-8.5720000000000005E-2</v>
      </c>
      <c r="M49" s="36">
        <v>-61.552210000000002</v>
      </c>
      <c r="N49" s="36">
        <v>-1.0799000000000001</v>
      </c>
      <c r="O49" s="36">
        <v>69.229200000000006</v>
      </c>
      <c r="P49" s="36">
        <v>66.753919999999994</v>
      </c>
      <c r="Q49" s="36">
        <v>-20547.70493</v>
      </c>
      <c r="R49" s="36">
        <v>-4176.0565100000003</v>
      </c>
      <c r="S49">
        <v>4.3800000000000002E-3</v>
      </c>
      <c r="T49">
        <v>3.0000000000000001E-5</v>
      </c>
      <c r="U49">
        <v>4.0200000000000001E-3</v>
      </c>
      <c r="V49">
        <v>4.5999999999999999E-3</v>
      </c>
      <c r="W49">
        <v>5.0200000000000002E-3</v>
      </c>
      <c r="X49">
        <v>0</v>
      </c>
      <c r="Y49">
        <v>0</v>
      </c>
    </row>
    <row r="50" spans="1:25" x14ac:dyDescent="0.25">
      <c r="A50" s="36">
        <v>49.760959999999997</v>
      </c>
      <c r="B50" s="36">
        <v>33.317639999999997</v>
      </c>
      <c r="C50" s="36">
        <v>4.8439300000000003</v>
      </c>
      <c r="D50" s="36">
        <v>5.06114</v>
      </c>
      <c r="E50" s="36">
        <v>28.459879999999998</v>
      </c>
      <c r="F50" s="36">
        <v>-1.18512</v>
      </c>
      <c r="G50">
        <v>3.2009999999999997E-2</v>
      </c>
      <c r="H50">
        <v>0.22750000000000001</v>
      </c>
      <c r="I50">
        <v>0.23325000000000001</v>
      </c>
      <c r="J50" s="36">
        <v>-3.0244200000000001</v>
      </c>
      <c r="K50">
        <v>7.9100000000000004E-3</v>
      </c>
      <c r="L50">
        <v>-8.5769999999999999E-2</v>
      </c>
      <c r="M50" s="36">
        <v>-61.609250000000003</v>
      </c>
      <c r="N50" s="36">
        <v>-1.0768200000000001</v>
      </c>
      <c r="O50" s="36">
        <v>68.841610000000003</v>
      </c>
      <c r="P50" s="36">
        <v>67.145539999999997</v>
      </c>
      <c r="Q50" s="36">
        <v>-20547.270059999999</v>
      </c>
      <c r="R50" s="36">
        <v>-4176.1246499999997</v>
      </c>
      <c r="S50">
        <v>4.3699999999999998E-3</v>
      </c>
      <c r="T50">
        <v>2.0000000000000002E-5</v>
      </c>
      <c r="U50">
        <v>4.0299999999999997E-3</v>
      </c>
      <c r="V50">
        <v>4.6100000000000004E-3</v>
      </c>
      <c r="W50">
        <v>5.0200000000000002E-3</v>
      </c>
      <c r="X50">
        <v>0</v>
      </c>
      <c r="Y50">
        <v>0</v>
      </c>
    </row>
    <row r="51" spans="1:25" x14ac:dyDescent="0.25">
      <c r="A51" s="36">
        <v>50.760899999999999</v>
      </c>
      <c r="B51" s="36">
        <v>33.318249999999999</v>
      </c>
      <c r="C51" s="36">
        <v>4.8436500000000002</v>
      </c>
      <c r="D51" s="36">
        <v>5.0608599999999999</v>
      </c>
      <c r="E51" s="36">
        <v>28.4574</v>
      </c>
      <c r="F51" s="36">
        <v>-1.18512</v>
      </c>
      <c r="G51">
        <v>3.2320000000000002E-2</v>
      </c>
      <c r="H51">
        <v>0.23007</v>
      </c>
      <c r="I51">
        <v>0.2427</v>
      </c>
      <c r="J51" s="36">
        <v>-3.0244200000000001</v>
      </c>
      <c r="K51">
        <v>7.9000000000000008E-3</v>
      </c>
      <c r="L51">
        <v>-8.5629999999999998E-2</v>
      </c>
      <c r="M51" s="36">
        <v>-61.648539999999997</v>
      </c>
      <c r="N51" s="36">
        <v>-1.0767500000000001</v>
      </c>
      <c r="O51" s="36">
        <v>71.629009999999994</v>
      </c>
      <c r="P51" s="36">
        <v>67.90325</v>
      </c>
      <c r="Q51" s="36">
        <v>-20546.859</v>
      </c>
      <c r="R51" s="36">
        <v>-4176.0913</v>
      </c>
      <c r="S51">
        <v>4.3899999999999998E-3</v>
      </c>
      <c r="T51">
        <v>3.0000000000000001E-5</v>
      </c>
      <c r="U51">
        <v>4.0299999999999997E-3</v>
      </c>
      <c r="V51">
        <v>4.62E-3</v>
      </c>
      <c r="W51">
        <v>5.0400000000000002E-3</v>
      </c>
      <c r="X51">
        <v>0</v>
      </c>
      <c r="Y51">
        <v>0</v>
      </c>
    </row>
    <row r="52" spans="1:25" x14ac:dyDescent="0.25">
      <c r="A52" s="36">
        <v>51.760420000000003</v>
      </c>
      <c r="B52" s="36">
        <v>33.31915</v>
      </c>
      <c r="C52" s="36">
        <v>4.8432500000000003</v>
      </c>
      <c r="D52" s="36">
        <v>5.0615800000000002</v>
      </c>
      <c r="E52" s="36">
        <v>28.45402</v>
      </c>
      <c r="F52" s="36">
        <v>-1.18512</v>
      </c>
      <c r="G52">
        <v>3.005E-2</v>
      </c>
      <c r="H52">
        <v>0.2291</v>
      </c>
      <c r="I52">
        <v>0.24129999999999999</v>
      </c>
      <c r="J52" s="36">
        <v>-3.0244200000000001</v>
      </c>
      <c r="K52">
        <v>7.1599999999999997E-3</v>
      </c>
      <c r="L52">
        <v>-8.5699999999999998E-2</v>
      </c>
      <c r="M52" s="36">
        <v>-61.702820000000003</v>
      </c>
      <c r="N52" s="36">
        <v>-1.0823499999999999</v>
      </c>
      <c r="O52" s="36">
        <v>71.217320000000001</v>
      </c>
      <c r="P52" s="36">
        <v>67.61524</v>
      </c>
      <c r="Q52" s="36">
        <v>-20546.313480000001</v>
      </c>
      <c r="R52" s="36">
        <v>-4176.1102899999996</v>
      </c>
      <c r="S52">
        <v>4.3899999999999998E-3</v>
      </c>
      <c r="T52">
        <v>3.0000000000000001E-5</v>
      </c>
      <c r="U52">
        <v>4.0200000000000001E-3</v>
      </c>
      <c r="V52">
        <v>4.5799999999999999E-3</v>
      </c>
      <c r="W52">
        <v>5.0299999999999997E-3</v>
      </c>
      <c r="X52">
        <v>0</v>
      </c>
      <c r="Y52">
        <v>0</v>
      </c>
    </row>
    <row r="53" spans="1:25" x14ac:dyDescent="0.25">
      <c r="A53" s="36">
        <v>52.760129999999997</v>
      </c>
      <c r="B53" s="36">
        <v>33.320729999999998</v>
      </c>
      <c r="C53" s="36">
        <v>4.8428599999999999</v>
      </c>
      <c r="D53" s="36">
        <v>5.0618999999999996</v>
      </c>
      <c r="E53" s="36">
        <v>28.453420000000001</v>
      </c>
      <c r="F53" s="36">
        <v>-1.18512</v>
      </c>
      <c r="G53">
        <v>3.0349999999999999E-2</v>
      </c>
      <c r="H53">
        <v>0.23114999999999999</v>
      </c>
      <c r="I53">
        <v>0.24759999999999999</v>
      </c>
      <c r="J53" s="36">
        <v>-3.0244200000000001</v>
      </c>
      <c r="K53">
        <v>5.9100000000000003E-3</v>
      </c>
      <c r="L53">
        <v>-8.5750000000000007E-2</v>
      </c>
      <c r="M53" s="36">
        <v>-61.730469999999997</v>
      </c>
      <c r="N53" s="36">
        <v>-1.08582</v>
      </c>
      <c r="O53" s="36">
        <v>73.075299999999999</v>
      </c>
      <c r="P53" s="36">
        <v>68.221599999999995</v>
      </c>
      <c r="Q53" s="36">
        <v>-20546.52968</v>
      </c>
      <c r="R53" s="36">
        <v>-4176.1060699999998</v>
      </c>
      <c r="S53">
        <v>4.4000000000000003E-3</v>
      </c>
      <c r="T53">
        <v>2.0000000000000002E-5</v>
      </c>
      <c r="U53">
        <v>4.0200000000000001E-3</v>
      </c>
      <c r="V53">
        <v>4.5799999999999999E-3</v>
      </c>
      <c r="W53">
        <v>5.0400000000000002E-3</v>
      </c>
      <c r="X53">
        <v>0</v>
      </c>
      <c r="Y53">
        <v>0</v>
      </c>
    </row>
    <row r="54" spans="1:25" x14ac:dyDescent="0.25">
      <c r="A54" s="36">
        <v>53.761850000000003</v>
      </c>
      <c r="B54" s="36">
        <v>33.32094</v>
      </c>
      <c r="C54" s="36">
        <v>4.8428599999999999</v>
      </c>
      <c r="D54" s="36">
        <v>5.0615300000000003</v>
      </c>
      <c r="E54" s="36">
        <v>28.452629999999999</v>
      </c>
      <c r="F54" s="36">
        <v>-1.18512</v>
      </c>
      <c r="G54">
        <v>3.0329999999999999E-2</v>
      </c>
      <c r="H54">
        <v>0.23169000000000001</v>
      </c>
      <c r="I54">
        <v>0.23660999999999999</v>
      </c>
      <c r="J54" s="36">
        <v>-3.0244200000000001</v>
      </c>
      <c r="K54">
        <v>9.2200000000000008E-3</v>
      </c>
      <c r="L54">
        <v>-8.5800000000000001E-2</v>
      </c>
      <c r="M54" s="36">
        <v>-61.743110000000001</v>
      </c>
      <c r="N54" s="36">
        <v>-1.08403</v>
      </c>
      <c r="O54" s="36">
        <v>69.832400000000007</v>
      </c>
      <c r="P54" s="36">
        <v>68.380650000000003</v>
      </c>
      <c r="Q54" s="36">
        <v>-20546.404869999998</v>
      </c>
      <c r="R54" s="36">
        <v>-4176.08392</v>
      </c>
      <c r="S54">
        <v>4.3800000000000002E-3</v>
      </c>
      <c r="T54">
        <v>2.0000000000000002E-5</v>
      </c>
      <c r="U54">
        <v>4.0299999999999997E-3</v>
      </c>
      <c r="V54">
        <v>4.5799999999999999E-3</v>
      </c>
      <c r="W54">
        <v>5.0400000000000002E-3</v>
      </c>
      <c r="X54">
        <v>0</v>
      </c>
      <c r="Y54">
        <v>0</v>
      </c>
    </row>
    <row r="55" spans="1:25" x14ac:dyDescent="0.25">
      <c r="A55" s="36">
        <v>54.762639999999998</v>
      </c>
      <c r="B55" s="36">
        <v>33.322369999999999</v>
      </c>
      <c r="C55" s="36">
        <v>4.8433000000000002</v>
      </c>
      <c r="D55" s="36">
        <v>5.0612700000000004</v>
      </c>
      <c r="E55" s="36">
        <v>28.453669999999999</v>
      </c>
      <c r="F55" s="36">
        <v>-1.18512</v>
      </c>
      <c r="G55">
        <v>3.3509999999999998E-2</v>
      </c>
      <c r="H55">
        <v>0.23161999999999999</v>
      </c>
      <c r="I55">
        <v>0.24226</v>
      </c>
      <c r="J55" s="36">
        <v>-3.0244200000000001</v>
      </c>
      <c r="K55">
        <v>4.5199999999999997E-3</v>
      </c>
      <c r="L55">
        <v>-8.566E-2</v>
      </c>
      <c r="M55" s="36">
        <v>-61.747970000000002</v>
      </c>
      <c r="N55" s="36">
        <v>-1.0805100000000001</v>
      </c>
      <c r="O55" s="36">
        <v>71.499809999999997</v>
      </c>
      <c r="P55" s="36">
        <v>68.358779999999996</v>
      </c>
      <c r="Q55" s="36">
        <v>-20546.944680000001</v>
      </c>
      <c r="R55" s="36">
        <v>-4176.0948500000004</v>
      </c>
      <c r="S55">
        <v>4.3899999999999998E-3</v>
      </c>
      <c r="T55">
        <v>3.0000000000000001E-5</v>
      </c>
      <c r="U55">
        <v>4.0099999999999997E-3</v>
      </c>
      <c r="V55">
        <v>4.64E-3</v>
      </c>
      <c r="W55">
        <v>5.0400000000000002E-3</v>
      </c>
      <c r="X55">
        <v>0</v>
      </c>
      <c r="Y55">
        <v>0</v>
      </c>
    </row>
    <row r="56" spans="1:25" x14ac:dyDescent="0.25">
      <c r="A56" s="36">
        <v>55.762689999999999</v>
      </c>
      <c r="B56" s="36">
        <v>33.322620000000001</v>
      </c>
      <c r="C56" s="36">
        <v>4.8434100000000004</v>
      </c>
      <c r="D56" s="36">
        <v>5.0622699999999998</v>
      </c>
      <c r="E56" s="36">
        <v>28.453859999999999</v>
      </c>
      <c r="F56" s="36">
        <v>-1.18512</v>
      </c>
      <c r="G56">
        <v>3.0620000000000001E-2</v>
      </c>
      <c r="H56">
        <v>0.2336</v>
      </c>
      <c r="I56">
        <v>0.24592</v>
      </c>
      <c r="J56" s="36">
        <v>-3.0244200000000001</v>
      </c>
      <c r="K56">
        <v>9.41E-3</v>
      </c>
      <c r="L56">
        <v>-8.5720000000000005E-2</v>
      </c>
      <c r="M56" s="36">
        <v>-61.748739999999998</v>
      </c>
      <c r="N56" s="36">
        <v>-1.0849500000000001</v>
      </c>
      <c r="O56" s="36">
        <v>72.580770000000001</v>
      </c>
      <c r="P56" s="36">
        <v>68.943579999999997</v>
      </c>
      <c r="Q56" s="36">
        <v>-20547.041840000002</v>
      </c>
      <c r="R56" s="36">
        <v>-4176.1615300000003</v>
      </c>
      <c r="S56">
        <v>4.3899999999999998E-3</v>
      </c>
      <c r="T56">
        <v>3.0000000000000001E-5</v>
      </c>
      <c r="U56">
        <v>4.0299999999999997E-3</v>
      </c>
      <c r="V56">
        <v>4.5900000000000003E-3</v>
      </c>
      <c r="W56">
        <v>5.0499999999999998E-3</v>
      </c>
      <c r="X56">
        <v>0</v>
      </c>
      <c r="Y56">
        <v>0</v>
      </c>
    </row>
    <row r="57" spans="1:25" x14ac:dyDescent="0.25">
      <c r="A57" s="36">
        <v>56.762799999999999</v>
      </c>
      <c r="B57" s="36">
        <v>33.323309999999999</v>
      </c>
      <c r="C57" s="36">
        <v>4.8435100000000002</v>
      </c>
      <c r="D57" s="36">
        <v>5.0622400000000001</v>
      </c>
      <c r="E57" s="36">
        <v>28.455580000000001</v>
      </c>
      <c r="F57" s="36">
        <v>-1.18512</v>
      </c>
      <c r="G57">
        <v>3.2539999999999999E-2</v>
      </c>
      <c r="H57">
        <v>0.23386999999999999</v>
      </c>
      <c r="I57">
        <v>0.24267</v>
      </c>
      <c r="J57" s="36">
        <v>-3.0244200000000001</v>
      </c>
      <c r="K57">
        <v>7.3600000000000002E-3</v>
      </c>
      <c r="L57">
        <v>-8.5709999999999995E-2</v>
      </c>
      <c r="M57" s="36">
        <v>-61.735700000000001</v>
      </c>
      <c r="N57" s="36">
        <v>-1.0843100000000001</v>
      </c>
      <c r="O57" s="36">
        <v>71.62133</v>
      </c>
      <c r="P57" s="36">
        <v>69.024799999999999</v>
      </c>
      <c r="Q57" s="36">
        <v>-20547.57</v>
      </c>
      <c r="R57" s="36">
        <v>-4176.1656300000004</v>
      </c>
      <c r="S57">
        <v>4.3899999999999998E-3</v>
      </c>
      <c r="T57">
        <v>3.0000000000000001E-5</v>
      </c>
      <c r="U57">
        <v>4.0200000000000001E-3</v>
      </c>
      <c r="V57">
        <v>4.62E-3</v>
      </c>
      <c r="W57">
        <v>5.0499999999999998E-3</v>
      </c>
      <c r="X57">
        <v>0</v>
      </c>
      <c r="Y57">
        <v>0</v>
      </c>
    </row>
    <row r="58" spans="1:25" x14ac:dyDescent="0.25">
      <c r="A58" s="36">
        <v>57.764470000000003</v>
      </c>
      <c r="B58" s="36">
        <v>33.323480000000004</v>
      </c>
      <c r="C58" s="36">
        <v>4.8431800000000003</v>
      </c>
      <c r="D58" s="36">
        <v>5.0623500000000003</v>
      </c>
      <c r="E58" s="36">
        <v>28.457540000000002</v>
      </c>
      <c r="F58" s="36">
        <v>-1.18512</v>
      </c>
      <c r="G58">
        <v>3.022E-2</v>
      </c>
      <c r="H58">
        <v>0.23452999999999999</v>
      </c>
      <c r="I58">
        <v>0.24451999999999999</v>
      </c>
      <c r="J58" s="36">
        <v>-3.0244200000000001</v>
      </c>
      <c r="K58">
        <v>5.9100000000000003E-3</v>
      </c>
      <c r="L58">
        <v>-8.5769999999999999E-2</v>
      </c>
      <c r="M58" s="36">
        <v>-61.713059999999999</v>
      </c>
      <c r="N58" s="36">
        <v>-1.08647</v>
      </c>
      <c r="O58" s="36">
        <v>72.167460000000005</v>
      </c>
      <c r="P58" s="36">
        <v>69.219980000000007</v>
      </c>
      <c r="Q58" s="36">
        <v>-20548.040540000002</v>
      </c>
      <c r="R58" s="36">
        <v>-4176.1524499999996</v>
      </c>
      <c r="S58">
        <v>4.3899999999999998E-3</v>
      </c>
      <c r="T58">
        <v>2.0000000000000002E-5</v>
      </c>
      <c r="U58">
        <v>4.0200000000000001E-3</v>
      </c>
      <c r="V58">
        <v>4.5799999999999999E-3</v>
      </c>
      <c r="W58">
        <v>5.0600000000000003E-3</v>
      </c>
      <c r="X58">
        <v>0</v>
      </c>
      <c r="Y58">
        <v>0</v>
      </c>
    </row>
    <row r="59" spans="1:25" x14ac:dyDescent="0.25">
      <c r="A59" s="36">
        <v>58.764279999999999</v>
      </c>
      <c r="B59" s="36">
        <v>33.32405</v>
      </c>
      <c r="C59" s="36">
        <v>4.8436700000000004</v>
      </c>
      <c r="D59" s="36">
        <v>5.0626899999999999</v>
      </c>
      <c r="E59" s="36">
        <v>28.459530000000001</v>
      </c>
      <c r="F59" s="36">
        <v>-1.18512</v>
      </c>
      <c r="G59">
        <v>3.2629999999999999E-2</v>
      </c>
      <c r="H59">
        <v>0.23496</v>
      </c>
      <c r="I59">
        <v>0.23644000000000001</v>
      </c>
      <c r="J59" s="36">
        <v>-3.0244200000000001</v>
      </c>
      <c r="K59">
        <v>7.3600000000000002E-3</v>
      </c>
      <c r="L59">
        <v>-8.5760000000000003E-2</v>
      </c>
      <c r="M59" s="36">
        <v>-61.69502</v>
      </c>
      <c r="N59" s="36">
        <v>-1.08578</v>
      </c>
      <c r="O59" s="36">
        <v>69.784019999999998</v>
      </c>
      <c r="P59" s="36">
        <v>69.346059999999994</v>
      </c>
      <c r="Q59" s="36">
        <v>-20548.60095</v>
      </c>
      <c r="R59" s="36">
        <v>-4176.2016999999996</v>
      </c>
      <c r="S59">
        <v>4.3800000000000002E-3</v>
      </c>
      <c r="T59">
        <v>2.0000000000000002E-5</v>
      </c>
      <c r="U59">
        <v>4.0200000000000001E-3</v>
      </c>
      <c r="V59">
        <v>4.6299999999999996E-3</v>
      </c>
      <c r="W59">
        <v>5.0600000000000003E-3</v>
      </c>
      <c r="X59">
        <v>0</v>
      </c>
      <c r="Y59">
        <v>0</v>
      </c>
    </row>
    <row r="60" spans="1:25" x14ac:dyDescent="0.25">
      <c r="A60" s="36">
        <v>59.766590000000001</v>
      </c>
      <c r="B60" s="36">
        <v>33.324710000000003</v>
      </c>
      <c r="C60" s="36">
        <v>4.8444799999999999</v>
      </c>
      <c r="D60" s="36">
        <v>5.0636799999999997</v>
      </c>
      <c r="E60" s="36">
        <v>28.461780000000001</v>
      </c>
      <c r="F60" s="36">
        <v>-1.18512</v>
      </c>
      <c r="G60">
        <v>3.1980000000000001E-2</v>
      </c>
      <c r="H60">
        <v>0.23741000000000001</v>
      </c>
      <c r="I60">
        <v>0.24318999999999999</v>
      </c>
      <c r="J60" s="36">
        <v>-3.0244200000000001</v>
      </c>
      <c r="K60">
        <v>6.7000000000000002E-3</v>
      </c>
      <c r="L60">
        <v>-8.5800000000000001E-2</v>
      </c>
      <c r="M60" s="36">
        <v>-61.674860000000002</v>
      </c>
      <c r="N60" s="36">
        <v>-1.08667</v>
      </c>
      <c r="O60" s="36">
        <v>71.774789999999996</v>
      </c>
      <c r="P60" s="36">
        <v>70.067800000000005</v>
      </c>
      <c r="Q60" s="36">
        <v>-20549.240870000001</v>
      </c>
      <c r="R60" s="36">
        <v>-4176.3086599999997</v>
      </c>
      <c r="S60">
        <v>4.3899999999999998E-3</v>
      </c>
      <c r="T60">
        <v>2.0000000000000002E-5</v>
      </c>
      <c r="U60">
        <v>4.0200000000000001E-3</v>
      </c>
      <c r="V60">
        <v>4.6100000000000004E-3</v>
      </c>
      <c r="W60">
        <v>5.0699999999999999E-3</v>
      </c>
      <c r="X60">
        <v>0</v>
      </c>
      <c r="Y60">
        <v>0</v>
      </c>
    </row>
    <row r="61" spans="1:25" x14ac:dyDescent="0.25">
      <c r="A61" s="36">
        <v>60.767569999999999</v>
      </c>
      <c r="B61" s="36">
        <v>33.324710000000003</v>
      </c>
      <c r="C61" s="36">
        <v>4.8447699999999996</v>
      </c>
      <c r="D61" s="36">
        <v>5.0642800000000001</v>
      </c>
      <c r="E61" s="36">
        <v>28.46547</v>
      </c>
      <c r="F61" s="36">
        <v>-1.18512</v>
      </c>
      <c r="G61">
        <v>3.2379999999999999E-2</v>
      </c>
      <c r="H61">
        <v>0.23612</v>
      </c>
      <c r="I61">
        <v>0.24765000000000001</v>
      </c>
      <c r="J61" s="36">
        <v>-3.0244200000000001</v>
      </c>
      <c r="K61">
        <v>7.3299999999999997E-3</v>
      </c>
      <c r="L61">
        <v>-8.5769999999999999E-2</v>
      </c>
      <c r="M61" s="36">
        <v>-61.627960000000002</v>
      </c>
      <c r="N61" s="36">
        <v>-1.0882000000000001</v>
      </c>
      <c r="O61" s="36">
        <v>73.090940000000003</v>
      </c>
      <c r="P61" s="36">
        <v>69.68826</v>
      </c>
      <c r="Q61" s="36">
        <v>-20550.051240000001</v>
      </c>
      <c r="R61" s="36">
        <v>-4176.36186</v>
      </c>
      <c r="S61">
        <v>4.4000000000000003E-3</v>
      </c>
      <c r="T61">
        <v>2.0000000000000002E-5</v>
      </c>
      <c r="U61">
        <v>4.0200000000000001E-3</v>
      </c>
      <c r="V61">
        <v>4.62E-3</v>
      </c>
      <c r="W61">
        <v>5.0600000000000003E-3</v>
      </c>
      <c r="X61">
        <v>0</v>
      </c>
      <c r="Y61">
        <v>0</v>
      </c>
    </row>
    <row r="62" spans="1:25" x14ac:dyDescent="0.25">
      <c r="A62" s="36">
        <v>61.76952</v>
      </c>
      <c r="B62" s="36">
        <v>33.32497</v>
      </c>
      <c r="C62" s="36">
        <v>4.8440700000000003</v>
      </c>
      <c r="D62" s="36">
        <v>5.0646899999999997</v>
      </c>
      <c r="E62" s="36">
        <v>28.46857</v>
      </c>
      <c r="F62" s="36">
        <v>-1.18512</v>
      </c>
      <c r="G62">
        <v>2.9180000000000001E-2</v>
      </c>
      <c r="H62">
        <v>0.23679</v>
      </c>
      <c r="I62">
        <v>0.24948999999999999</v>
      </c>
      <c r="J62" s="36">
        <v>-3.0244200000000001</v>
      </c>
      <c r="K62">
        <v>9.3900000000000008E-3</v>
      </c>
      <c r="L62">
        <v>-8.5750000000000007E-2</v>
      </c>
      <c r="M62" s="36">
        <v>-61.591900000000003</v>
      </c>
      <c r="N62" s="36">
        <v>-1.09368</v>
      </c>
      <c r="O62" s="36">
        <v>73.635530000000003</v>
      </c>
      <c r="P62" s="36">
        <v>69.887389999999996</v>
      </c>
      <c r="Q62" s="36">
        <v>-20550.78946</v>
      </c>
      <c r="R62" s="36">
        <v>-4176.3444099999997</v>
      </c>
      <c r="S62">
        <v>4.4000000000000003E-3</v>
      </c>
      <c r="T62">
        <v>2.0000000000000002E-5</v>
      </c>
      <c r="U62">
        <v>4.0299999999999997E-3</v>
      </c>
      <c r="V62">
        <v>4.5599999999999998E-3</v>
      </c>
      <c r="W62">
        <v>5.0699999999999999E-3</v>
      </c>
      <c r="X62">
        <v>0</v>
      </c>
      <c r="Y62">
        <v>0</v>
      </c>
    </row>
    <row r="63" spans="1:25" x14ac:dyDescent="0.25">
      <c r="A63" s="36">
        <v>62.769739999999999</v>
      </c>
      <c r="B63" s="36">
        <v>33.32544</v>
      </c>
      <c r="C63" s="36">
        <v>4.8455599999999999</v>
      </c>
      <c r="D63" s="36">
        <v>5.0650599999999999</v>
      </c>
      <c r="E63" s="36">
        <v>28.470960000000002</v>
      </c>
      <c r="F63" s="36">
        <v>-1.18512</v>
      </c>
      <c r="G63">
        <v>3.2509999999999997E-2</v>
      </c>
      <c r="H63">
        <v>0.23563999999999999</v>
      </c>
      <c r="I63">
        <v>0.24690000000000001</v>
      </c>
      <c r="J63" s="36">
        <v>-3.0244200000000001</v>
      </c>
      <c r="K63">
        <v>8.8699999999999994E-3</v>
      </c>
      <c r="L63">
        <v>-8.5690000000000002E-2</v>
      </c>
      <c r="M63" s="36">
        <v>-61.567659999999997</v>
      </c>
      <c r="N63" s="36">
        <v>-1.08813</v>
      </c>
      <c r="O63" s="36">
        <v>72.870699999999999</v>
      </c>
      <c r="P63" s="36">
        <v>69.547049999999999</v>
      </c>
      <c r="Q63" s="36">
        <v>-20551.417300000001</v>
      </c>
      <c r="R63" s="36">
        <v>-4176.4555200000004</v>
      </c>
      <c r="S63">
        <v>4.4000000000000003E-3</v>
      </c>
      <c r="T63">
        <v>3.0000000000000001E-5</v>
      </c>
      <c r="U63">
        <v>4.0299999999999997E-3</v>
      </c>
      <c r="V63">
        <v>4.62E-3</v>
      </c>
      <c r="W63">
        <v>5.0600000000000003E-3</v>
      </c>
      <c r="X63">
        <v>0</v>
      </c>
      <c r="Y63">
        <v>0</v>
      </c>
    </row>
    <row r="64" spans="1:25" x14ac:dyDescent="0.25">
      <c r="A64" s="36">
        <v>63.770560000000003</v>
      </c>
      <c r="B64" s="36">
        <v>33.326999999999998</v>
      </c>
      <c r="C64" s="36">
        <v>4.8460700000000001</v>
      </c>
      <c r="D64" s="36">
        <v>5.0668499999999996</v>
      </c>
      <c r="E64" s="36">
        <v>28.47363</v>
      </c>
      <c r="F64" s="36">
        <v>-1.18512</v>
      </c>
      <c r="G64">
        <v>3.125E-2</v>
      </c>
      <c r="H64">
        <v>0.23713000000000001</v>
      </c>
      <c r="I64">
        <v>0.245</v>
      </c>
      <c r="J64" s="36">
        <v>-3.0244200000000001</v>
      </c>
      <c r="K64">
        <v>5.28E-3</v>
      </c>
      <c r="L64">
        <v>-8.5800000000000001E-2</v>
      </c>
      <c r="M64" s="36">
        <v>-61.553469999999997</v>
      </c>
      <c r="N64" s="36">
        <v>-1.09449</v>
      </c>
      <c r="O64" s="36">
        <v>72.307720000000003</v>
      </c>
      <c r="P64" s="36">
        <v>69.984979999999993</v>
      </c>
      <c r="Q64" s="36">
        <v>-20552.346710000002</v>
      </c>
      <c r="R64" s="36">
        <v>-4176.5929299999998</v>
      </c>
      <c r="S64">
        <v>4.3899999999999998E-3</v>
      </c>
      <c r="T64">
        <v>2.0000000000000002E-5</v>
      </c>
      <c r="U64">
        <v>4.0200000000000001E-3</v>
      </c>
      <c r="V64">
        <v>4.5999999999999999E-3</v>
      </c>
      <c r="W64">
        <v>5.0699999999999999E-3</v>
      </c>
      <c r="X64">
        <v>0</v>
      </c>
      <c r="Y64">
        <v>0</v>
      </c>
    </row>
    <row r="65" spans="1:25" x14ac:dyDescent="0.25">
      <c r="A65" s="36">
        <v>64.771050000000002</v>
      </c>
      <c r="B65" s="36">
        <v>33.32779</v>
      </c>
      <c r="C65" s="36">
        <v>4.8453499999999998</v>
      </c>
      <c r="D65" s="36">
        <v>5.0654899999999996</v>
      </c>
      <c r="E65" s="36">
        <v>28.478380000000001</v>
      </c>
      <c r="F65" s="36">
        <v>-1.18512</v>
      </c>
      <c r="G65">
        <v>3.125E-2</v>
      </c>
      <c r="H65">
        <v>0.23865</v>
      </c>
      <c r="I65">
        <v>0.24246999999999999</v>
      </c>
      <c r="J65" s="36">
        <v>-3.0244200000000001</v>
      </c>
      <c r="K65">
        <v>9.2999999999999992E-3</v>
      </c>
      <c r="L65">
        <v>-8.5669999999999996E-2</v>
      </c>
      <c r="M65" s="36">
        <v>-61.503279999999997</v>
      </c>
      <c r="N65" s="36">
        <v>-1.09134</v>
      </c>
      <c r="O65" s="36">
        <v>71.563190000000006</v>
      </c>
      <c r="P65" s="36">
        <v>70.436260000000004</v>
      </c>
      <c r="Q65" s="36">
        <v>-20553.563600000001</v>
      </c>
      <c r="R65" s="36">
        <v>-4176.4685499999996</v>
      </c>
      <c r="S65">
        <v>4.3899999999999998E-3</v>
      </c>
      <c r="T65">
        <v>3.0000000000000001E-5</v>
      </c>
      <c r="U65">
        <v>4.0299999999999997E-3</v>
      </c>
      <c r="V65">
        <v>4.5999999999999999E-3</v>
      </c>
      <c r="W65">
        <v>5.0699999999999999E-3</v>
      </c>
      <c r="X65">
        <v>0</v>
      </c>
      <c r="Y65">
        <v>0</v>
      </c>
    </row>
    <row r="66" spans="1:25" x14ac:dyDescent="0.25">
      <c r="A66" s="36">
        <v>65.771730000000005</v>
      </c>
      <c r="B66" s="36">
        <v>33.327530000000003</v>
      </c>
      <c r="C66" s="36">
        <v>4.8453799999999996</v>
      </c>
      <c r="D66" s="36">
        <v>5.0659400000000003</v>
      </c>
      <c r="E66" s="36">
        <v>28.481069999999999</v>
      </c>
      <c r="F66" s="36">
        <v>-1.18512</v>
      </c>
      <c r="G66">
        <v>3.2219999999999999E-2</v>
      </c>
      <c r="H66">
        <v>0.23852000000000001</v>
      </c>
      <c r="I66">
        <v>0.24995000000000001</v>
      </c>
      <c r="J66" s="36">
        <v>-3.0244200000000001</v>
      </c>
      <c r="K66">
        <v>5.7200000000000003E-3</v>
      </c>
      <c r="L66">
        <v>-8.5709999999999995E-2</v>
      </c>
      <c r="M66" s="36">
        <v>-61.465829999999997</v>
      </c>
      <c r="N66" s="36">
        <v>-1.09335</v>
      </c>
      <c r="O66" s="36">
        <v>73.770439999999994</v>
      </c>
      <c r="P66" s="36">
        <v>70.395799999999994</v>
      </c>
      <c r="Q66" s="36">
        <v>-20554.096860000001</v>
      </c>
      <c r="R66" s="36">
        <v>-4176.4972600000001</v>
      </c>
      <c r="S66">
        <v>4.4000000000000003E-3</v>
      </c>
      <c r="T66">
        <v>3.0000000000000001E-5</v>
      </c>
      <c r="U66">
        <v>4.0200000000000001E-3</v>
      </c>
      <c r="V66">
        <v>4.62E-3</v>
      </c>
      <c r="W66">
        <v>5.0699999999999999E-3</v>
      </c>
      <c r="X66">
        <v>0</v>
      </c>
      <c r="Y66">
        <v>0</v>
      </c>
    </row>
    <row r="67" spans="1:25" x14ac:dyDescent="0.25">
      <c r="A67" s="36">
        <v>66.77243</v>
      </c>
      <c r="B67" s="36">
        <v>33.327550000000002</v>
      </c>
      <c r="C67" s="36">
        <v>4.8462699999999996</v>
      </c>
      <c r="D67" s="36">
        <v>5.0662000000000003</v>
      </c>
      <c r="E67" s="36">
        <v>28.48508</v>
      </c>
      <c r="F67" s="36">
        <v>-1.18512</v>
      </c>
      <c r="G67">
        <v>3.1109999999999999E-2</v>
      </c>
      <c r="H67">
        <v>0.24</v>
      </c>
      <c r="I67">
        <v>0.25174000000000002</v>
      </c>
      <c r="J67" s="36">
        <v>-3.0244200000000001</v>
      </c>
      <c r="K67">
        <v>4.8399999999999997E-3</v>
      </c>
      <c r="L67">
        <v>-8.566E-2</v>
      </c>
      <c r="M67" s="36">
        <v>-61.41534</v>
      </c>
      <c r="N67" s="36">
        <v>-1.0902499999999999</v>
      </c>
      <c r="O67" s="36">
        <v>74.297489999999996</v>
      </c>
      <c r="P67" s="36">
        <v>70.83323</v>
      </c>
      <c r="Q67" s="36">
        <v>-20554.981609999999</v>
      </c>
      <c r="R67" s="36">
        <v>-4176.5660200000002</v>
      </c>
      <c r="S67">
        <v>4.4000000000000003E-3</v>
      </c>
      <c r="T67">
        <v>3.0000000000000001E-5</v>
      </c>
      <c r="U67">
        <v>4.0200000000000001E-3</v>
      </c>
      <c r="V67">
        <v>4.5999999999999999E-3</v>
      </c>
      <c r="W67">
        <v>5.0800000000000003E-3</v>
      </c>
      <c r="X67">
        <v>0</v>
      </c>
      <c r="Y67">
        <v>0</v>
      </c>
    </row>
    <row r="68" spans="1:25" x14ac:dyDescent="0.25">
      <c r="A68" s="36">
        <v>67.772059999999996</v>
      </c>
      <c r="B68" s="36">
        <v>33.328519999999997</v>
      </c>
      <c r="C68" s="36">
        <v>4.8468799999999996</v>
      </c>
      <c r="D68" s="36">
        <v>5.0672899999999998</v>
      </c>
      <c r="E68" s="36">
        <v>28.488810000000001</v>
      </c>
      <c r="F68" s="36">
        <v>-1.18512</v>
      </c>
      <c r="G68">
        <v>3.116E-2</v>
      </c>
      <c r="H68">
        <v>0.24110000000000001</v>
      </c>
      <c r="I68">
        <v>0.25287999999999999</v>
      </c>
      <c r="J68" s="36">
        <v>-3.0244200000000001</v>
      </c>
      <c r="K68">
        <v>6.1900000000000002E-3</v>
      </c>
      <c r="L68">
        <v>-8.5790000000000005E-2</v>
      </c>
      <c r="M68" s="36">
        <v>-61.380220000000001</v>
      </c>
      <c r="N68" s="36">
        <v>-1.09266</v>
      </c>
      <c r="O68" s="36">
        <v>74.635739999999998</v>
      </c>
      <c r="P68" s="36">
        <v>71.159260000000003</v>
      </c>
      <c r="Q68" s="36">
        <v>-20556.014940000001</v>
      </c>
      <c r="R68" s="36">
        <v>-4176.6674899999998</v>
      </c>
      <c r="S68">
        <v>4.4000000000000003E-3</v>
      </c>
      <c r="T68">
        <v>2.0000000000000002E-5</v>
      </c>
      <c r="U68">
        <v>4.0200000000000001E-3</v>
      </c>
      <c r="V68">
        <v>4.5999999999999999E-3</v>
      </c>
      <c r="W68">
        <v>5.0899999999999999E-3</v>
      </c>
      <c r="X68">
        <v>0</v>
      </c>
      <c r="Y68">
        <v>0</v>
      </c>
    </row>
    <row r="69" spans="1:25" x14ac:dyDescent="0.25">
      <c r="A69" s="36">
        <v>68.772490000000005</v>
      </c>
      <c r="B69" s="36">
        <v>33.329680000000003</v>
      </c>
      <c r="C69" s="36">
        <v>4.8468299999999997</v>
      </c>
      <c r="D69" s="36">
        <v>5.06752</v>
      </c>
      <c r="E69" s="36">
        <v>28.492540000000002</v>
      </c>
      <c r="F69" s="36">
        <v>-1.18512</v>
      </c>
      <c r="G69">
        <v>3.1899999999999998E-2</v>
      </c>
      <c r="H69">
        <v>0.23985999999999999</v>
      </c>
      <c r="I69">
        <v>0.25367000000000001</v>
      </c>
      <c r="J69" s="36">
        <v>-3.0244200000000001</v>
      </c>
      <c r="K69">
        <v>9.1900000000000003E-3</v>
      </c>
      <c r="L69">
        <v>-8.5809999999999997E-2</v>
      </c>
      <c r="M69" s="36">
        <v>-61.347659999999998</v>
      </c>
      <c r="N69" s="36">
        <v>-1.09405</v>
      </c>
      <c r="O69" s="36">
        <v>74.867779999999996</v>
      </c>
      <c r="P69" s="36">
        <v>70.792569999999998</v>
      </c>
      <c r="Q69" s="36">
        <v>-20557.089550000001</v>
      </c>
      <c r="R69" s="36">
        <v>-4176.6779699999997</v>
      </c>
      <c r="S69">
        <v>4.4099999999999999E-3</v>
      </c>
      <c r="T69">
        <v>2.0000000000000002E-5</v>
      </c>
      <c r="U69">
        <v>4.0299999999999997E-3</v>
      </c>
      <c r="V69">
        <v>4.6100000000000004E-3</v>
      </c>
      <c r="W69">
        <v>5.0800000000000003E-3</v>
      </c>
      <c r="X69">
        <v>0</v>
      </c>
      <c r="Y69">
        <v>0</v>
      </c>
    </row>
    <row r="70" spans="1:25" x14ac:dyDescent="0.25">
      <c r="A70" s="36">
        <v>69.772790000000001</v>
      </c>
      <c r="B70" s="36">
        <v>33.329680000000003</v>
      </c>
      <c r="C70" s="36">
        <v>4.8471299999999999</v>
      </c>
      <c r="D70" s="36">
        <v>5.06839</v>
      </c>
      <c r="E70" s="36">
        <v>28.495349999999998</v>
      </c>
      <c r="F70" s="36">
        <v>-1.18512</v>
      </c>
      <c r="G70">
        <v>3.3980000000000003E-2</v>
      </c>
      <c r="H70">
        <v>0.24117</v>
      </c>
      <c r="I70">
        <v>0.25311</v>
      </c>
      <c r="J70" s="36">
        <v>-3.0244200000000001</v>
      </c>
      <c r="K70">
        <v>8.9200000000000008E-3</v>
      </c>
      <c r="L70">
        <v>-8.5699999999999998E-2</v>
      </c>
      <c r="M70" s="36">
        <v>-61.311900000000001</v>
      </c>
      <c r="N70" s="36">
        <v>-1.0968800000000001</v>
      </c>
      <c r="O70" s="36">
        <v>74.704040000000006</v>
      </c>
      <c r="P70" s="36">
        <v>71.17877</v>
      </c>
      <c r="Q70" s="36">
        <v>-20557.706569999998</v>
      </c>
      <c r="R70" s="36">
        <v>-4176.7479599999997</v>
      </c>
      <c r="S70">
        <v>4.4000000000000003E-3</v>
      </c>
      <c r="T70">
        <v>3.0000000000000001E-5</v>
      </c>
      <c r="U70">
        <v>4.0299999999999997E-3</v>
      </c>
      <c r="V70">
        <v>4.6499999999999996E-3</v>
      </c>
      <c r="W70">
        <v>5.0899999999999999E-3</v>
      </c>
      <c r="X70">
        <v>0</v>
      </c>
      <c r="Y70">
        <v>0</v>
      </c>
    </row>
    <row r="71" spans="1:25" x14ac:dyDescent="0.25">
      <c r="A71" s="36">
        <v>70.772630000000007</v>
      </c>
      <c r="B71" s="36">
        <v>33.329650000000001</v>
      </c>
      <c r="C71" s="36">
        <v>4.8473699999999997</v>
      </c>
      <c r="D71" s="36">
        <v>5.0679800000000004</v>
      </c>
      <c r="E71" s="36">
        <v>28.498940000000001</v>
      </c>
      <c r="F71" s="36">
        <v>-1.18512</v>
      </c>
      <c r="G71">
        <v>3.363E-2</v>
      </c>
      <c r="H71">
        <v>0.24268000000000001</v>
      </c>
      <c r="I71">
        <v>0.25320999999999999</v>
      </c>
      <c r="J71" s="36">
        <v>-3.0244200000000001</v>
      </c>
      <c r="K71">
        <v>6.8900000000000003E-3</v>
      </c>
      <c r="L71">
        <v>-8.584E-2</v>
      </c>
      <c r="M71" s="36">
        <v>-61.266100000000002</v>
      </c>
      <c r="N71" s="36">
        <v>-1.0936300000000001</v>
      </c>
      <c r="O71" s="36">
        <v>74.731999999999999</v>
      </c>
      <c r="P71" s="36">
        <v>71.625699999999995</v>
      </c>
      <c r="Q71" s="36">
        <v>-20558.488509999999</v>
      </c>
      <c r="R71" s="36">
        <v>-4176.7370099999998</v>
      </c>
      <c r="S71">
        <v>4.4099999999999999E-3</v>
      </c>
      <c r="T71">
        <v>2.0000000000000002E-5</v>
      </c>
      <c r="U71">
        <v>4.0200000000000001E-3</v>
      </c>
      <c r="V71">
        <v>4.6499999999999996E-3</v>
      </c>
      <c r="W71">
        <v>5.0899999999999999E-3</v>
      </c>
      <c r="X71">
        <v>0</v>
      </c>
      <c r="Y71">
        <v>0</v>
      </c>
    </row>
    <row r="72" spans="1:25" x14ac:dyDescent="0.25">
      <c r="A72" s="36">
        <v>71.7727</v>
      </c>
      <c r="B72" s="36">
        <v>33.329920000000001</v>
      </c>
      <c r="C72" s="36">
        <v>4.8471900000000003</v>
      </c>
      <c r="D72" s="36">
        <v>5.0682400000000003</v>
      </c>
      <c r="E72" s="36">
        <v>28.502970000000001</v>
      </c>
      <c r="F72" s="36">
        <v>-1.18512</v>
      </c>
      <c r="G72">
        <v>3.2620000000000003E-2</v>
      </c>
      <c r="H72">
        <v>0.23999000000000001</v>
      </c>
      <c r="I72">
        <v>0.24796000000000001</v>
      </c>
      <c r="J72" s="36">
        <v>-3.0244200000000001</v>
      </c>
      <c r="K72">
        <v>8.6499999999999997E-3</v>
      </c>
      <c r="L72">
        <v>-8.5760000000000003E-2</v>
      </c>
      <c r="M72" s="36">
        <v>-61.218449999999997</v>
      </c>
      <c r="N72" s="36">
        <v>-1.09582</v>
      </c>
      <c r="O72" s="36">
        <v>73.183520000000001</v>
      </c>
      <c r="P72" s="36">
        <v>70.830119999999994</v>
      </c>
      <c r="Q72" s="36">
        <v>-20559.43376</v>
      </c>
      <c r="R72" s="36">
        <v>-4176.7425000000003</v>
      </c>
      <c r="S72">
        <v>4.4000000000000003E-3</v>
      </c>
      <c r="T72">
        <v>2.0000000000000002E-5</v>
      </c>
      <c r="U72">
        <v>4.0299999999999997E-3</v>
      </c>
      <c r="V72">
        <v>4.6299999999999996E-3</v>
      </c>
      <c r="W72">
        <v>5.0800000000000003E-3</v>
      </c>
      <c r="X72">
        <v>0</v>
      </c>
      <c r="Y72">
        <v>0</v>
      </c>
    </row>
    <row r="73" spans="1:25" x14ac:dyDescent="0.25">
      <c r="A73" s="36">
        <v>72.772639999999996</v>
      </c>
      <c r="B73" s="36">
        <v>33.330500000000001</v>
      </c>
      <c r="C73" s="36">
        <v>4.8481199999999998</v>
      </c>
      <c r="D73" s="36">
        <v>5.0689399999999996</v>
      </c>
      <c r="E73" s="36">
        <v>28.506799999999998</v>
      </c>
      <c r="F73" s="36">
        <v>-1.18512</v>
      </c>
      <c r="G73">
        <v>3.2099999999999997E-2</v>
      </c>
      <c r="H73">
        <v>0.24073</v>
      </c>
      <c r="I73">
        <v>0.24673</v>
      </c>
      <c r="J73" s="36">
        <v>-3.0244200000000001</v>
      </c>
      <c r="K73">
        <v>7.4400000000000004E-3</v>
      </c>
      <c r="L73">
        <v>-8.5819999999999994E-2</v>
      </c>
      <c r="M73" s="36">
        <v>-61.177070000000001</v>
      </c>
      <c r="N73" s="36">
        <v>-1.0947</v>
      </c>
      <c r="O73" s="36">
        <v>72.820679999999996</v>
      </c>
      <c r="P73" s="36">
        <v>71.049899999999994</v>
      </c>
      <c r="Q73" s="36">
        <v>-20560.401470000001</v>
      </c>
      <c r="R73" s="36">
        <v>-4176.8392599999997</v>
      </c>
      <c r="S73">
        <v>4.3899999999999998E-3</v>
      </c>
      <c r="T73">
        <v>2.0000000000000002E-5</v>
      </c>
      <c r="U73">
        <v>4.0200000000000001E-3</v>
      </c>
      <c r="V73">
        <v>4.62E-3</v>
      </c>
      <c r="W73">
        <v>5.0800000000000003E-3</v>
      </c>
      <c r="X73">
        <v>0</v>
      </c>
      <c r="Y73">
        <v>0</v>
      </c>
    </row>
    <row r="74" spans="1:25" x14ac:dyDescent="0.25">
      <c r="A74" s="36">
        <v>73.77261</v>
      </c>
      <c r="B74" s="36">
        <v>33.331119999999999</v>
      </c>
      <c r="C74" s="36">
        <v>4.8476100000000004</v>
      </c>
      <c r="D74" s="36">
        <v>5.0690799999999996</v>
      </c>
      <c r="E74" s="36">
        <v>28.509530000000002</v>
      </c>
      <c r="F74" s="36">
        <v>-1.18512</v>
      </c>
      <c r="G74">
        <v>3.1260000000000003E-2</v>
      </c>
      <c r="H74">
        <v>0.2374</v>
      </c>
      <c r="I74">
        <v>0.24512</v>
      </c>
      <c r="J74" s="36">
        <v>-3.0244200000000001</v>
      </c>
      <c r="K74">
        <v>7.8300000000000002E-3</v>
      </c>
      <c r="L74">
        <v>-8.5680000000000006E-2</v>
      </c>
      <c r="M74" s="36">
        <v>-61.150500000000001</v>
      </c>
      <c r="N74" s="36">
        <v>-1.0979399999999999</v>
      </c>
      <c r="O74" s="36">
        <v>72.343639999999994</v>
      </c>
      <c r="P74" s="36">
        <v>70.066670000000002</v>
      </c>
      <c r="Q74" s="36">
        <v>-20561.13824</v>
      </c>
      <c r="R74" s="36">
        <v>-4176.8173999999999</v>
      </c>
      <c r="S74">
        <v>4.3899999999999998E-3</v>
      </c>
      <c r="T74">
        <v>3.0000000000000001E-5</v>
      </c>
      <c r="U74">
        <v>4.0299999999999997E-3</v>
      </c>
      <c r="V74">
        <v>4.5999999999999999E-3</v>
      </c>
      <c r="W74">
        <v>5.0699999999999999E-3</v>
      </c>
      <c r="X74">
        <v>0</v>
      </c>
      <c r="Y74">
        <v>0</v>
      </c>
    </row>
    <row r="75" spans="1:25" x14ac:dyDescent="0.25">
      <c r="A75" s="36">
        <v>74.772779999999997</v>
      </c>
      <c r="B75" s="36">
        <v>33.330379999999998</v>
      </c>
      <c r="C75" s="36">
        <v>4.8484699999999998</v>
      </c>
      <c r="D75" s="36">
        <v>5.0695300000000003</v>
      </c>
      <c r="E75" s="36">
        <v>28.51211</v>
      </c>
      <c r="F75" s="36">
        <v>-1.18512</v>
      </c>
      <c r="G75">
        <v>3.1289999999999998E-2</v>
      </c>
      <c r="H75">
        <v>0.23665</v>
      </c>
      <c r="I75">
        <v>0.24615000000000001</v>
      </c>
      <c r="J75" s="36">
        <v>-3.0244200000000001</v>
      </c>
      <c r="K75">
        <v>7.1700000000000002E-3</v>
      </c>
      <c r="L75">
        <v>-8.5809999999999997E-2</v>
      </c>
      <c r="M75" s="36">
        <v>-61.108319999999999</v>
      </c>
      <c r="N75" s="36">
        <v>-1.0958600000000001</v>
      </c>
      <c r="O75" s="36">
        <v>72.648849999999996</v>
      </c>
      <c r="P75" s="36">
        <v>69.844930000000005</v>
      </c>
      <c r="Q75" s="36">
        <v>-20561.54349</v>
      </c>
      <c r="R75" s="36">
        <v>-4176.8954999999996</v>
      </c>
      <c r="S75">
        <v>4.3899999999999998E-3</v>
      </c>
      <c r="T75">
        <v>2.0000000000000002E-5</v>
      </c>
      <c r="U75">
        <v>4.0200000000000001E-3</v>
      </c>
      <c r="V75">
        <v>4.5999999999999999E-3</v>
      </c>
      <c r="W75">
        <v>5.0699999999999999E-3</v>
      </c>
      <c r="X75">
        <v>0</v>
      </c>
      <c r="Y75">
        <v>0</v>
      </c>
    </row>
    <row r="76" spans="1:25" x14ac:dyDescent="0.25">
      <c r="A76" s="36">
        <v>75.772800000000004</v>
      </c>
      <c r="B76" s="36">
        <v>33.330829999999999</v>
      </c>
      <c r="C76" s="36">
        <v>4.8493599999999999</v>
      </c>
      <c r="D76" s="36">
        <v>5.0689500000000001</v>
      </c>
      <c r="E76" s="36">
        <v>28.514559999999999</v>
      </c>
      <c r="F76" s="36">
        <v>-1.18512</v>
      </c>
      <c r="G76">
        <v>3.1280000000000002E-2</v>
      </c>
      <c r="H76">
        <v>0.23441999999999999</v>
      </c>
      <c r="I76">
        <v>0.24689</v>
      </c>
      <c r="J76" s="36">
        <v>-3.0244200000000001</v>
      </c>
      <c r="K76">
        <v>7.8600000000000007E-3</v>
      </c>
      <c r="L76">
        <v>-8.5720000000000005E-2</v>
      </c>
      <c r="M76" s="36">
        <v>-61.082850000000001</v>
      </c>
      <c r="N76" s="36">
        <v>-1.0885899999999999</v>
      </c>
      <c r="O76" s="36">
        <v>72.868170000000006</v>
      </c>
      <c r="P76" s="36">
        <v>69.187619999999995</v>
      </c>
      <c r="Q76" s="36">
        <v>-20562.180069999999</v>
      </c>
      <c r="R76" s="36">
        <v>-4176.9142199999997</v>
      </c>
      <c r="S76">
        <v>4.4000000000000003E-3</v>
      </c>
      <c r="T76">
        <v>3.0000000000000001E-5</v>
      </c>
      <c r="U76">
        <v>4.0299999999999997E-3</v>
      </c>
      <c r="V76">
        <v>4.5999999999999999E-3</v>
      </c>
      <c r="W76">
        <v>5.0600000000000003E-3</v>
      </c>
      <c r="X76">
        <v>0</v>
      </c>
      <c r="Y76">
        <v>0</v>
      </c>
    </row>
    <row r="77" spans="1:25" x14ac:dyDescent="0.25">
      <c r="A77" s="36">
        <v>76.772729999999996</v>
      </c>
      <c r="B77" s="36">
        <v>33.330579999999998</v>
      </c>
      <c r="C77" s="36">
        <v>4.8495799999999996</v>
      </c>
      <c r="D77" s="36">
        <v>5.0701000000000001</v>
      </c>
      <c r="E77" s="36">
        <v>28.515989999999999</v>
      </c>
      <c r="F77" s="36">
        <v>-1.18512</v>
      </c>
      <c r="G77">
        <v>3.2300000000000002E-2</v>
      </c>
      <c r="H77">
        <v>0.23204</v>
      </c>
      <c r="I77">
        <v>0.24163999999999999</v>
      </c>
      <c r="J77" s="36">
        <v>-3.0244200000000001</v>
      </c>
      <c r="K77">
        <v>7.1199999999999996E-3</v>
      </c>
      <c r="L77">
        <v>-8.5690000000000002E-2</v>
      </c>
      <c r="M77" s="36">
        <v>-61.061660000000003</v>
      </c>
      <c r="N77" s="36">
        <v>-1.09318</v>
      </c>
      <c r="O77" s="36">
        <v>71.317719999999994</v>
      </c>
      <c r="P77" s="36">
        <v>68.483410000000006</v>
      </c>
      <c r="Q77" s="36">
        <v>-20562.438460000001</v>
      </c>
      <c r="R77" s="36">
        <v>-4176.9953400000004</v>
      </c>
      <c r="S77">
        <v>4.3899999999999998E-3</v>
      </c>
      <c r="T77">
        <v>3.0000000000000001E-5</v>
      </c>
      <c r="U77">
        <v>4.0200000000000001E-3</v>
      </c>
      <c r="V77">
        <v>4.62E-3</v>
      </c>
      <c r="W77">
        <v>5.0400000000000002E-3</v>
      </c>
      <c r="X77">
        <v>0</v>
      </c>
      <c r="Y77">
        <v>0</v>
      </c>
    </row>
    <row r="78" spans="1:25" x14ac:dyDescent="0.25">
      <c r="A78" s="36">
        <v>77.772679999999994</v>
      </c>
      <c r="B78" s="36">
        <v>33.331110000000002</v>
      </c>
      <c r="C78" s="36">
        <v>4.8491200000000001</v>
      </c>
      <c r="D78" s="36">
        <v>5.0700700000000003</v>
      </c>
      <c r="E78" s="36">
        <v>28.515319999999999</v>
      </c>
      <c r="F78" s="36">
        <v>-1.18512</v>
      </c>
      <c r="G78">
        <v>3.0439999999999998E-2</v>
      </c>
      <c r="H78">
        <v>0.23075999999999999</v>
      </c>
      <c r="I78">
        <v>0.23443</v>
      </c>
      <c r="J78" s="36">
        <v>-3.0244200000000001</v>
      </c>
      <c r="K78">
        <v>7.4200000000000004E-3</v>
      </c>
      <c r="L78">
        <v>-8.5750000000000007E-2</v>
      </c>
      <c r="M78" s="36">
        <v>-61.076779999999999</v>
      </c>
      <c r="N78" s="36">
        <v>-1.0953200000000001</v>
      </c>
      <c r="O78" s="36">
        <v>69.189989999999995</v>
      </c>
      <c r="P78" s="36">
        <v>68.104939999999999</v>
      </c>
      <c r="Q78" s="36">
        <v>-20562.408790000001</v>
      </c>
      <c r="R78" s="36">
        <v>-4176.9660000000003</v>
      </c>
      <c r="S78">
        <v>4.3800000000000002E-3</v>
      </c>
      <c r="T78">
        <v>2.0000000000000002E-5</v>
      </c>
      <c r="U78">
        <v>4.0200000000000001E-3</v>
      </c>
      <c r="V78">
        <v>4.5799999999999999E-3</v>
      </c>
      <c r="W78">
        <v>5.0400000000000002E-3</v>
      </c>
      <c r="X78">
        <v>0</v>
      </c>
      <c r="Y78">
        <v>0</v>
      </c>
    </row>
    <row r="79" spans="1:25" x14ac:dyDescent="0.25">
      <c r="A79" s="36">
        <v>78.773030000000006</v>
      </c>
      <c r="B79" s="36">
        <v>33.331589999999998</v>
      </c>
      <c r="C79" s="36">
        <v>4.8495600000000003</v>
      </c>
      <c r="D79" s="36">
        <v>5.0706899999999999</v>
      </c>
      <c r="E79" s="36">
        <v>28.51519</v>
      </c>
      <c r="F79" s="36">
        <v>-1.18512</v>
      </c>
      <c r="G79">
        <v>3.202E-2</v>
      </c>
      <c r="H79">
        <v>0.23097999999999999</v>
      </c>
      <c r="I79">
        <v>0.23547999999999999</v>
      </c>
      <c r="J79" s="36">
        <v>-3.0244200000000001</v>
      </c>
      <c r="K79">
        <v>6.8599999999999998E-3</v>
      </c>
      <c r="L79">
        <v>-8.5809999999999997E-2</v>
      </c>
      <c r="M79" s="36">
        <v>-61.08446</v>
      </c>
      <c r="N79" s="36">
        <v>-1.09623</v>
      </c>
      <c r="O79" s="36">
        <v>69.498620000000003</v>
      </c>
      <c r="P79" s="36">
        <v>68.171449999999993</v>
      </c>
      <c r="Q79" s="36">
        <v>-20562.484130000001</v>
      </c>
      <c r="R79" s="36">
        <v>-4177.0299800000003</v>
      </c>
      <c r="S79">
        <v>4.3800000000000002E-3</v>
      </c>
      <c r="T79">
        <v>2.0000000000000002E-5</v>
      </c>
      <c r="U79">
        <v>4.0200000000000001E-3</v>
      </c>
      <c r="V79">
        <v>4.6100000000000004E-3</v>
      </c>
      <c r="W79">
        <v>5.0400000000000002E-3</v>
      </c>
      <c r="X79">
        <v>0</v>
      </c>
      <c r="Y79">
        <v>0</v>
      </c>
    </row>
    <row r="80" spans="1:25" x14ac:dyDescent="0.25">
      <c r="A80" s="36">
        <v>79.772949999999994</v>
      </c>
      <c r="B80" s="36">
        <v>33.331420000000001</v>
      </c>
      <c r="C80" s="36">
        <v>4.8496499999999996</v>
      </c>
      <c r="D80" s="36">
        <v>5.0702999999999996</v>
      </c>
      <c r="E80" s="36">
        <v>28.513929999999998</v>
      </c>
      <c r="F80" s="36">
        <v>-1.18512</v>
      </c>
      <c r="G80">
        <v>3.0259999999999999E-2</v>
      </c>
      <c r="H80">
        <v>0.22652</v>
      </c>
      <c r="I80">
        <v>0.23307</v>
      </c>
      <c r="J80" s="36">
        <v>-3.0244200000000001</v>
      </c>
      <c r="K80">
        <v>6.9800000000000001E-3</v>
      </c>
      <c r="L80">
        <v>-8.5790000000000005E-2</v>
      </c>
      <c r="M80" s="36">
        <v>-61.09836</v>
      </c>
      <c r="N80" s="36">
        <v>-1.09385</v>
      </c>
      <c r="O80" s="36">
        <v>68.788730000000001</v>
      </c>
      <c r="P80" s="36">
        <v>66.85436</v>
      </c>
      <c r="Q80" s="36">
        <v>-20562.172040000001</v>
      </c>
      <c r="R80" s="36">
        <v>-4177.0117200000004</v>
      </c>
      <c r="S80">
        <v>4.3699999999999998E-3</v>
      </c>
      <c r="T80">
        <v>2.0000000000000002E-5</v>
      </c>
      <c r="U80">
        <v>4.0200000000000001E-3</v>
      </c>
      <c r="V80">
        <v>4.5799999999999999E-3</v>
      </c>
      <c r="W80">
        <v>5.0200000000000002E-3</v>
      </c>
      <c r="X80">
        <v>0</v>
      </c>
      <c r="Y80">
        <v>0</v>
      </c>
    </row>
    <row r="81" spans="1:25" x14ac:dyDescent="0.25">
      <c r="A81" s="36">
        <v>80.77216</v>
      </c>
      <c r="B81" s="36">
        <v>33.332410000000003</v>
      </c>
      <c r="C81" s="36">
        <v>4.8498000000000001</v>
      </c>
      <c r="D81" s="36">
        <v>5.0689799999999998</v>
      </c>
      <c r="E81" s="36">
        <v>28.511970000000002</v>
      </c>
      <c r="F81" s="36">
        <v>-1.18512</v>
      </c>
      <c r="G81">
        <v>3.0810000000000001E-2</v>
      </c>
      <c r="H81">
        <v>0.22486999999999999</v>
      </c>
      <c r="I81">
        <v>0.23854</v>
      </c>
      <c r="J81" s="36">
        <v>-3.0244200000000001</v>
      </c>
      <c r="K81">
        <v>9.1299999999999992E-3</v>
      </c>
      <c r="L81">
        <v>-8.5879999999999998E-2</v>
      </c>
      <c r="M81" s="36">
        <v>-61.135840000000002</v>
      </c>
      <c r="N81" s="36">
        <v>-1.0865800000000001</v>
      </c>
      <c r="O81" s="36">
        <v>70.401160000000004</v>
      </c>
      <c r="P81" s="36">
        <v>66.368780000000001</v>
      </c>
      <c r="Q81" s="36">
        <v>-20561.955959999999</v>
      </c>
      <c r="R81" s="36">
        <v>-4176.9420399999999</v>
      </c>
      <c r="S81">
        <v>4.3800000000000002E-3</v>
      </c>
      <c r="T81">
        <v>2.0000000000000002E-5</v>
      </c>
      <c r="U81">
        <v>4.0299999999999997E-3</v>
      </c>
      <c r="V81">
        <v>4.5900000000000003E-3</v>
      </c>
      <c r="W81">
        <v>5.0099999999999997E-3</v>
      </c>
      <c r="X81">
        <v>0</v>
      </c>
      <c r="Y81">
        <v>0</v>
      </c>
    </row>
    <row r="82" spans="1:25" x14ac:dyDescent="0.25">
      <c r="A82" s="36">
        <v>81.772660000000002</v>
      </c>
      <c r="B82" s="36">
        <v>33.331449999999997</v>
      </c>
      <c r="C82" s="36">
        <v>4.8507199999999999</v>
      </c>
      <c r="D82" s="36">
        <v>5.0692399999999997</v>
      </c>
      <c r="E82" s="36">
        <v>28.507750000000001</v>
      </c>
      <c r="F82" s="36">
        <v>-1.18512</v>
      </c>
      <c r="G82">
        <v>3.0120000000000001E-2</v>
      </c>
      <c r="H82">
        <v>0.22062999999999999</v>
      </c>
      <c r="I82">
        <v>0.22886000000000001</v>
      </c>
      <c r="J82" s="36">
        <v>-3.0244200000000001</v>
      </c>
      <c r="K82">
        <v>8.09E-3</v>
      </c>
      <c r="L82">
        <v>-8.5739999999999997E-2</v>
      </c>
      <c r="M82" s="36">
        <v>-61.177070000000001</v>
      </c>
      <c r="N82" s="36">
        <v>-1.08327</v>
      </c>
      <c r="O82" s="36">
        <v>67.545230000000004</v>
      </c>
      <c r="P82" s="36">
        <v>65.116829999999993</v>
      </c>
      <c r="Q82" s="36">
        <v>-20560.820029999999</v>
      </c>
      <c r="R82" s="36">
        <v>-4177.0120500000003</v>
      </c>
      <c r="S82">
        <v>4.3699999999999998E-3</v>
      </c>
      <c r="T82">
        <v>3.0000000000000001E-5</v>
      </c>
      <c r="U82">
        <v>4.0299999999999997E-3</v>
      </c>
      <c r="V82">
        <v>4.5799999999999999E-3</v>
      </c>
      <c r="W82">
        <v>4.9899999999999996E-3</v>
      </c>
      <c r="X82">
        <v>0</v>
      </c>
      <c r="Y82">
        <v>0</v>
      </c>
    </row>
    <row r="83" spans="1:25" x14ac:dyDescent="0.25">
      <c r="A83" s="36">
        <v>82.773470000000003</v>
      </c>
      <c r="B83" s="36">
        <v>33.331769999999999</v>
      </c>
      <c r="C83" s="36">
        <v>4.8506099999999996</v>
      </c>
      <c r="D83" s="36">
        <v>5.0695800000000002</v>
      </c>
      <c r="E83" s="36">
        <v>28.50375</v>
      </c>
      <c r="F83" s="36">
        <v>-1.18512</v>
      </c>
      <c r="G83">
        <v>3.2739999999999998E-2</v>
      </c>
      <c r="H83">
        <v>0.22005</v>
      </c>
      <c r="I83">
        <v>0.22255</v>
      </c>
      <c r="J83" s="36">
        <v>-3.0244200000000001</v>
      </c>
      <c r="K83">
        <v>8.4399999999999996E-3</v>
      </c>
      <c r="L83">
        <v>-8.5709999999999995E-2</v>
      </c>
      <c r="M83" s="36">
        <v>-61.231929999999998</v>
      </c>
      <c r="N83" s="36">
        <v>-1.08548</v>
      </c>
      <c r="O83" s="36">
        <v>65.683139999999995</v>
      </c>
      <c r="P83" s="36">
        <v>64.944299999999998</v>
      </c>
      <c r="Q83" s="36">
        <v>-20560.009310000001</v>
      </c>
      <c r="R83" s="36">
        <v>-4177.0260500000004</v>
      </c>
      <c r="S83">
        <v>4.3600000000000002E-3</v>
      </c>
      <c r="T83">
        <v>3.0000000000000001E-5</v>
      </c>
      <c r="U83">
        <v>4.0299999999999997E-3</v>
      </c>
      <c r="V83">
        <v>4.6299999999999996E-3</v>
      </c>
      <c r="W83">
        <v>4.9899999999999996E-3</v>
      </c>
      <c r="X83">
        <v>0</v>
      </c>
      <c r="Y83">
        <v>0</v>
      </c>
    </row>
    <row r="84" spans="1:25" x14ac:dyDescent="0.25">
      <c r="A84" s="36">
        <v>83.774600000000007</v>
      </c>
      <c r="B84" s="36">
        <v>33.33278</v>
      </c>
      <c r="C84" s="36">
        <v>4.8509700000000002</v>
      </c>
      <c r="D84" s="36">
        <v>5.0701200000000002</v>
      </c>
      <c r="E84" s="36">
        <v>28.499030000000001</v>
      </c>
      <c r="F84" s="36">
        <v>-1.18512</v>
      </c>
      <c r="G84">
        <v>3.0849999999999999E-2</v>
      </c>
      <c r="H84">
        <v>0.22076000000000001</v>
      </c>
      <c r="I84">
        <v>0.22783999999999999</v>
      </c>
      <c r="J84" s="36">
        <v>-3.0244200000000001</v>
      </c>
      <c r="K84">
        <v>8.0000000000000002E-3</v>
      </c>
      <c r="L84">
        <v>-8.5720000000000005E-2</v>
      </c>
      <c r="M84" s="36">
        <v>-61.304589999999997</v>
      </c>
      <c r="N84" s="36">
        <v>-1.08643</v>
      </c>
      <c r="O84" s="36">
        <v>67.245679999999993</v>
      </c>
      <c r="P84" s="36">
        <v>65.155600000000007</v>
      </c>
      <c r="Q84" s="36">
        <v>-20559.195159999999</v>
      </c>
      <c r="R84" s="36">
        <v>-4177.0796700000001</v>
      </c>
      <c r="S84">
        <v>4.3600000000000002E-3</v>
      </c>
      <c r="T84">
        <v>3.0000000000000001E-5</v>
      </c>
      <c r="U84">
        <v>4.0299999999999997E-3</v>
      </c>
      <c r="V84">
        <v>4.5900000000000003E-3</v>
      </c>
      <c r="W84">
        <v>4.9899999999999996E-3</v>
      </c>
      <c r="X84">
        <v>0</v>
      </c>
      <c r="Y84">
        <v>0</v>
      </c>
    </row>
    <row r="85" spans="1:25" x14ac:dyDescent="0.25">
      <c r="A85" s="36">
        <v>84.774879999999996</v>
      </c>
      <c r="B85" s="36">
        <v>33.333109999999998</v>
      </c>
      <c r="C85" s="36">
        <v>4.85093</v>
      </c>
      <c r="D85" s="36">
        <v>5.0693999999999999</v>
      </c>
      <c r="E85" s="36">
        <v>28.493300000000001</v>
      </c>
      <c r="F85" s="36">
        <v>-1.18512</v>
      </c>
      <c r="G85">
        <v>3.0929999999999999E-2</v>
      </c>
      <c r="H85">
        <v>0.22155</v>
      </c>
      <c r="I85">
        <v>0.22932</v>
      </c>
      <c r="J85" s="36">
        <v>-3.0244200000000001</v>
      </c>
      <c r="K85">
        <v>6.6499999999999997E-3</v>
      </c>
      <c r="L85">
        <v>-8.5779999999999995E-2</v>
      </c>
      <c r="M85" s="36">
        <v>-61.38147</v>
      </c>
      <c r="N85" s="36">
        <v>-1.08301</v>
      </c>
      <c r="O85" s="36">
        <v>67.682280000000006</v>
      </c>
      <c r="P85" s="36">
        <v>65.389219999999995</v>
      </c>
      <c r="Q85" s="36">
        <v>-20558.009819999999</v>
      </c>
      <c r="R85" s="36">
        <v>-4177.0342000000001</v>
      </c>
      <c r="S85">
        <v>4.3699999999999998E-3</v>
      </c>
      <c r="T85">
        <v>2.0000000000000002E-5</v>
      </c>
      <c r="U85">
        <v>4.0200000000000001E-3</v>
      </c>
      <c r="V85">
        <v>4.5900000000000003E-3</v>
      </c>
      <c r="W85">
        <v>5.0000000000000001E-3</v>
      </c>
      <c r="X85">
        <v>0</v>
      </c>
      <c r="Y85">
        <v>0</v>
      </c>
    </row>
    <row r="86" spans="1:25" x14ac:dyDescent="0.25">
      <c r="A86" s="36">
        <v>85.774749999999997</v>
      </c>
      <c r="B86" s="36">
        <v>33.333350000000003</v>
      </c>
      <c r="C86" s="36">
        <v>4.8502000000000001</v>
      </c>
      <c r="D86" s="36">
        <v>5.0693000000000001</v>
      </c>
      <c r="E86" s="36">
        <v>28.487369999999999</v>
      </c>
      <c r="F86" s="36">
        <v>-1.18512</v>
      </c>
      <c r="G86">
        <v>3.175E-2</v>
      </c>
      <c r="H86">
        <v>0.22406999999999999</v>
      </c>
      <c r="I86">
        <v>0.23154</v>
      </c>
      <c r="J86" s="36">
        <v>-3.0244200000000001</v>
      </c>
      <c r="K86">
        <v>6.7499999999999999E-3</v>
      </c>
      <c r="L86">
        <v>-8.5779999999999995E-2</v>
      </c>
      <c r="M86" s="36">
        <v>-61.459719999999997</v>
      </c>
      <c r="N86" s="36">
        <v>-1.0861400000000001</v>
      </c>
      <c r="O86" s="36">
        <v>68.336470000000006</v>
      </c>
      <c r="P86" s="36">
        <v>66.13109</v>
      </c>
      <c r="Q86" s="36">
        <v>-20556.759030000001</v>
      </c>
      <c r="R86" s="36">
        <v>-4176.98506</v>
      </c>
      <c r="S86">
        <v>4.3699999999999998E-3</v>
      </c>
      <c r="T86">
        <v>2.0000000000000002E-5</v>
      </c>
      <c r="U86">
        <v>4.0200000000000001E-3</v>
      </c>
      <c r="V86">
        <v>4.6100000000000004E-3</v>
      </c>
      <c r="W86">
        <v>5.0099999999999997E-3</v>
      </c>
      <c r="X86">
        <v>0</v>
      </c>
      <c r="Y86">
        <v>0</v>
      </c>
    </row>
    <row r="87" spans="1:25" x14ac:dyDescent="0.25">
      <c r="A87" s="36">
        <v>86.774479999999997</v>
      </c>
      <c r="B87" s="36">
        <v>33.333530000000003</v>
      </c>
      <c r="C87" s="36">
        <v>4.8503299999999996</v>
      </c>
      <c r="D87" s="36">
        <v>5.0685099999999998</v>
      </c>
      <c r="E87" s="36">
        <v>28.48349</v>
      </c>
      <c r="F87" s="36">
        <v>-1.18512</v>
      </c>
      <c r="G87">
        <v>3.1640000000000001E-2</v>
      </c>
      <c r="H87">
        <v>0.22603999999999999</v>
      </c>
      <c r="I87">
        <v>0.23241000000000001</v>
      </c>
      <c r="J87" s="36">
        <v>-3.0244200000000001</v>
      </c>
      <c r="K87">
        <v>7.1799999999999998E-3</v>
      </c>
      <c r="L87">
        <v>-8.5790000000000005E-2</v>
      </c>
      <c r="M87" s="36">
        <v>-61.511139999999997</v>
      </c>
      <c r="N87" s="36">
        <v>-1.0815600000000001</v>
      </c>
      <c r="O87" s="36">
        <v>68.593789999999998</v>
      </c>
      <c r="P87" s="36">
        <v>66.714039999999997</v>
      </c>
      <c r="Q87" s="36">
        <v>-20555.94757</v>
      </c>
      <c r="R87" s="36">
        <v>-4176.9457199999997</v>
      </c>
      <c r="S87">
        <v>4.3699999999999998E-3</v>
      </c>
      <c r="T87">
        <v>2.0000000000000002E-5</v>
      </c>
      <c r="U87">
        <v>4.0200000000000001E-3</v>
      </c>
      <c r="V87">
        <v>4.6100000000000004E-3</v>
      </c>
      <c r="W87">
        <v>5.0200000000000002E-3</v>
      </c>
      <c r="X87">
        <v>0</v>
      </c>
      <c r="Y87">
        <v>0</v>
      </c>
    </row>
    <row r="88" spans="1:25" x14ac:dyDescent="0.25">
      <c r="A88" s="36">
        <v>87.774270000000001</v>
      </c>
      <c r="B88" s="36">
        <v>33.334670000000003</v>
      </c>
      <c r="C88" s="36">
        <v>4.85046</v>
      </c>
      <c r="D88" s="36">
        <v>5.0678299999999998</v>
      </c>
      <c r="E88" s="36">
        <v>28.478619999999999</v>
      </c>
      <c r="F88" s="36">
        <v>-1.18512</v>
      </c>
      <c r="G88">
        <v>3.0509999999999999E-2</v>
      </c>
      <c r="H88">
        <v>0.22583</v>
      </c>
      <c r="I88">
        <v>0.23727999999999999</v>
      </c>
      <c r="J88" s="36">
        <v>-3.0244200000000001</v>
      </c>
      <c r="K88">
        <v>8.7500000000000008E-3</v>
      </c>
      <c r="L88">
        <v>-8.5720000000000005E-2</v>
      </c>
      <c r="M88" s="36">
        <v>-61.587449999999997</v>
      </c>
      <c r="N88" s="36">
        <v>-1.07758</v>
      </c>
      <c r="O88" s="36">
        <v>70.030389999999997</v>
      </c>
      <c r="P88" s="36">
        <v>66.651529999999994</v>
      </c>
      <c r="Q88" s="36">
        <v>-20555.1273</v>
      </c>
      <c r="R88" s="36">
        <v>-4176.9126399999996</v>
      </c>
      <c r="S88">
        <v>4.3800000000000002E-3</v>
      </c>
      <c r="T88">
        <v>3.0000000000000001E-5</v>
      </c>
      <c r="U88">
        <v>4.0299999999999997E-3</v>
      </c>
      <c r="V88">
        <v>4.5900000000000003E-3</v>
      </c>
      <c r="W88">
        <v>5.0200000000000002E-3</v>
      </c>
      <c r="X88">
        <v>0</v>
      </c>
      <c r="Y88">
        <v>0</v>
      </c>
    </row>
    <row r="89" spans="1:25" x14ac:dyDescent="0.25">
      <c r="A89" s="36">
        <v>88.774439999999998</v>
      </c>
      <c r="B89" s="36">
        <v>33.335340000000002</v>
      </c>
      <c r="C89" s="36">
        <v>4.84971</v>
      </c>
      <c r="D89" s="36">
        <v>5.0671499999999998</v>
      </c>
      <c r="E89" s="36">
        <v>28.473849999999999</v>
      </c>
      <c r="F89" s="36">
        <v>-1.18512</v>
      </c>
      <c r="G89">
        <v>3.2829999999999998E-2</v>
      </c>
      <c r="H89">
        <v>0.22875000000000001</v>
      </c>
      <c r="I89">
        <v>0.23338999999999999</v>
      </c>
      <c r="J89" s="36">
        <v>-3.0244200000000001</v>
      </c>
      <c r="K89">
        <v>6.7499999999999999E-3</v>
      </c>
      <c r="L89">
        <v>-8.5760000000000003E-2</v>
      </c>
      <c r="M89" s="36">
        <v>-61.656370000000003</v>
      </c>
      <c r="N89" s="36">
        <v>-1.0779300000000001</v>
      </c>
      <c r="O89" s="36">
        <v>68.883319999999998</v>
      </c>
      <c r="P89" s="36">
        <v>67.513270000000006</v>
      </c>
      <c r="Q89" s="36">
        <v>-20554.22739</v>
      </c>
      <c r="R89" s="36">
        <v>-4176.8279599999996</v>
      </c>
      <c r="S89">
        <v>4.3699999999999998E-3</v>
      </c>
      <c r="T89">
        <v>2.0000000000000002E-5</v>
      </c>
      <c r="U89">
        <v>4.0200000000000001E-3</v>
      </c>
      <c r="V89">
        <v>4.6299999999999996E-3</v>
      </c>
      <c r="W89">
        <v>5.0299999999999997E-3</v>
      </c>
      <c r="X89">
        <v>0</v>
      </c>
      <c r="Y89">
        <v>0</v>
      </c>
    </row>
    <row r="90" spans="1:25" x14ac:dyDescent="0.25">
      <c r="A90" s="36">
        <v>89.774119999999996</v>
      </c>
      <c r="B90" s="36">
        <v>33.336669999999998</v>
      </c>
      <c r="C90" s="36">
        <v>4.8504300000000002</v>
      </c>
      <c r="D90" s="36">
        <v>5.0679400000000001</v>
      </c>
      <c r="E90" s="36">
        <v>28.470500000000001</v>
      </c>
      <c r="F90" s="36">
        <v>-1.18512</v>
      </c>
      <c r="G90">
        <v>3.0470000000000001E-2</v>
      </c>
      <c r="H90">
        <v>0.22891</v>
      </c>
      <c r="I90">
        <v>0.23715</v>
      </c>
      <c r="J90" s="36">
        <v>-3.0244200000000001</v>
      </c>
      <c r="K90">
        <v>7.2899999999999996E-3</v>
      </c>
      <c r="L90">
        <v>-8.5779999999999995E-2</v>
      </c>
      <c r="M90" s="36">
        <v>-61.715699999999998</v>
      </c>
      <c r="N90" s="36">
        <v>-1.0782700000000001</v>
      </c>
      <c r="O90" s="36">
        <v>69.992829999999998</v>
      </c>
      <c r="P90" s="36">
        <v>67.56026</v>
      </c>
      <c r="Q90" s="36">
        <v>-20553.783039999998</v>
      </c>
      <c r="R90" s="36">
        <v>-4176.9179400000003</v>
      </c>
      <c r="S90">
        <v>4.3800000000000002E-3</v>
      </c>
      <c r="T90">
        <v>2.0000000000000002E-5</v>
      </c>
      <c r="U90">
        <v>4.0200000000000001E-3</v>
      </c>
      <c r="V90">
        <v>4.5799999999999999E-3</v>
      </c>
      <c r="W90">
        <v>5.0299999999999997E-3</v>
      </c>
      <c r="X90">
        <v>0</v>
      </c>
      <c r="Y90">
        <v>0</v>
      </c>
    </row>
    <row r="91" spans="1:25" x14ac:dyDescent="0.25">
      <c r="A91" s="36">
        <v>90.774510000000006</v>
      </c>
      <c r="B91" s="36">
        <v>33.336500000000001</v>
      </c>
      <c r="C91" s="36">
        <v>4.8497500000000002</v>
      </c>
      <c r="D91" s="36">
        <v>5.0677399999999997</v>
      </c>
      <c r="E91" s="36">
        <v>28.4694</v>
      </c>
      <c r="F91" s="36">
        <v>-1.18512</v>
      </c>
      <c r="G91">
        <v>3.0200000000000001E-2</v>
      </c>
      <c r="H91">
        <v>0.22894999999999999</v>
      </c>
      <c r="I91">
        <v>0.24332999999999999</v>
      </c>
      <c r="J91" s="36">
        <v>-3.0244200000000001</v>
      </c>
      <c r="K91">
        <v>1.013E-2</v>
      </c>
      <c r="L91">
        <v>-8.5690000000000002E-2</v>
      </c>
      <c r="M91" s="36">
        <v>-61.727609999999999</v>
      </c>
      <c r="N91" s="36">
        <v>-1.0806199999999999</v>
      </c>
      <c r="O91" s="36">
        <v>71.817359999999994</v>
      </c>
      <c r="P91" s="36">
        <v>67.570840000000004</v>
      </c>
      <c r="Q91" s="36">
        <v>-20553.505150000001</v>
      </c>
      <c r="R91" s="36">
        <v>-4176.8649100000002</v>
      </c>
      <c r="S91">
        <v>4.3899999999999998E-3</v>
      </c>
      <c r="T91">
        <v>3.0000000000000001E-5</v>
      </c>
      <c r="U91">
        <v>4.0299999999999997E-3</v>
      </c>
      <c r="V91">
        <v>4.5799999999999999E-3</v>
      </c>
      <c r="W91">
        <v>5.0299999999999997E-3</v>
      </c>
      <c r="X91">
        <v>0</v>
      </c>
      <c r="Y91">
        <v>0</v>
      </c>
    </row>
    <row r="92" spans="1:25" x14ac:dyDescent="0.25">
      <c r="A92" s="36">
        <v>91.774540000000002</v>
      </c>
      <c r="B92" s="36">
        <v>33.33831</v>
      </c>
      <c r="C92" s="36">
        <v>4.8496199999999998</v>
      </c>
      <c r="D92" s="36">
        <v>5.06677</v>
      </c>
      <c r="E92" s="36">
        <v>28.46818</v>
      </c>
      <c r="F92" s="36">
        <v>-1.18512</v>
      </c>
      <c r="G92">
        <v>3.1050000000000001E-2</v>
      </c>
      <c r="H92">
        <v>0.23215</v>
      </c>
      <c r="I92">
        <v>0.24032999999999999</v>
      </c>
      <c r="J92" s="36">
        <v>-3.0244200000000001</v>
      </c>
      <c r="K92">
        <v>8.9599999999999992E-3</v>
      </c>
      <c r="L92">
        <v>-8.5849999999999996E-2</v>
      </c>
      <c r="M92" s="36">
        <v>-61.76596</v>
      </c>
      <c r="N92" s="36">
        <v>-1.07646</v>
      </c>
      <c r="O92" s="36">
        <v>70.931669999999997</v>
      </c>
      <c r="P92" s="36">
        <v>68.516800000000003</v>
      </c>
      <c r="Q92" s="36">
        <v>-20553.634760000001</v>
      </c>
      <c r="R92" s="36">
        <v>-4176.7994099999996</v>
      </c>
      <c r="S92">
        <v>4.3800000000000002E-3</v>
      </c>
      <c r="T92">
        <v>2.0000000000000002E-5</v>
      </c>
      <c r="U92">
        <v>4.0299999999999997E-3</v>
      </c>
      <c r="V92">
        <v>4.5999999999999999E-3</v>
      </c>
      <c r="W92">
        <v>5.0400000000000002E-3</v>
      </c>
      <c r="X92">
        <v>0</v>
      </c>
      <c r="Y92">
        <v>0</v>
      </c>
    </row>
    <row r="93" spans="1:25" x14ac:dyDescent="0.25">
      <c r="A93" s="36">
        <v>92.774060000000006</v>
      </c>
      <c r="B93" s="36">
        <v>33.337730000000001</v>
      </c>
      <c r="C93" s="36">
        <v>4.8496199999999998</v>
      </c>
      <c r="D93" s="36">
        <v>5.0660800000000004</v>
      </c>
      <c r="E93" s="36">
        <v>28.468260000000001</v>
      </c>
      <c r="F93" s="36">
        <v>-1.18512</v>
      </c>
      <c r="G93">
        <v>3.218E-2</v>
      </c>
      <c r="H93">
        <v>0.23128000000000001</v>
      </c>
      <c r="I93">
        <v>0.24453</v>
      </c>
      <c r="J93" s="36">
        <v>-3.0244200000000001</v>
      </c>
      <c r="K93">
        <v>6.28E-3</v>
      </c>
      <c r="L93">
        <v>-8.5790000000000005E-2</v>
      </c>
      <c r="M93" s="36">
        <v>-61.757730000000002</v>
      </c>
      <c r="N93" s="36">
        <v>-1.0730500000000001</v>
      </c>
      <c r="O93" s="36">
        <v>72.169489999999996</v>
      </c>
      <c r="P93" s="36">
        <v>68.259730000000005</v>
      </c>
      <c r="Q93" s="36">
        <v>-20553.524829999998</v>
      </c>
      <c r="R93" s="36">
        <v>-4176.75882</v>
      </c>
      <c r="S93">
        <v>4.3899999999999998E-3</v>
      </c>
      <c r="T93">
        <v>2.0000000000000002E-5</v>
      </c>
      <c r="U93">
        <v>4.0200000000000001E-3</v>
      </c>
      <c r="V93">
        <v>4.62E-3</v>
      </c>
      <c r="W93">
        <v>5.0400000000000002E-3</v>
      </c>
      <c r="X93">
        <v>0</v>
      </c>
      <c r="Y93">
        <v>0</v>
      </c>
    </row>
    <row r="94" spans="1:25" x14ac:dyDescent="0.25">
      <c r="A94" s="36">
        <v>93.774780000000007</v>
      </c>
      <c r="B94" s="36">
        <v>33.338590000000003</v>
      </c>
      <c r="C94" s="36">
        <v>4.8498999999999999</v>
      </c>
      <c r="D94" s="36">
        <v>5.0661800000000001</v>
      </c>
      <c r="E94" s="36">
        <v>28.46931</v>
      </c>
      <c r="F94" s="36">
        <v>-1.18512</v>
      </c>
      <c r="G94">
        <v>3.039E-2</v>
      </c>
      <c r="H94">
        <v>0.23447999999999999</v>
      </c>
      <c r="I94">
        <v>0.24110999999999999</v>
      </c>
      <c r="J94" s="36">
        <v>-3.0244200000000001</v>
      </c>
      <c r="K94">
        <v>6.8799999999999998E-3</v>
      </c>
      <c r="L94">
        <v>-8.5739999999999997E-2</v>
      </c>
      <c r="M94" s="36">
        <v>-61.755319999999998</v>
      </c>
      <c r="N94" s="36">
        <v>-1.0721799999999999</v>
      </c>
      <c r="O94" s="36">
        <v>71.160480000000007</v>
      </c>
      <c r="P94" s="36">
        <v>69.203760000000003</v>
      </c>
      <c r="Q94" s="36">
        <v>-20553.94239</v>
      </c>
      <c r="R94" s="36">
        <v>-4176.7815499999997</v>
      </c>
      <c r="S94">
        <v>4.3899999999999998E-3</v>
      </c>
      <c r="T94">
        <v>2.0000000000000002E-5</v>
      </c>
      <c r="U94">
        <v>4.0200000000000001E-3</v>
      </c>
      <c r="V94">
        <v>4.5799999999999999E-3</v>
      </c>
      <c r="W94">
        <v>5.0600000000000003E-3</v>
      </c>
      <c r="X94">
        <v>0</v>
      </c>
      <c r="Y94">
        <v>0</v>
      </c>
    </row>
    <row r="95" spans="1:25" x14ac:dyDescent="0.25">
      <c r="A95" s="36">
        <v>94.774039999999999</v>
      </c>
      <c r="B95" s="36">
        <v>33.338929999999998</v>
      </c>
      <c r="C95" s="36">
        <v>4.8493000000000004</v>
      </c>
      <c r="D95" s="36">
        <v>5.0655299999999999</v>
      </c>
      <c r="E95" s="36">
        <v>28.469750000000001</v>
      </c>
      <c r="F95" s="36">
        <v>-1.18512</v>
      </c>
      <c r="G95">
        <v>3.177E-2</v>
      </c>
      <c r="H95">
        <v>0.23397999999999999</v>
      </c>
      <c r="I95">
        <v>0.24199999999999999</v>
      </c>
      <c r="J95" s="36">
        <v>-3.0244200000000001</v>
      </c>
      <c r="K95">
        <v>8.5699999999999995E-3</v>
      </c>
      <c r="L95">
        <v>-8.5779999999999995E-2</v>
      </c>
      <c r="M95" s="36">
        <v>-61.75403</v>
      </c>
      <c r="N95" s="36">
        <v>-1.0719099999999999</v>
      </c>
      <c r="O95" s="36">
        <v>71.422529999999995</v>
      </c>
      <c r="P95" s="36">
        <v>69.057299999999998</v>
      </c>
      <c r="Q95" s="36">
        <v>-20554.114020000001</v>
      </c>
      <c r="R95" s="36">
        <v>-4176.7066800000002</v>
      </c>
      <c r="S95">
        <v>4.3899999999999998E-3</v>
      </c>
      <c r="T95">
        <v>2.0000000000000002E-5</v>
      </c>
      <c r="U95">
        <v>4.0299999999999997E-3</v>
      </c>
      <c r="V95">
        <v>4.6100000000000004E-3</v>
      </c>
      <c r="W95">
        <v>5.0499999999999998E-3</v>
      </c>
      <c r="X95">
        <v>0</v>
      </c>
      <c r="Y95">
        <v>0</v>
      </c>
    </row>
    <row r="96" spans="1:25" x14ac:dyDescent="0.25">
      <c r="A96" s="36">
        <v>95.775499999999994</v>
      </c>
      <c r="B96" s="36">
        <v>33.339219999999997</v>
      </c>
      <c r="C96" s="36">
        <v>4.8483700000000001</v>
      </c>
      <c r="D96" s="36">
        <v>5.06576</v>
      </c>
      <c r="E96" s="36">
        <v>28.470870000000001</v>
      </c>
      <c r="F96" s="36">
        <v>-1.18512</v>
      </c>
      <c r="G96">
        <v>3.2099999999999997E-2</v>
      </c>
      <c r="H96">
        <v>0.23441999999999999</v>
      </c>
      <c r="I96">
        <v>0.23785999999999999</v>
      </c>
      <c r="J96" s="36">
        <v>-3.0244200000000001</v>
      </c>
      <c r="K96">
        <v>4.8500000000000001E-3</v>
      </c>
      <c r="L96">
        <v>-8.5699999999999998E-2</v>
      </c>
      <c r="M96" s="36">
        <v>-61.743490000000001</v>
      </c>
      <c r="N96" s="36">
        <v>-1.07769</v>
      </c>
      <c r="O96" s="36">
        <v>70.202759999999998</v>
      </c>
      <c r="P96" s="36">
        <v>69.187399999999997</v>
      </c>
      <c r="Q96" s="36">
        <v>-20554.42295</v>
      </c>
      <c r="R96" s="36">
        <v>-4176.6645600000002</v>
      </c>
      <c r="S96">
        <v>4.3800000000000002E-3</v>
      </c>
      <c r="T96">
        <v>3.0000000000000001E-5</v>
      </c>
      <c r="U96">
        <v>4.0200000000000001E-3</v>
      </c>
      <c r="V96">
        <v>4.62E-3</v>
      </c>
      <c r="W96">
        <v>5.0600000000000003E-3</v>
      </c>
      <c r="X96">
        <v>0</v>
      </c>
      <c r="Y96">
        <v>0</v>
      </c>
    </row>
    <row r="97" spans="1:25" x14ac:dyDescent="0.25">
      <c r="A97" s="36">
        <v>96.775559999999999</v>
      </c>
      <c r="B97" s="36">
        <v>33.339210000000001</v>
      </c>
      <c r="C97" s="36">
        <v>4.8491</v>
      </c>
      <c r="D97" s="36">
        <v>5.0659099999999997</v>
      </c>
      <c r="E97" s="36">
        <v>28.472349999999999</v>
      </c>
      <c r="F97" s="36">
        <v>-1.18512</v>
      </c>
      <c r="G97">
        <v>3.1019999999999999E-2</v>
      </c>
      <c r="H97">
        <v>0.23376</v>
      </c>
      <c r="I97">
        <v>0.24851000000000001</v>
      </c>
      <c r="J97" s="36">
        <v>-3.0244200000000001</v>
      </c>
      <c r="K97">
        <v>9.1400000000000006E-3</v>
      </c>
      <c r="L97">
        <v>-8.5720000000000005E-2</v>
      </c>
      <c r="M97" s="36">
        <v>-61.724559999999997</v>
      </c>
      <c r="N97" s="36">
        <v>-1.0748</v>
      </c>
      <c r="O97" s="36">
        <v>73.34402</v>
      </c>
      <c r="P97" s="36">
        <v>68.990849999999995</v>
      </c>
      <c r="Q97" s="36">
        <v>-20554.7477</v>
      </c>
      <c r="R97" s="36">
        <v>-4176.71677</v>
      </c>
      <c r="S97">
        <v>4.4000000000000003E-3</v>
      </c>
      <c r="T97">
        <v>3.0000000000000001E-5</v>
      </c>
      <c r="U97">
        <v>4.0299999999999997E-3</v>
      </c>
      <c r="V97">
        <v>4.5999999999999999E-3</v>
      </c>
      <c r="W97">
        <v>5.0499999999999998E-3</v>
      </c>
      <c r="X97">
        <v>0</v>
      </c>
      <c r="Y97">
        <v>0</v>
      </c>
    </row>
    <row r="98" spans="1:25" x14ac:dyDescent="0.25">
      <c r="A98" s="36">
        <v>97.775509999999997</v>
      </c>
      <c r="B98" s="36">
        <v>33.340209999999999</v>
      </c>
      <c r="C98" s="36">
        <v>4.8484400000000001</v>
      </c>
      <c r="D98" s="36">
        <v>5.06602</v>
      </c>
      <c r="E98" s="36">
        <v>28.474830000000001</v>
      </c>
      <c r="F98" s="36">
        <v>-1.18512</v>
      </c>
      <c r="G98">
        <v>3.1320000000000001E-2</v>
      </c>
      <c r="H98">
        <v>0.23637</v>
      </c>
      <c r="I98">
        <v>0.24671000000000001</v>
      </c>
      <c r="J98" s="36">
        <v>-3.0244200000000001</v>
      </c>
      <c r="K98">
        <v>6.8100000000000001E-3</v>
      </c>
      <c r="L98">
        <v>-8.5849999999999996E-2</v>
      </c>
      <c r="M98" s="36">
        <v>-61.705759999999998</v>
      </c>
      <c r="N98" s="36">
        <v>-1.0786100000000001</v>
      </c>
      <c r="O98" s="36">
        <v>72.813310000000001</v>
      </c>
      <c r="P98" s="36">
        <v>69.762860000000003</v>
      </c>
      <c r="Q98" s="36">
        <v>-20555.51267</v>
      </c>
      <c r="R98" s="36">
        <v>-4176.6848099999997</v>
      </c>
      <c r="S98">
        <v>4.3899999999999998E-3</v>
      </c>
      <c r="T98">
        <v>2.0000000000000002E-5</v>
      </c>
      <c r="U98">
        <v>4.0200000000000001E-3</v>
      </c>
      <c r="V98">
        <v>4.5999999999999999E-3</v>
      </c>
      <c r="W98">
        <v>5.0600000000000003E-3</v>
      </c>
      <c r="X98">
        <v>0</v>
      </c>
      <c r="Y98">
        <v>0</v>
      </c>
    </row>
    <row r="99" spans="1:25" x14ac:dyDescent="0.25">
      <c r="A99" s="36">
        <v>98.775599999999997</v>
      </c>
      <c r="B99" s="36">
        <v>33.341000000000001</v>
      </c>
      <c r="C99" s="36">
        <v>4.8484400000000001</v>
      </c>
      <c r="D99" s="36">
        <v>5.0658300000000001</v>
      </c>
      <c r="E99" s="36">
        <v>28.478290000000001</v>
      </c>
      <c r="F99" s="36">
        <v>-1.18512</v>
      </c>
      <c r="G99">
        <v>3.074E-2</v>
      </c>
      <c r="H99">
        <v>0.23744000000000001</v>
      </c>
      <c r="I99">
        <v>0.24557000000000001</v>
      </c>
      <c r="J99" s="36">
        <v>-3.0244200000000001</v>
      </c>
      <c r="K99">
        <v>6.11E-3</v>
      </c>
      <c r="L99">
        <v>-8.5860000000000006E-2</v>
      </c>
      <c r="M99" s="36">
        <v>-61.671950000000002</v>
      </c>
      <c r="N99" s="36">
        <v>-1.07768</v>
      </c>
      <c r="O99" s="36">
        <v>72.477860000000007</v>
      </c>
      <c r="P99" s="36">
        <v>70.077119999999994</v>
      </c>
      <c r="Q99" s="36">
        <v>-20556.44555</v>
      </c>
      <c r="R99" s="36">
        <v>-4176.6736600000004</v>
      </c>
      <c r="S99">
        <v>4.3899999999999998E-3</v>
      </c>
      <c r="T99">
        <v>2.0000000000000002E-5</v>
      </c>
      <c r="U99">
        <v>4.0200000000000001E-3</v>
      </c>
      <c r="V99">
        <v>4.5900000000000003E-3</v>
      </c>
      <c r="W99">
        <v>5.0699999999999999E-3</v>
      </c>
      <c r="X99">
        <v>0</v>
      </c>
      <c r="Y99">
        <v>0</v>
      </c>
    </row>
    <row r="100" spans="1:25" x14ac:dyDescent="0.25">
      <c r="A100" s="36">
        <v>99.776589999999999</v>
      </c>
      <c r="B100" s="36">
        <v>33.340609999999998</v>
      </c>
      <c r="C100" s="36">
        <v>4.8491600000000004</v>
      </c>
      <c r="D100" s="36">
        <v>5.0662000000000003</v>
      </c>
      <c r="E100" s="36">
        <v>28.481339999999999</v>
      </c>
      <c r="F100" s="36">
        <v>-1.18512</v>
      </c>
      <c r="G100">
        <v>3.1710000000000002E-2</v>
      </c>
      <c r="H100">
        <v>0.23619999999999999</v>
      </c>
      <c r="I100">
        <v>0.24890000000000001</v>
      </c>
      <c r="J100" s="36">
        <v>-3.0244200000000001</v>
      </c>
      <c r="K100">
        <v>4.4799999999999996E-3</v>
      </c>
      <c r="L100">
        <v>-8.5809999999999997E-2</v>
      </c>
      <c r="M100" s="36">
        <v>-61.628329999999998</v>
      </c>
      <c r="N100" s="36">
        <v>-1.0759300000000001</v>
      </c>
      <c r="O100" s="36">
        <v>73.461190000000002</v>
      </c>
      <c r="P100" s="36">
        <v>69.711680000000001</v>
      </c>
      <c r="Q100" s="36">
        <v>-20557.029450000002</v>
      </c>
      <c r="R100" s="36">
        <v>-4176.7384300000003</v>
      </c>
      <c r="S100">
        <v>4.4000000000000003E-3</v>
      </c>
      <c r="T100">
        <v>2.0000000000000002E-5</v>
      </c>
      <c r="U100">
        <v>4.0099999999999997E-3</v>
      </c>
      <c r="V100">
        <v>4.6100000000000004E-3</v>
      </c>
      <c r="W100">
        <v>5.0600000000000003E-3</v>
      </c>
      <c r="X100">
        <v>0</v>
      </c>
      <c r="Y100">
        <v>0</v>
      </c>
    </row>
    <row r="101" spans="1:25" x14ac:dyDescent="0.25">
      <c r="A101" s="36">
        <v>100.77758</v>
      </c>
      <c r="B101" s="36">
        <v>33.342109999999998</v>
      </c>
      <c r="C101" s="36">
        <v>4.8486900000000004</v>
      </c>
      <c r="D101" s="36">
        <v>5.0661399999999999</v>
      </c>
      <c r="E101" s="36">
        <v>28.48545</v>
      </c>
      <c r="F101" s="36">
        <v>-1.18512</v>
      </c>
      <c r="G101">
        <v>3.116E-2</v>
      </c>
      <c r="H101">
        <v>0.23694999999999999</v>
      </c>
      <c r="I101">
        <v>0.24560999999999999</v>
      </c>
      <c r="J101" s="36">
        <v>-3.0244200000000001</v>
      </c>
      <c r="K101">
        <v>5.9100000000000003E-3</v>
      </c>
      <c r="L101">
        <v>-8.5750000000000007E-2</v>
      </c>
      <c r="M101" s="36">
        <v>-61.595239999999997</v>
      </c>
      <c r="N101" s="36">
        <v>-1.0780000000000001</v>
      </c>
      <c r="O101" s="36">
        <v>72.488510000000005</v>
      </c>
      <c r="P101" s="36">
        <v>69.933210000000003</v>
      </c>
      <c r="Q101" s="36">
        <v>-20558.262739999998</v>
      </c>
      <c r="R101" s="36">
        <v>-4176.7066599999998</v>
      </c>
      <c r="S101">
        <v>4.3899999999999998E-3</v>
      </c>
      <c r="T101">
        <v>2.0000000000000002E-5</v>
      </c>
      <c r="U101">
        <v>4.0200000000000001E-3</v>
      </c>
      <c r="V101">
        <v>4.5999999999999999E-3</v>
      </c>
      <c r="W101">
        <v>5.0699999999999999E-3</v>
      </c>
      <c r="X101">
        <v>0</v>
      </c>
      <c r="Y101">
        <v>0</v>
      </c>
    </row>
    <row r="102" spans="1:25" x14ac:dyDescent="0.25">
      <c r="A102" s="36">
        <v>101.77849999999999</v>
      </c>
      <c r="B102" s="36">
        <v>33.341920000000002</v>
      </c>
      <c r="C102" s="36">
        <v>4.8493700000000004</v>
      </c>
      <c r="D102" s="36">
        <v>5.0659400000000003</v>
      </c>
      <c r="E102" s="36">
        <v>28.48875</v>
      </c>
      <c r="F102" s="36">
        <v>-1.18512</v>
      </c>
      <c r="G102">
        <v>3.1829999999999997E-2</v>
      </c>
      <c r="H102">
        <v>0.23868</v>
      </c>
      <c r="I102">
        <v>0.24782000000000001</v>
      </c>
      <c r="J102" s="36">
        <v>-3.0244200000000001</v>
      </c>
      <c r="K102">
        <v>9.1199999999999996E-3</v>
      </c>
      <c r="L102">
        <v>-8.5730000000000001E-2</v>
      </c>
      <c r="M102" s="36">
        <v>-61.55097</v>
      </c>
      <c r="N102" s="36">
        <v>-1.0736300000000001</v>
      </c>
      <c r="O102" s="36">
        <v>73.142430000000004</v>
      </c>
      <c r="P102" s="36">
        <v>70.444450000000003</v>
      </c>
      <c r="Q102" s="36">
        <v>-20558.94499</v>
      </c>
      <c r="R102" s="36">
        <v>-4176.7349999999997</v>
      </c>
      <c r="S102">
        <v>4.4000000000000003E-3</v>
      </c>
      <c r="T102">
        <v>3.0000000000000001E-5</v>
      </c>
      <c r="U102">
        <v>4.0299999999999997E-3</v>
      </c>
      <c r="V102">
        <v>4.6100000000000004E-3</v>
      </c>
      <c r="W102">
        <v>5.0699999999999999E-3</v>
      </c>
      <c r="X102">
        <v>0</v>
      </c>
      <c r="Y102">
        <v>0</v>
      </c>
    </row>
    <row r="103" spans="1:25" x14ac:dyDescent="0.25">
      <c r="A103" s="36">
        <v>102.77925</v>
      </c>
      <c r="B103" s="36">
        <v>33.342779999999998</v>
      </c>
      <c r="C103" s="36">
        <v>4.8490500000000001</v>
      </c>
      <c r="D103" s="36">
        <v>5.0666200000000003</v>
      </c>
      <c r="E103" s="36">
        <v>28.492280000000001</v>
      </c>
      <c r="F103" s="36">
        <v>-1.18512</v>
      </c>
      <c r="G103">
        <v>3.2239999999999998E-2</v>
      </c>
      <c r="H103">
        <v>0.23929</v>
      </c>
      <c r="I103">
        <v>0.24884000000000001</v>
      </c>
      <c r="J103" s="36">
        <v>-3.0244200000000001</v>
      </c>
      <c r="K103">
        <v>8.3599999999999994E-3</v>
      </c>
      <c r="L103">
        <v>-8.5779999999999995E-2</v>
      </c>
      <c r="M103" s="36">
        <v>-61.517009999999999</v>
      </c>
      <c r="N103" s="36">
        <v>-1.0785400000000001</v>
      </c>
      <c r="O103" s="36">
        <v>73.44126</v>
      </c>
      <c r="P103" s="36">
        <v>70.624690000000001</v>
      </c>
      <c r="Q103" s="36">
        <v>-20559.909189999998</v>
      </c>
      <c r="R103" s="36">
        <v>-4176.7568700000002</v>
      </c>
      <c r="S103">
        <v>4.4000000000000003E-3</v>
      </c>
      <c r="T103">
        <v>2.0000000000000002E-5</v>
      </c>
      <c r="U103">
        <v>4.0299999999999997E-3</v>
      </c>
      <c r="V103">
        <v>4.62E-3</v>
      </c>
      <c r="W103">
        <v>5.0800000000000003E-3</v>
      </c>
      <c r="X103">
        <v>0</v>
      </c>
      <c r="Y103">
        <v>0</v>
      </c>
    </row>
    <row r="153" spans="2:20" x14ac:dyDescent="0.25">
      <c r="B153">
        <f>AVERAGE(B2:B152)</f>
        <v>32.989458921568612</v>
      </c>
      <c r="C153">
        <f t="shared" ref="C153:T153" si="0">AVERAGE(C2:C152)</f>
        <v>4.7973904901960784</v>
      </c>
      <c r="D153">
        <f t="shared" si="0"/>
        <v>5.0138469607843117</v>
      </c>
      <c r="E153">
        <f t="shared" si="0"/>
        <v>28.192179313725493</v>
      </c>
      <c r="F153">
        <f t="shared" si="0"/>
        <v>-1.1851199999999986</v>
      </c>
      <c r="G153">
        <f t="shared" si="0"/>
        <v>2.9115098039215685E-2</v>
      </c>
      <c r="H153">
        <f t="shared" si="0"/>
        <v>0.22130176470588236</v>
      </c>
      <c r="I153">
        <f t="shared" si="0"/>
        <v>0.21432186274509807</v>
      </c>
      <c r="J153">
        <f t="shared" si="0"/>
        <v>-3.0244200000000014</v>
      </c>
      <c r="K153">
        <f t="shared" si="0"/>
        <v>-5.0095098039215644E-3</v>
      </c>
      <c r="L153">
        <f t="shared" si="0"/>
        <v>-8.5756078431372562E-2</v>
      </c>
      <c r="M153">
        <f t="shared" si="0"/>
        <v>-60.842202352941136</v>
      </c>
      <c r="N153">
        <f t="shared" si="0"/>
        <v>-1.0730428431372547</v>
      </c>
      <c r="O153">
        <f t="shared" si="0"/>
        <v>63.254829411764703</v>
      </c>
      <c r="P153">
        <f t="shared" si="0"/>
        <v>65.314840098039213</v>
      </c>
      <c r="Q153">
        <f t="shared" si="0"/>
        <v>-20438.509332745103</v>
      </c>
      <c r="R153">
        <f t="shared" si="0"/>
        <v>-4170.8536352941182</v>
      </c>
      <c r="S153">
        <f t="shared" si="0"/>
        <v>4.3431372549019628E-3</v>
      </c>
      <c r="T153">
        <f t="shared" si="0"/>
        <v>2.4215686274509847E-5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Z114"/>
  <sheetViews>
    <sheetView workbookViewId="0">
      <selection sqref="A1:Z114"/>
    </sheetView>
  </sheetViews>
  <sheetFormatPr defaultRowHeight="15" x14ac:dyDescent="0.25"/>
  <sheetData>
    <row r="1" spans="1:26" x14ac:dyDescent="0.25">
      <c r="A1" t="s">
        <v>60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1.74698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2.7479399999999998</v>
      </c>
      <c r="B3" s="36">
        <v>33.329439999999998</v>
      </c>
      <c r="C3" s="36">
        <v>4.8527199999999997</v>
      </c>
      <c r="D3" s="36">
        <v>5.0716000000000001</v>
      </c>
      <c r="E3" s="36">
        <v>28.164390000000001</v>
      </c>
      <c r="F3" s="36">
        <v>-1.18512</v>
      </c>
      <c r="G3">
        <v>3.006E-2</v>
      </c>
      <c r="H3">
        <v>0.20924999999999999</v>
      </c>
      <c r="I3">
        <v>0.21043000000000001</v>
      </c>
      <c r="J3" s="36">
        <v>-3.0244200000000001</v>
      </c>
      <c r="K3">
        <v>4.9500000000000004E-3</v>
      </c>
      <c r="L3">
        <v>-8.5879999999999998E-2</v>
      </c>
      <c r="M3" s="36">
        <v>-65.506309999999999</v>
      </c>
      <c r="N3" s="36">
        <v>-1.08507</v>
      </c>
      <c r="O3" s="36">
        <v>62.10671</v>
      </c>
      <c r="P3" s="36">
        <v>61.758850000000002</v>
      </c>
      <c r="Q3" s="36">
        <v>-20484.986499999999</v>
      </c>
      <c r="R3" s="36">
        <v>-4177.2724600000001</v>
      </c>
      <c r="S3">
        <v>4.3400000000000001E-3</v>
      </c>
      <c r="T3">
        <v>2.0000000000000002E-5</v>
      </c>
      <c r="U3">
        <v>4.0200000000000001E-3</v>
      </c>
      <c r="V3">
        <v>4.5799999999999999E-3</v>
      </c>
      <c r="W3">
        <v>4.9399999999999999E-3</v>
      </c>
      <c r="X3">
        <v>0</v>
      </c>
      <c r="Y3">
        <v>0</v>
      </c>
    </row>
    <row r="4" spans="1:26" x14ac:dyDescent="0.25">
      <c r="A4" s="36">
        <v>3.7474400000000001</v>
      </c>
      <c r="B4" s="36">
        <v>33.329300000000003</v>
      </c>
      <c r="C4" s="36">
        <v>4.8528099999999998</v>
      </c>
      <c r="D4" s="36">
        <v>5.0719200000000004</v>
      </c>
      <c r="E4" s="36">
        <v>28.16808</v>
      </c>
      <c r="F4" s="36">
        <v>-1.18512</v>
      </c>
      <c r="G4">
        <v>2.9669999999999998E-2</v>
      </c>
      <c r="H4">
        <v>0.20691999999999999</v>
      </c>
      <c r="I4">
        <v>0.21695999999999999</v>
      </c>
      <c r="J4" s="36">
        <v>-3.0244200000000001</v>
      </c>
      <c r="K4">
        <v>9.8899999999999995E-3</v>
      </c>
      <c r="L4">
        <v>-8.5750000000000007E-2</v>
      </c>
      <c r="M4" s="36">
        <v>-65.457700000000003</v>
      </c>
      <c r="N4" s="36">
        <v>-1.08622</v>
      </c>
      <c r="O4" s="36">
        <v>64.033330000000007</v>
      </c>
      <c r="P4" s="36">
        <v>61.068890000000003</v>
      </c>
      <c r="Q4" s="36">
        <v>-20485.766189999998</v>
      </c>
      <c r="R4" s="36">
        <v>-4177.29673</v>
      </c>
      <c r="S4">
        <v>4.3499999999999997E-3</v>
      </c>
      <c r="T4">
        <v>2.0000000000000002E-5</v>
      </c>
      <c r="U4">
        <v>4.0299999999999997E-3</v>
      </c>
      <c r="V4">
        <v>4.5700000000000003E-3</v>
      </c>
      <c r="W4">
        <v>4.9300000000000004E-3</v>
      </c>
      <c r="X4">
        <v>0</v>
      </c>
      <c r="Y4">
        <v>0</v>
      </c>
    </row>
    <row r="5" spans="1:26" x14ac:dyDescent="0.25">
      <c r="A5" s="36">
        <v>4.7481200000000001</v>
      </c>
      <c r="B5" s="36">
        <v>33.33043</v>
      </c>
      <c r="C5" s="36">
        <v>4.85412</v>
      </c>
      <c r="D5" s="36">
        <v>5.0721100000000003</v>
      </c>
      <c r="E5" s="36">
        <v>28.1737</v>
      </c>
      <c r="F5" s="36">
        <v>-1.18512</v>
      </c>
      <c r="G5">
        <v>3.006E-2</v>
      </c>
      <c r="H5">
        <v>0.20787</v>
      </c>
      <c r="I5">
        <v>0.21065</v>
      </c>
      <c r="J5" s="36">
        <v>-3.0244200000000001</v>
      </c>
      <c r="K5">
        <v>8.6899999999999998E-3</v>
      </c>
      <c r="L5">
        <v>-8.5690000000000002E-2</v>
      </c>
      <c r="M5" s="36">
        <v>-65.400660000000002</v>
      </c>
      <c r="N5" s="36">
        <v>-1.0806500000000001</v>
      </c>
      <c r="O5" s="36">
        <v>62.171340000000001</v>
      </c>
      <c r="P5" s="36">
        <v>61.349739999999997</v>
      </c>
      <c r="Q5" s="36">
        <v>-20487.248159999999</v>
      </c>
      <c r="R5" s="36">
        <v>-4177.3860599999998</v>
      </c>
      <c r="S5">
        <v>4.3400000000000001E-3</v>
      </c>
      <c r="T5">
        <v>3.0000000000000001E-5</v>
      </c>
      <c r="U5">
        <v>4.0299999999999997E-3</v>
      </c>
      <c r="V5">
        <v>4.5799999999999999E-3</v>
      </c>
      <c r="W5">
        <v>4.9300000000000004E-3</v>
      </c>
      <c r="X5">
        <v>0</v>
      </c>
      <c r="Y5">
        <v>0</v>
      </c>
    </row>
    <row r="6" spans="1:26" x14ac:dyDescent="0.25">
      <c r="A6" s="36">
        <v>5.74817</v>
      </c>
      <c r="B6" s="36">
        <v>33.330249999999999</v>
      </c>
      <c r="C6" s="36">
        <v>4.8541100000000004</v>
      </c>
      <c r="D6" s="36">
        <v>5.0729499999999996</v>
      </c>
      <c r="E6" s="36">
        <v>28.177610000000001</v>
      </c>
      <c r="F6" s="36">
        <v>-1.18512</v>
      </c>
      <c r="G6">
        <v>2.9000000000000001E-2</v>
      </c>
      <c r="H6">
        <v>0.20904</v>
      </c>
      <c r="I6">
        <v>0.21429999999999999</v>
      </c>
      <c r="J6" s="36">
        <v>-3.0244200000000001</v>
      </c>
      <c r="K6">
        <v>5.64E-3</v>
      </c>
      <c r="L6">
        <v>-8.5769999999999999E-2</v>
      </c>
      <c r="M6" s="36">
        <v>-65.348849999999999</v>
      </c>
      <c r="N6" s="36">
        <v>-1.0848899999999999</v>
      </c>
      <c r="O6" s="36">
        <v>63.249200000000002</v>
      </c>
      <c r="P6" s="36">
        <v>61.697009999999999</v>
      </c>
      <c r="Q6" s="36">
        <v>-20488.064600000002</v>
      </c>
      <c r="R6" s="36">
        <v>-4177.4358899999997</v>
      </c>
      <c r="S6">
        <v>4.3400000000000001E-3</v>
      </c>
      <c r="T6">
        <v>2.0000000000000002E-5</v>
      </c>
      <c r="U6">
        <v>4.0200000000000001E-3</v>
      </c>
      <c r="V6">
        <v>4.5599999999999998E-3</v>
      </c>
      <c r="W6">
        <v>4.9399999999999999E-3</v>
      </c>
      <c r="X6">
        <v>0</v>
      </c>
      <c r="Y6">
        <v>0</v>
      </c>
    </row>
    <row r="7" spans="1:26" x14ac:dyDescent="0.25">
      <c r="A7" s="36">
        <v>6.74838</v>
      </c>
      <c r="B7" s="36">
        <v>33.330419999999997</v>
      </c>
      <c r="C7" s="36">
        <v>4.8552099999999996</v>
      </c>
      <c r="D7" s="36">
        <v>5.0739900000000002</v>
      </c>
      <c r="E7" s="36">
        <v>28.181090000000001</v>
      </c>
      <c r="F7" s="36">
        <v>-1.18512</v>
      </c>
      <c r="G7">
        <v>2.981E-2</v>
      </c>
      <c r="H7">
        <v>0.2087</v>
      </c>
      <c r="I7">
        <v>0.21565000000000001</v>
      </c>
      <c r="J7" s="36">
        <v>-3.0244200000000001</v>
      </c>
      <c r="K7">
        <v>7.9399999999999991E-3</v>
      </c>
      <c r="L7">
        <v>-8.5690000000000002E-2</v>
      </c>
      <c r="M7" s="36">
        <v>-65.306820000000002</v>
      </c>
      <c r="N7" s="36">
        <v>-1.0845499999999999</v>
      </c>
      <c r="O7" s="36">
        <v>63.645319999999998</v>
      </c>
      <c r="P7" s="36">
        <v>61.59648</v>
      </c>
      <c r="Q7" s="36">
        <v>-20488.866150000002</v>
      </c>
      <c r="R7" s="36">
        <v>-4177.5635700000003</v>
      </c>
      <c r="S7">
        <v>4.3499999999999997E-3</v>
      </c>
      <c r="T7">
        <v>3.0000000000000001E-5</v>
      </c>
      <c r="U7">
        <v>4.0299999999999997E-3</v>
      </c>
      <c r="V7">
        <v>4.5700000000000003E-3</v>
      </c>
      <c r="W7">
        <v>4.9399999999999999E-3</v>
      </c>
      <c r="X7">
        <v>0</v>
      </c>
      <c r="Y7">
        <v>0</v>
      </c>
    </row>
    <row r="8" spans="1:26" x14ac:dyDescent="0.25">
      <c r="A8" s="36">
        <v>7.7483199999999997</v>
      </c>
      <c r="B8" s="36">
        <v>33.330440000000003</v>
      </c>
      <c r="C8" s="36">
        <v>4.8547900000000004</v>
      </c>
      <c r="D8" s="36">
        <v>5.0746200000000004</v>
      </c>
      <c r="E8" s="36">
        <v>28.184180000000001</v>
      </c>
      <c r="F8" s="36">
        <v>-1.18512</v>
      </c>
      <c r="G8">
        <v>2.9059999999999999E-2</v>
      </c>
      <c r="H8">
        <v>0.20635999999999999</v>
      </c>
      <c r="I8">
        <v>0.21032000000000001</v>
      </c>
      <c r="J8" s="36">
        <v>-3.0244200000000001</v>
      </c>
      <c r="K8">
        <v>5.8300000000000001E-3</v>
      </c>
      <c r="L8">
        <v>-8.5779999999999995E-2</v>
      </c>
      <c r="M8" s="36">
        <v>-65.267920000000004</v>
      </c>
      <c r="N8" s="36">
        <v>-1.0898000000000001</v>
      </c>
      <c r="O8" s="36">
        <v>62.073239999999998</v>
      </c>
      <c r="P8" s="36">
        <v>60.90493</v>
      </c>
      <c r="Q8" s="36">
        <v>-20489.549340000001</v>
      </c>
      <c r="R8" s="36">
        <v>-4177.5760799999998</v>
      </c>
      <c r="S8">
        <v>4.3400000000000001E-3</v>
      </c>
      <c r="T8">
        <v>2.0000000000000002E-5</v>
      </c>
      <c r="U8">
        <v>4.0200000000000001E-3</v>
      </c>
      <c r="V8">
        <v>4.5599999999999998E-3</v>
      </c>
      <c r="W8">
        <v>4.9300000000000004E-3</v>
      </c>
      <c r="X8">
        <v>0</v>
      </c>
      <c r="Y8">
        <v>0</v>
      </c>
    </row>
    <row r="9" spans="1:26" x14ac:dyDescent="0.25">
      <c r="A9" s="36">
        <v>8.7484199999999994</v>
      </c>
      <c r="B9" s="36">
        <v>33.33146</v>
      </c>
      <c r="C9" s="36">
        <v>4.8551099999999998</v>
      </c>
      <c r="D9" s="36">
        <v>5.0749700000000004</v>
      </c>
      <c r="E9" s="36">
        <v>28.18805</v>
      </c>
      <c r="F9" s="36">
        <v>-1.18512</v>
      </c>
      <c r="G9">
        <v>2.7150000000000001E-2</v>
      </c>
      <c r="H9">
        <v>0.20416000000000001</v>
      </c>
      <c r="I9">
        <v>0.21759000000000001</v>
      </c>
      <c r="J9" s="36">
        <v>-3.0244200000000001</v>
      </c>
      <c r="K9">
        <v>4.0299999999999997E-3</v>
      </c>
      <c r="L9">
        <v>-8.5849999999999996E-2</v>
      </c>
      <c r="M9" s="36">
        <v>-65.231719999999996</v>
      </c>
      <c r="N9" s="36">
        <v>-1.0899300000000001</v>
      </c>
      <c r="O9" s="36">
        <v>64.218540000000004</v>
      </c>
      <c r="P9" s="36">
        <v>60.256010000000003</v>
      </c>
      <c r="Q9" s="36">
        <v>-20490.622289999999</v>
      </c>
      <c r="R9" s="36">
        <v>-4177.6156600000004</v>
      </c>
      <c r="S9">
        <v>4.3499999999999997E-3</v>
      </c>
      <c r="T9">
        <v>2.0000000000000002E-5</v>
      </c>
      <c r="U9">
        <v>4.0099999999999997E-3</v>
      </c>
      <c r="V9">
        <v>4.5199999999999997E-3</v>
      </c>
      <c r="W9">
        <v>4.9199999999999999E-3</v>
      </c>
      <c r="X9">
        <v>0</v>
      </c>
      <c r="Y9">
        <v>0</v>
      </c>
    </row>
    <row r="10" spans="1:26" x14ac:dyDescent="0.25">
      <c r="A10" s="36">
        <v>9.7481000000000009</v>
      </c>
      <c r="B10" s="36">
        <v>33.330350000000003</v>
      </c>
      <c r="C10" s="36">
        <v>4.8565899999999997</v>
      </c>
      <c r="D10" s="36">
        <v>5.0756300000000003</v>
      </c>
      <c r="E10" s="36">
        <v>28.189910000000001</v>
      </c>
      <c r="F10" s="36">
        <v>-1.18512</v>
      </c>
      <c r="G10">
        <v>2.9180000000000001E-2</v>
      </c>
      <c r="H10">
        <v>0.20496</v>
      </c>
      <c r="I10">
        <v>0.20906</v>
      </c>
      <c r="J10" s="36">
        <v>-3.0244200000000001</v>
      </c>
      <c r="K10">
        <v>6.1599999999999997E-3</v>
      </c>
      <c r="L10">
        <v>-8.5760000000000003E-2</v>
      </c>
      <c r="M10" s="36">
        <v>-65.194059999999993</v>
      </c>
      <c r="N10" s="36">
        <v>-1.08589</v>
      </c>
      <c r="O10" s="36">
        <v>61.702330000000003</v>
      </c>
      <c r="P10" s="36">
        <v>60.491639999999997</v>
      </c>
      <c r="Q10" s="36">
        <v>-20490.78818</v>
      </c>
      <c r="R10" s="36">
        <v>-4177.74334</v>
      </c>
      <c r="S10">
        <v>4.3299999999999996E-3</v>
      </c>
      <c r="T10">
        <v>2.0000000000000002E-5</v>
      </c>
      <c r="U10">
        <v>4.0200000000000001E-3</v>
      </c>
      <c r="V10">
        <v>4.5599999999999998E-3</v>
      </c>
      <c r="W10">
        <v>4.9199999999999999E-3</v>
      </c>
      <c r="X10">
        <v>0</v>
      </c>
      <c r="Y10">
        <v>0</v>
      </c>
    </row>
    <row r="11" spans="1:26" x14ac:dyDescent="0.25">
      <c r="A11" s="36">
        <v>10.747479999999999</v>
      </c>
      <c r="B11" s="36">
        <v>33.331130000000002</v>
      </c>
      <c r="C11" s="36">
        <v>4.8569000000000004</v>
      </c>
      <c r="D11" s="36">
        <v>5.07578</v>
      </c>
      <c r="E11" s="36">
        <v>28.191960000000002</v>
      </c>
      <c r="F11" s="36">
        <v>-1.18512</v>
      </c>
      <c r="G11">
        <v>2.9649999999999999E-2</v>
      </c>
      <c r="H11">
        <v>0.20294999999999999</v>
      </c>
      <c r="I11">
        <v>0.2029</v>
      </c>
      <c r="J11" s="36">
        <v>-3.0244200000000001</v>
      </c>
      <c r="K11">
        <v>6.6800000000000002E-3</v>
      </c>
      <c r="L11">
        <v>-8.584E-2</v>
      </c>
      <c r="M11" s="36">
        <v>-65.177859999999995</v>
      </c>
      <c r="N11" s="36">
        <v>-1.08507</v>
      </c>
      <c r="O11" s="36">
        <v>59.883519999999997</v>
      </c>
      <c r="P11" s="36">
        <v>59.898310000000002</v>
      </c>
      <c r="Q11" s="36">
        <v>-20491.409960000001</v>
      </c>
      <c r="R11" s="36">
        <v>-4177.7703899999997</v>
      </c>
      <c r="S11">
        <v>4.3200000000000001E-3</v>
      </c>
      <c r="T11">
        <v>2.0000000000000002E-5</v>
      </c>
      <c r="U11">
        <v>4.0200000000000001E-3</v>
      </c>
      <c r="V11">
        <v>4.5700000000000003E-3</v>
      </c>
      <c r="W11">
        <v>4.9100000000000003E-3</v>
      </c>
      <c r="X11">
        <v>0</v>
      </c>
      <c r="Y11">
        <v>0</v>
      </c>
    </row>
    <row r="12" spans="1:26" x14ac:dyDescent="0.25">
      <c r="A12" s="36">
        <v>11.748100000000001</v>
      </c>
      <c r="B12" s="36">
        <v>33.330120000000001</v>
      </c>
      <c r="C12" s="36">
        <v>4.8566399999999996</v>
      </c>
      <c r="D12" s="36">
        <v>5.07578</v>
      </c>
      <c r="E12" s="36">
        <v>28.192869999999999</v>
      </c>
      <c r="F12" s="36">
        <v>-1.18512</v>
      </c>
      <c r="G12">
        <v>2.8819999999999998E-2</v>
      </c>
      <c r="H12">
        <v>0.20157</v>
      </c>
      <c r="I12">
        <v>0.20780000000000001</v>
      </c>
      <c r="J12" s="36">
        <v>-3.0244200000000001</v>
      </c>
      <c r="K12">
        <v>7.9699999999999997E-3</v>
      </c>
      <c r="L12">
        <v>-8.5800000000000001E-2</v>
      </c>
      <c r="M12" s="36">
        <v>-65.153559999999999</v>
      </c>
      <c r="N12" s="36">
        <v>-1.0863799999999999</v>
      </c>
      <c r="O12" s="36">
        <v>61.330919999999999</v>
      </c>
      <c r="P12" s="36">
        <v>59.490540000000003</v>
      </c>
      <c r="Q12" s="36">
        <v>-20491.388879999999</v>
      </c>
      <c r="R12" s="36">
        <v>-4177.7554200000004</v>
      </c>
      <c r="S12">
        <v>4.3299999999999996E-3</v>
      </c>
      <c r="T12">
        <v>2.0000000000000002E-5</v>
      </c>
      <c r="U12">
        <v>4.0299999999999997E-3</v>
      </c>
      <c r="V12">
        <v>4.5500000000000002E-3</v>
      </c>
      <c r="W12">
        <v>4.8999999999999998E-3</v>
      </c>
      <c r="X12">
        <v>0</v>
      </c>
      <c r="Y12">
        <v>0</v>
      </c>
    </row>
    <row r="13" spans="1:26" x14ac:dyDescent="0.25">
      <c r="A13" s="36">
        <v>12.74771</v>
      </c>
      <c r="B13" s="36">
        <v>33.33202</v>
      </c>
      <c r="C13" s="36">
        <v>4.8577000000000004</v>
      </c>
      <c r="D13" s="36">
        <v>5.0763999999999996</v>
      </c>
      <c r="E13" s="36">
        <v>28.194379999999999</v>
      </c>
      <c r="F13" s="36">
        <v>-1.18512</v>
      </c>
      <c r="G13">
        <v>2.758E-2</v>
      </c>
      <c r="H13">
        <v>0.19905999999999999</v>
      </c>
      <c r="I13">
        <v>0.2094</v>
      </c>
      <c r="J13" s="36">
        <v>-3.0244200000000001</v>
      </c>
      <c r="K13">
        <v>7.2899999999999996E-3</v>
      </c>
      <c r="L13">
        <v>-8.5720000000000005E-2</v>
      </c>
      <c r="M13" s="36">
        <v>-65.158469999999994</v>
      </c>
      <c r="N13" s="36">
        <v>-1.0842000000000001</v>
      </c>
      <c r="O13" s="36">
        <v>61.802610000000001</v>
      </c>
      <c r="P13" s="36">
        <v>58.750039999999998</v>
      </c>
      <c r="Q13" s="36">
        <v>-20492.13438</v>
      </c>
      <c r="R13" s="36">
        <v>-4177.8553300000003</v>
      </c>
      <c r="S13">
        <v>4.3400000000000001E-3</v>
      </c>
      <c r="T13">
        <v>3.0000000000000001E-5</v>
      </c>
      <c r="U13">
        <v>4.0200000000000001E-3</v>
      </c>
      <c r="V13">
        <v>4.5300000000000002E-3</v>
      </c>
      <c r="W13">
        <v>4.8900000000000002E-3</v>
      </c>
      <c r="X13">
        <v>0</v>
      </c>
      <c r="Y13">
        <v>0</v>
      </c>
    </row>
    <row r="14" spans="1:26" x14ac:dyDescent="0.25">
      <c r="A14" s="36">
        <v>13.747640000000001</v>
      </c>
      <c r="B14" s="36">
        <v>33.331829999999997</v>
      </c>
      <c r="C14" s="36">
        <v>4.8587199999999999</v>
      </c>
      <c r="D14" s="36">
        <v>5.0760800000000001</v>
      </c>
      <c r="E14" s="36">
        <v>28.194240000000001</v>
      </c>
      <c r="F14" s="36">
        <v>-1.18512</v>
      </c>
      <c r="G14">
        <v>3.0630000000000001E-2</v>
      </c>
      <c r="H14">
        <v>0.19991999999999999</v>
      </c>
      <c r="I14">
        <v>0.1993</v>
      </c>
      <c r="J14" s="36">
        <v>-3.0244200000000001</v>
      </c>
      <c r="K14">
        <v>4.9399999999999999E-3</v>
      </c>
      <c r="L14">
        <v>-8.5709999999999995E-2</v>
      </c>
      <c r="M14" s="36">
        <v>-65.157920000000004</v>
      </c>
      <c r="N14" s="36">
        <v>-1.0774999999999999</v>
      </c>
      <c r="O14" s="36">
        <v>58.820549999999997</v>
      </c>
      <c r="P14" s="36">
        <v>59.004800000000003</v>
      </c>
      <c r="Q14" s="36">
        <v>-20492.062590000001</v>
      </c>
      <c r="R14" s="36">
        <v>-4177.8974699999999</v>
      </c>
      <c r="S14">
        <v>4.3200000000000001E-3</v>
      </c>
      <c r="T14">
        <v>3.0000000000000001E-5</v>
      </c>
      <c r="U14">
        <v>4.0200000000000001E-3</v>
      </c>
      <c r="V14">
        <v>4.5900000000000003E-3</v>
      </c>
      <c r="W14">
        <v>4.8999999999999998E-3</v>
      </c>
      <c r="X14">
        <v>0</v>
      </c>
      <c r="Y14">
        <v>0</v>
      </c>
    </row>
    <row r="15" spans="1:26" x14ac:dyDescent="0.25">
      <c r="A15" s="36">
        <v>14.74812</v>
      </c>
      <c r="B15" s="36">
        <v>33.331440000000001</v>
      </c>
      <c r="C15" s="36">
        <v>4.8586299999999998</v>
      </c>
      <c r="D15" s="36">
        <v>5.0767899999999999</v>
      </c>
      <c r="E15" s="36">
        <v>28.193660000000001</v>
      </c>
      <c r="F15" s="36">
        <v>-1.18512</v>
      </c>
      <c r="G15">
        <v>2.7470000000000001E-2</v>
      </c>
      <c r="H15">
        <v>0.19708999999999999</v>
      </c>
      <c r="I15">
        <v>0.19627</v>
      </c>
      <c r="J15" s="36">
        <v>-3.0244200000000001</v>
      </c>
      <c r="K15">
        <v>5.6699999999999997E-3</v>
      </c>
      <c r="L15">
        <v>-8.5650000000000004E-2</v>
      </c>
      <c r="M15" s="36">
        <v>-65.160240000000002</v>
      </c>
      <c r="N15" s="36">
        <v>-1.08152</v>
      </c>
      <c r="O15" s="36">
        <v>57.927140000000001</v>
      </c>
      <c r="P15" s="36">
        <v>58.169499999999999</v>
      </c>
      <c r="Q15" s="36">
        <v>-20491.851480000001</v>
      </c>
      <c r="R15" s="36">
        <v>-4177.9343399999998</v>
      </c>
      <c r="S15">
        <v>4.3099999999999996E-3</v>
      </c>
      <c r="T15">
        <v>3.0000000000000001E-5</v>
      </c>
      <c r="U15">
        <v>4.0200000000000001E-3</v>
      </c>
      <c r="V15">
        <v>4.5300000000000002E-3</v>
      </c>
      <c r="W15">
        <v>4.8799999999999998E-3</v>
      </c>
      <c r="X15">
        <v>0</v>
      </c>
      <c r="Y15">
        <v>0</v>
      </c>
    </row>
    <row r="16" spans="1:26" x14ac:dyDescent="0.25">
      <c r="A16" s="36">
        <v>15.747450000000001</v>
      </c>
      <c r="B16" s="36">
        <v>33.330970000000001</v>
      </c>
      <c r="C16" s="36">
        <v>4.8583299999999996</v>
      </c>
      <c r="D16" s="36">
        <v>5.0765599999999997</v>
      </c>
      <c r="E16" s="36">
        <v>28.191759999999999</v>
      </c>
      <c r="F16" s="36">
        <v>-1.18512</v>
      </c>
      <c r="G16">
        <v>2.896E-2</v>
      </c>
      <c r="H16">
        <v>0.19524</v>
      </c>
      <c r="I16">
        <v>0.19470000000000001</v>
      </c>
      <c r="J16" s="36">
        <v>-3.0244200000000001</v>
      </c>
      <c r="K16">
        <v>5.9899999999999997E-3</v>
      </c>
      <c r="L16">
        <v>-8.5870000000000002E-2</v>
      </c>
      <c r="M16" s="36">
        <v>-65.178299999999993</v>
      </c>
      <c r="N16" s="36">
        <v>-1.0818700000000001</v>
      </c>
      <c r="O16" s="36">
        <v>57.464849999999998</v>
      </c>
      <c r="P16" s="36">
        <v>57.621899999999997</v>
      </c>
      <c r="Q16" s="36">
        <v>-20491.329760000001</v>
      </c>
      <c r="R16" s="36">
        <v>-4177.9024900000004</v>
      </c>
      <c r="S16">
        <v>4.3099999999999996E-3</v>
      </c>
      <c r="T16">
        <v>2.0000000000000002E-5</v>
      </c>
      <c r="U16">
        <v>4.0200000000000001E-3</v>
      </c>
      <c r="V16">
        <v>4.5599999999999998E-3</v>
      </c>
      <c r="W16">
        <v>4.8700000000000002E-3</v>
      </c>
      <c r="X16">
        <v>0</v>
      </c>
      <c r="Y16">
        <v>0</v>
      </c>
    </row>
    <row r="17" spans="1:25" x14ac:dyDescent="0.25">
      <c r="A17" s="36">
        <v>16.748090000000001</v>
      </c>
      <c r="B17" s="36">
        <v>33.331850000000003</v>
      </c>
      <c r="C17" s="36">
        <v>4.8595899999999999</v>
      </c>
      <c r="D17" s="36">
        <v>5.0766799999999996</v>
      </c>
      <c r="E17" s="36">
        <v>28.187259999999998</v>
      </c>
      <c r="F17" s="36">
        <v>-1.18512</v>
      </c>
      <c r="G17">
        <v>2.776E-2</v>
      </c>
      <c r="H17">
        <v>0.19539999999999999</v>
      </c>
      <c r="I17">
        <v>0.18887999999999999</v>
      </c>
      <c r="J17" s="36">
        <v>-3.0244200000000001</v>
      </c>
      <c r="K17">
        <v>3.79E-3</v>
      </c>
      <c r="L17">
        <v>-8.5849999999999996E-2</v>
      </c>
      <c r="M17" s="36">
        <v>-65.246610000000004</v>
      </c>
      <c r="N17" s="36">
        <v>-1.07619</v>
      </c>
      <c r="O17" s="36">
        <v>55.74483</v>
      </c>
      <c r="P17" s="36">
        <v>57.66957</v>
      </c>
      <c r="Q17" s="36">
        <v>-20490.53757</v>
      </c>
      <c r="R17" s="36">
        <v>-4177.9852300000002</v>
      </c>
      <c r="S17">
        <v>4.3E-3</v>
      </c>
      <c r="T17">
        <v>2.0000000000000002E-5</v>
      </c>
      <c r="U17">
        <v>4.0099999999999997E-3</v>
      </c>
      <c r="V17">
        <v>4.5300000000000002E-3</v>
      </c>
      <c r="W17">
        <v>4.8799999999999998E-3</v>
      </c>
      <c r="X17">
        <v>0</v>
      </c>
      <c r="Y17">
        <v>0</v>
      </c>
    </row>
    <row r="18" spans="1:25" x14ac:dyDescent="0.25">
      <c r="A18" s="36">
        <v>17.747579999999999</v>
      </c>
      <c r="B18" s="36">
        <v>33.331429999999997</v>
      </c>
      <c r="C18" s="36">
        <v>4.8597299999999999</v>
      </c>
      <c r="D18" s="36">
        <v>5.0767199999999999</v>
      </c>
      <c r="E18" s="36">
        <v>28.183430000000001</v>
      </c>
      <c r="F18" s="36">
        <v>-1.18512</v>
      </c>
      <c r="G18">
        <v>2.7799999999999998E-2</v>
      </c>
      <c r="H18">
        <v>0.19231000000000001</v>
      </c>
      <c r="I18">
        <v>0.19686000000000001</v>
      </c>
      <c r="J18" s="36">
        <v>-3.0244200000000001</v>
      </c>
      <c r="K18">
        <v>6.6400000000000001E-3</v>
      </c>
      <c r="L18">
        <v>-8.5680000000000006E-2</v>
      </c>
      <c r="M18" s="36">
        <v>-65.289839999999998</v>
      </c>
      <c r="N18" s="36">
        <v>-1.07569</v>
      </c>
      <c r="O18" s="36">
        <v>58.101849999999999</v>
      </c>
      <c r="P18" s="36">
        <v>56.75826</v>
      </c>
      <c r="Q18" s="36">
        <v>-20489.602770000001</v>
      </c>
      <c r="R18" s="36">
        <v>-4177.9961599999997</v>
      </c>
      <c r="S18">
        <v>4.3099999999999996E-3</v>
      </c>
      <c r="T18">
        <v>3.0000000000000001E-5</v>
      </c>
      <c r="U18">
        <v>4.0200000000000001E-3</v>
      </c>
      <c r="V18">
        <v>4.5300000000000002E-3</v>
      </c>
      <c r="W18">
        <v>4.8599999999999997E-3</v>
      </c>
      <c r="X18">
        <v>0</v>
      </c>
      <c r="Y18">
        <v>0</v>
      </c>
    </row>
    <row r="19" spans="1:25" x14ac:dyDescent="0.25">
      <c r="A19" s="36">
        <v>18.7485</v>
      </c>
      <c r="B19" s="36">
        <v>33.331699999999998</v>
      </c>
      <c r="C19" s="36">
        <v>4.8592899999999997</v>
      </c>
      <c r="D19" s="36">
        <v>5.0772500000000003</v>
      </c>
      <c r="E19" s="36">
        <v>28.17896</v>
      </c>
      <c r="F19" s="36">
        <v>-1.18512</v>
      </c>
      <c r="G19">
        <v>2.86E-2</v>
      </c>
      <c r="H19">
        <v>0.19137999999999999</v>
      </c>
      <c r="I19">
        <v>0.18987999999999999</v>
      </c>
      <c r="J19" s="36">
        <v>-3.0244200000000001</v>
      </c>
      <c r="K19">
        <v>8.1600000000000006E-3</v>
      </c>
      <c r="L19">
        <v>-8.5739999999999997E-2</v>
      </c>
      <c r="M19" s="36">
        <v>-65.349919999999997</v>
      </c>
      <c r="N19" s="36">
        <v>-1.0805</v>
      </c>
      <c r="O19" s="36">
        <v>56.039610000000003</v>
      </c>
      <c r="P19" s="36">
        <v>56.482559999999999</v>
      </c>
      <c r="Q19" s="36">
        <v>-20488.680520000002</v>
      </c>
      <c r="R19" s="36">
        <v>-4178.0010599999996</v>
      </c>
      <c r="S19">
        <v>4.3E-3</v>
      </c>
      <c r="T19">
        <v>3.0000000000000001E-5</v>
      </c>
      <c r="U19">
        <v>4.0299999999999997E-3</v>
      </c>
      <c r="V19">
        <v>4.5500000000000002E-3</v>
      </c>
      <c r="W19">
        <v>4.8599999999999997E-3</v>
      </c>
      <c r="X19">
        <v>0</v>
      </c>
      <c r="Y19">
        <v>0</v>
      </c>
    </row>
    <row r="20" spans="1:25" x14ac:dyDescent="0.25">
      <c r="A20" s="36">
        <v>19.749110000000002</v>
      </c>
      <c r="B20" s="36">
        <v>33.33117</v>
      </c>
      <c r="C20" s="36">
        <v>4.8605299999999998</v>
      </c>
      <c r="D20" s="36">
        <v>5.0771499999999996</v>
      </c>
      <c r="E20" s="36">
        <v>28.173400000000001</v>
      </c>
      <c r="F20" s="36">
        <v>-1.18512</v>
      </c>
      <c r="G20">
        <v>2.828E-2</v>
      </c>
      <c r="H20">
        <v>0.19228999999999999</v>
      </c>
      <c r="I20">
        <v>0.19227</v>
      </c>
      <c r="J20" s="36">
        <v>-3.0244200000000001</v>
      </c>
      <c r="K20">
        <v>7.2300000000000003E-3</v>
      </c>
      <c r="L20">
        <v>-8.5809999999999997E-2</v>
      </c>
      <c r="M20" s="36">
        <v>-65.413759999999996</v>
      </c>
      <c r="N20" s="36">
        <v>-1.0738700000000001</v>
      </c>
      <c r="O20" s="36">
        <v>56.746859999999998</v>
      </c>
      <c r="P20" s="36">
        <v>56.750810000000001</v>
      </c>
      <c r="Q20" s="36">
        <v>-20487.345120000002</v>
      </c>
      <c r="R20" s="36">
        <v>-4178.0692900000004</v>
      </c>
      <c r="S20">
        <v>4.3099999999999996E-3</v>
      </c>
      <c r="T20">
        <v>2.0000000000000002E-5</v>
      </c>
      <c r="U20">
        <v>4.0200000000000001E-3</v>
      </c>
      <c r="V20">
        <v>4.5399999999999998E-3</v>
      </c>
      <c r="W20">
        <v>4.8599999999999997E-3</v>
      </c>
      <c r="X20">
        <v>0</v>
      </c>
      <c r="Y20">
        <v>0</v>
      </c>
    </row>
    <row r="21" spans="1:25" x14ac:dyDescent="0.25">
      <c r="A21" s="36">
        <v>20.748629999999999</v>
      </c>
      <c r="B21" s="36">
        <v>33.332450000000001</v>
      </c>
      <c r="C21" s="36">
        <v>4.8588500000000003</v>
      </c>
      <c r="D21" s="36">
        <v>5.0770299999999997</v>
      </c>
      <c r="E21" s="36">
        <v>28.166370000000001</v>
      </c>
      <c r="F21" s="36">
        <v>-1.18512</v>
      </c>
      <c r="G21">
        <v>2.76E-2</v>
      </c>
      <c r="H21">
        <v>0.193</v>
      </c>
      <c r="I21">
        <v>0.19617000000000001</v>
      </c>
      <c r="J21" s="36">
        <v>-3.0244200000000001</v>
      </c>
      <c r="K21">
        <v>7.8200000000000006E-3</v>
      </c>
      <c r="L21">
        <v>-8.5790000000000005E-2</v>
      </c>
      <c r="M21" s="36">
        <v>-65.519159999999999</v>
      </c>
      <c r="N21" s="36">
        <v>-1.0815600000000001</v>
      </c>
      <c r="O21" s="36">
        <v>57.898269999999997</v>
      </c>
      <c r="P21" s="36">
        <v>56.961100000000002</v>
      </c>
      <c r="Q21" s="36">
        <v>-20486.08107</v>
      </c>
      <c r="R21" s="36">
        <v>-4177.9618399999999</v>
      </c>
      <c r="S21">
        <v>4.3099999999999996E-3</v>
      </c>
      <c r="T21">
        <v>2.0000000000000002E-5</v>
      </c>
      <c r="U21">
        <v>4.0299999999999997E-3</v>
      </c>
      <c r="V21">
        <v>4.5300000000000002E-3</v>
      </c>
      <c r="W21">
        <v>4.8599999999999997E-3</v>
      </c>
      <c r="X21">
        <v>0</v>
      </c>
      <c r="Y21">
        <v>0</v>
      </c>
    </row>
    <row r="22" spans="1:25" x14ac:dyDescent="0.25">
      <c r="A22" s="36">
        <v>21.74953</v>
      </c>
      <c r="B22" s="36">
        <v>33.332819999999998</v>
      </c>
      <c r="C22" s="36">
        <v>4.8602800000000004</v>
      </c>
      <c r="D22" s="36">
        <v>5.0771800000000002</v>
      </c>
      <c r="E22" s="36">
        <v>28.160520000000002</v>
      </c>
      <c r="F22" s="36">
        <v>-1.18512</v>
      </c>
      <c r="G22">
        <v>2.981E-2</v>
      </c>
      <c r="H22">
        <v>0.19359000000000001</v>
      </c>
      <c r="I22">
        <v>0.19917000000000001</v>
      </c>
      <c r="J22" s="36">
        <v>-3.0244200000000001</v>
      </c>
      <c r="K22">
        <v>1.048E-2</v>
      </c>
      <c r="L22">
        <v>-8.5669999999999996E-2</v>
      </c>
      <c r="M22" s="36">
        <v>-65.597920000000002</v>
      </c>
      <c r="N22" s="36">
        <v>-1.07528</v>
      </c>
      <c r="O22" s="36">
        <v>58.78398</v>
      </c>
      <c r="P22" s="36">
        <v>57.134639999999997</v>
      </c>
      <c r="Q22" s="36">
        <v>-20484.88019</v>
      </c>
      <c r="R22" s="36">
        <v>-4178.0556999999999</v>
      </c>
      <c r="S22">
        <v>4.3200000000000001E-3</v>
      </c>
      <c r="T22">
        <v>3.0000000000000001E-5</v>
      </c>
      <c r="U22">
        <v>4.0299999999999997E-3</v>
      </c>
      <c r="V22">
        <v>4.5700000000000003E-3</v>
      </c>
      <c r="W22">
        <v>4.8700000000000002E-3</v>
      </c>
      <c r="X22">
        <v>0</v>
      </c>
      <c r="Y22">
        <v>0</v>
      </c>
    </row>
    <row r="23" spans="1:25" x14ac:dyDescent="0.25">
      <c r="A23" s="36">
        <v>22.750129999999999</v>
      </c>
      <c r="B23" s="36">
        <v>33.332569999999997</v>
      </c>
      <c r="C23" s="36">
        <v>4.86015</v>
      </c>
      <c r="D23" s="36">
        <v>5.0769000000000002</v>
      </c>
      <c r="E23" s="36">
        <v>28.15455</v>
      </c>
      <c r="F23" s="36">
        <v>-1.18512</v>
      </c>
      <c r="G23">
        <v>2.6159999999999999E-2</v>
      </c>
      <c r="H23">
        <v>0.19503000000000001</v>
      </c>
      <c r="I23">
        <v>0.20182</v>
      </c>
      <c r="J23" s="36">
        <v>-3.0244200000000001</v>
      </c>
      <c r="K23">
        <v>8.5400000000000007E-3</v>
      </c>
      <c r="L23">
        <v>-8.5750000000000007E-2</v>
      </c>
      <c r="M23" s="36">
        <v>-65.670580000000001</v>
      </c>
      <c r="N23" s="36">
        <v>-1.07447</v>
      </c>
      <c r="O23" s="36">
        <v>59.56512</v>
      </c>
      <c r="P23" s="36">
        <v>57.562330000000003</v>
      </c>
      <c r="Q23" s="36">
        <v>-20483.515790000001</v>
      </c>
      <c r="R23" s="36">
        <v>-4178.0314900000003</v>
      </c>
      <c r="S23">
        <v>4.3200000000000001E-3</v>
      </c>
      <c r="T23">
        <v>2.0000000000000002E-5</v>
      </c>
      <c r="U23">
        <v>4.0299999999999997E-3</v>
      </c>
      <c r="V23">
        <v>4.4999999999999997E-3</v>
      </c>
      <c r="W23">
        <v>4.8700000000000002E-3</v>
      </c>
      <c r="X23">
        <v>0</v>
      </c>
      <c r="Y23">
        <v>0</v>
      </c>
    </row>
    <row r="24" spans="1:25" x14ac:dyDescent="0.25">
      <c r="A24" s="36">
        <v>23.749749999999999</v>
      </c>
      <c r="B24" s="36">
        <v>33.332920000000001</v>
      </c>
      <c r="C24" s="36">
        <v>4.8601999999999999</v>
      </c>
      <c r="D24" s="36">
        <v>5.0780900000000004</v>
      </c>
      <c r="E24" s="36">
        <v>28.150169999999999</v>
      </c>
      <c r="F24" s="36">
        <v>-1.18512</v>
      </c>
      <c r="G24">
        <v>2.6530000000000001E-2</v>
      </c>
      <c r="H24">
        <v>0.19514000000000001</v>
      </c>
      <c r="I24">
        <v>0.20094999999999999</v>
      </c>
      <c r="J24" s="36">
        <v>-3.0244200000000001</v>
      </c>
      <c r="K24">
        <v>8.5599999999999999E-3</v>
      </c>
      <c r="L24">
        <v>-8.5639999999999994E-2</v>
      </c>
      <c r="M24" s="36">
        <v>-65.730530000000002</v>
      </c>
      <c r="N24" s="36">
        <v>-1.08012</v>
      </c>
      <c r="O24" s="36">
        <v>59.309429999999999</v>
      </c>
      <c r="P24" s="36">
        <v>57.594520000000003</v>
      </c>
      <c r="Q24" s="36">
        <v>-20482.629980000002</v>
      </c>
      <c r="R24" s="36">
        <v>-4178.1053000000002</v>
      </c>
      <c r="S24">
        <v>4.3200000000000001E-3</v>
      </c>
      <c r="T24">
        <v>3.0000000000000001E-5</v>
      </c>
      <c r="U24">
        <v>4.0299999999999997E-3</v>
      </c>
      <c r="V24">
        <v>4.5100000000000001E-3</v>
      </c>
      <c r="W24">
        <v>4.8700000000000002E-3</v>
      </c>
      <c r="X24">
        <v>0</v>
      </c>
      <c r="Y24">
        <v>0</v>
      </c>
    </row>
    <row r="25" spans="1:25" x14ac:dyDescent="0.25">
      <c r="A25" s="36">
        <v>24.74999</v>
      </c>
      <c r="B25" s="36">
        <v>33.333449999999999</v>
      </c>
      <c r="C25" s="36">
        <v>4.8605499999999999</v>
      </c>
      <c r="D25" s="36">
        <v>5.0777400000000004</v>
      </c>
      <c r="E25" s="36">
        <v>28.144480000000001</v>
      </c>
      <c r="F25" s="36">
        <v>-1.18512</v>
      </c>
      <c r="G25">
        <v>2.7820000000000001E-2</v>
      </c>
      <c r="H25">
        <v>0.19658999999999999</v>
      </c>
      <c r="I25">
        <v>0.20405999999999999</v>
      </c>
      <c r="J25" s="36">
        <v>-3.0244200000000001</v>
      </c>
      <c r="K25">
        <v>6.7200000000000003E-3</v>
      </c>
      <c r="L25">
        <v>-8.5730000000000001E-2</v>
      </c>
      <c r="M25" s="36">
        <v>-65.809510000000003</v>
      </c>
      <c r="N25" s="36">
        <v>-1.0767</v>
      </c>
      <c r="O25" s="36">
        <v>60.225589999999997</v>
      </c>
      <c r="P25" s="36">
        <v>58.02102</v>
      </c>
      <c r="Q25" s="36">
        <v>-20481.498070000001</v>
      </c>
      <c r="R25" s="36">
        <v>-4178.1055200000001</v>
      </c>
      <c r="S25">
        <v>4.3299999999999996E-3</v>
      </c>
      <c r="T25">
        <v>3.0000000000000001E-5</v>
      </c>
      <c r="U25">
        <v>4.0200000000000001E-3</v>
      </c>
      <c r="V25">
        <v>4.5300000000000002E-3</v>
      </c>
      <c r="W25">
        <v>4.8799999999999998E-3</v>
      </c>
      <c r="X25">
        <v>0</v>
      </c>
      <c r="Y25">
        <v>0</v>
      </c>
    </row>
    <row r="26" spans="1:25" x14ac:dyDescent="0.25">
      <c r="A26" s="36">
        <v>25.750450000000001</v>
      </c>
      <c r="B26" s="36">
        <v>33.333910000000003</v>
      </c>
      <c r="C26" s="36">
        <v>4.8603800000000001</v>
      </c>
      <c r="D26" s="36">
        <v>5.0776199999999996</v>
      </c>
      <c r="E26" s="36">
        <v>28.142289999999999</v>
      </c>
      <c r="F26" s="36">
        <v>-1.18512</v>
      </c>
      <c r="G26">
        <v>2.7980000000000001E-2</v>
      </c>
      <c r="H26">
        <v>0.19958000000000001</v>
      </c>
      <c r="I26">
        <v>0.20132</v>
      </c>
      <c r="J26" s="36">
        <v>-3.0244200000000001</v>
      </c>
      <c r="K26">
        <v>7.1900000000000002E-3</v>
      </c>
      <c r="L26">
        <v>-8.5800000000000001E-2</v>
      </c>
      <c r="M26" s="36">
        <v>-65.842960000000005</v>
      </c>
      <c r="N26" s="36">
        <v>-1.07694</v>
      </c>
      <c r="O26" s="36">
        <v>59.418469999999999</v>
      </c>
      <c r="P26" s="36">
        <v>58.902830000000002</v>
      </c>
      <c r="Q26" s="36">
        <v>-20481.118030000001</v>
      </c>
      <c r="R26" s="36">
        <v>-4178.0879000000004</v>
      </c>
      <c r="S26">
        <v>4.3200000000000001E-3</v>
      </c>
      <c r="T26">
        <v>2.0000000000000002E-5</v>
      </c>
      <c r="U26">
        <v>4.0200000000000001E-3</v>
      </c>
      <c r="V26">
        <v>4.5399999999999998E-3</v>
      </c>
      <c r="W26">
        <v>4.8900000000000002E-3</v>
      </c>
      <c r="X26">
        <v>0</v>
      </c>
      <c r="Y26">
        <v>0</v>
      </c>
    </row>
    <row r="27" spans="1:25" x14ac:dyDescent="0.25">
      <c r="A27" s="36">
        <v>26.75243</v>
      </c>
      <c r="B27" s="36">
        <v>33.333500000000001</v>
      </c>
      <c r="C27" s="36">
        <v>4.86036</v>
      </c>
      <c r="D27" s="36">
        <v>5.0781700000000001</v>
      </c>
      <c r="E27" s="36">
        <v>28.140039999999999</v>
      </c>
      <c r="F27" s="36">
        <v>-1.18512</v>
      </c>
      <c r="G27">
        <v>2.86E-2</v>
      </c>
      <c r="H27">
        <v>0.20119000000000001</v>
      </c>
      <c r="I27">
        <v>0.20632</v>
      </c>
      <c r="J27" s="36">
        <v>-3.0244200000000001</v>
      </c>
      <c r="K27">
        <v>5.5999999999999999E-3</v>
      </c>
      <c r="L27">
        <v>-8.5760000000000003E-2</v>
      </c>
      <c r="M27" s="36">
        <v>-65.86636</v>
      </c>
      <c r="N27" s="36">
        <v>-1.0797699999999999</v>
      </c>
      <c r="O27" s="36">
        <v>60.891629999999999</v>
      </c>
      <c r="P27" s="36">
        <v>59.378950000000003</v>
      </c>
      <c r="Q27" s="36">
        <v>-20480.533329999998</v>
      </c>
      <c r="R27" s="36">
        <v>-4178.1193800000001</v>
      </c>
      <c r="S27">
        <v>4.3299999999999996E-3</v>
      </c>
      <c r="T27">
        <v>2.0000000000000002E-5</v>
      </c>
      <c r="U27">
        <v>4.0200000000000001E-3</v>
      </c>
      <c r="V27">
        <v>4.5500000000000002E-3</v>
      </c>
      <c r="W27">
        <v>4.8999999999999998E-3</v>
      </c>
      <c r="X27">
        <v>0</v>
      </c>
      <c r="Y27">
        <v>0</v>
      </c>
    </row>
    <row r="28" spans="1:25" x14ac:dyDescent="0.25">
      <c r="A28" s="36">
        <v>27.753409999999999</v>
      </c>
      <c r="B28" s="36">
        <v>33.333919999999999</v>
      </c>
      <c r="C28" s="36">
        <v>4.86104</v>
      </c>
      <c r="D28" s="36">
        <v>5.0785099999999996</v>
      </c>
      <c r="E28" s="36">
        <v>28.138159999999999</v>
      </c>
      <c r="F28" s="36">
        <v>-1.18512</v>
      </c>
      <c r="G28">
        <v>2.7709999999999999E-2</v>
      </c>
      <c r="H28">
        <v>0.20066000000000001</v>
      </c>
      <c r="I28">
        <v>0.20426</v>
      </c>
      <c r="J28" s="36">
        <v>-3.0244200000000001</v>
      </c>
      <c r="K28">
        <v>6.8599999999999998E-3</v>
      </c>
      <c r="L28">
        <v>-8.5790000000000005E-2</v>
      </c>
      <c r="M28" s="36">
        <v>-65.895610000000005</v>
      </c>
      <c r="N28" s="36">
        <v>-1.07806</v>
      </c>
      <c r="O28" s="36">
        <v>60.286209999999997</v>
      </c>
      <c r="P28" s="36">
        <v>59.221589999999999</v>
      </c>
      <c r="Q28" s="36">
        <v>-20480.21542</v>
      </c>
      <c r="R28" s="36">
        <v>-4178.1801100000002</v>
      </c>
      <c r="S28">
        <v>4.3299999999999996E-3</v>
      </c>
      <c r="T28">
        <v>2.0000000000000002E-5</v>
      </c>
      <c r="U28">
        <v>4.0200000000000001E-3</v>
      </c>
      <c r="V28">
        <v>4.5300000000000002E-3</v>
      </c>
      <c r="W28">
        <v>4.8999999999999998E-3</v>
      </c>
      <c r="X28">
        <v>0</v>
      </c>
      <c r="Y28">
        <v>0</v>
      </c>
    </row>
    <row r="29" spans="1:25" x14ac:dyDescent="0.25">
      <c r="A29" s="36">
        <v>28.754930000000002</v>
      </c>
      <c r="B29" s="36">
        <v>33.33372</v>
      </c>
      <c r="C29" s="36">
        <v>4.8611599999999999</v>
      </c>
      <c r="D29" s="36">
        <v>5.0776500000000002</v>
      </c>
      <c r="E29" s="36">
        <v>28.13851</v>
      </c>
      <c r="F29" s="36">
        <v>-1.18512</v>
      </c>
      <c r="G29">
        <v>3.0849999999999999E-2</v>
      </c>
      <c r="H29">
        <v>0.20014000000000001</v>
      </c>
      <c r="I29">
        <v>0.20491000000000001</v>
      </c>
      <c r="J29" s="36">
        <v>-3.0244200000000001</v>
      </c>
      <c r="K29">
        <v>8.3400000000000002E-3</v>
      </c>
      <c r="L29">
        <v>-8.5639999999999994E-2</v>
      </c>
      <c r="M29" s="36">
        <v>-65.888630000000006</v>
      </c>
      <c r="N29" s="36">
        <v>-1.0732200000000001</v>
      </c>
      <c r="O29" s="36">
        <v>60.47663</v>
      </c>
      <c r="P29" s="36">
        <v>59.069519999999997</v>
      </c>
      <c r="Q29" s="36">
        <v>-20480.24682</v>
      </c>
      <c r="R29" s="36">
        <v>-4178.1365500000002</v>
      </c>
      <c r="S29">
        <v>4.3299999999999996E-3</v>
      </c>
      <c r="T29">
        <v>3.0000000000000001E-5</v>
      </c>
      <c r="U29">
        <v>4.0299999999999997E-3</v>
      </c>
      <c r="V29">
        <v>4.5900000000000003E-3</v>
      </c>
      <c r="W29">
        <v>4.8999999999999998E-3</v>
      </c>
      <c r="X29">
        <v>0</v>
      </c>
      <c r="Y29">
        <v>0</v>
      </c>
    </row>
    <row r="30" spans="1:25" x14ac:dyDescent="0.25">
      <c r="A30" s="36">
        <v>29.756979999999999</v>
      </c>
      <c r="B30" s="36">
        <v>33.334200000000003</v>
      </c>
      <c r="C30" s="36">
        <v>4.8612000000000002</v>
      </c>
      <c r="D30" s="36">
        <v>5.0786800000000003</v>
      </c>
      <c r="E30" s="36">
        <v>28.138459999999998</v>
      </c>
      <c r="F30" s="36">
        <v>-1.18512</v>
      </c>
      <c r="G30">
        <v>2.9059999999999999E-2</v>
      </c>
      <c r="H30">
        <v>0.20094999999999999</v>
      </c>
      <c r="I30">
        <v>0.20807999999999999</v>
      </c>
      <c r="J30" s="36">
        <v>-3.0244200000000001</v>
      </c>
      <c r="K30">
        <v>6.2399999999999999E-3</v>
      </c>
      <c r="L30">
        <v>-8.5709999999999995E-2</v>
      </c>
      <c r="M30" s="36">
        <v>-65.895250000000004</v>
      </c>
      <c r="N30" s="36">
        <v>-1.07812</v>
      </c>
      <c r="O30" s="36">
        <v>61.411549999999998</v>
      </c>
      <c r="P30" s="36">
        <v>59.307160000000003</v>
      </c>
      <c r="Q30" s="36">
        <v>-20480.343830000002</v>
      </c>
      <c r="R30" s="36">
        <v>-4178.2003000000004</v>
      </c>
      <c r="S30">
        <v>4.3299999999999996E-3</v>
      </c>
      <c r="T30">
        <v>3.0000000000000001E-5</v>
      </c>
      <c r="U30">
        <v>4.0200000000000001E-3</v>
      </c>
      <c r="V30">
        <v>4.5599999999999998E-3</v>
      </c>
      <c r="W30">
        <v>4.8999999999999998E-3</v>
      </c>
      <c r="X30">
        <v>0</v>
      </c>
      <c r="Y30">
        <v>0</v>
      </c>
    </row>
    <row r="31" spans="1:25" x14ac:dyDescent="0.25">
      <c r="A31" s="36">
        <v>30.75807</v>
      </c>
      <c r="B31" s="36">
        <v>33.334060000000001</v>
      </c>
      <c r="C31" s="36">
        <v>4.8614300000000004</v>
      </c>
      <c r="D31" s="36">
        <v>5.0788799999999998</v>
      </c>
      <c r="E31" s="36">
        <v>28.13927</v>
      </c>
      <c r="F31" s="36">
        <v>-1.18512</v>
      </c>
      <c r="G31">
        <v>2.8899999999999999E-2</v>
      </c>
      <c r="H31">
        <v>0.20463999999999999</v>
      </c>
      <c r="I31">
        <v>0.20691999999999999</v>
      </c>
      <c r="J31" s="36">
        <v>-3.0244200000000001</v>
      </c>
      <c r="K31">
        <v>6.0000000000000001E-3</v>
      </c>
      <c r="L31">
        <v>-8.5819999999999994E-2</v>
      </c>
      <c r="M31" s="36">
        <v>-65.883210000000005</v>
      </c>
      <c r="N31" s="36">
        <v>-1.0780000000000001</v>
      </c>
      <c r="O31" s="36">
        <v>61.069339999999997</v>
      </c>
      <c r="P31" s="36">
        <v>60.397269999999999</v>
      </c>
      <c r="Q31" s="36">
        <v>-20480.488000000001</v>
      </c>
      <c r="R31" s="36">
        <v>-4178.2257499999996</v>
      </c>
      <c r="S31">
        <v>4.3299999999999996E-3</v>
      </c>
      <c r="T31">
        <v>2.0000000000000002E-5</v>
      </c>
      <c r="U31">
        <v>4.0200000000000001E-3</v>
      </c>
      <c r="V31">
        <v>4.5500000000000002E-3</v>
      </c>
      <c r="W31">
        <v>4.9199999999999999E-3</v>
      </c>
      <c r="X31">
        <v>0</v>
      </c>
      <c r="Y31">
        <v>0</v>
      </c>
    </row>
    <row r="32" spans="1:25" x14ac:dyDescent="0.25">
      <c r="A32" s="36">
        <v>31.758320000000001</v>
      </c>
      <c r="B32" s="36">
        <v>33.333930000000002</v>
      </c>
      <c r="C32" s="36">
        <v>4.8622699999999996</v>
      </c>
      <c r="D32" s="36">
        <v>5.0794499999999996</v>
      </c>
      <c r="E32" s="36">
        <v>28.14057</v>
      </c>
      <c r="F32" s="36">
        <v>-1.18512</v>
      </c>
      <c r="G32">
        <v>2.8570000000000002E-2</v>
      </c>
      <c r="H32">
        <v>0.20455999999999999</v>
      </c>
      <c r="I32">
        <v>0.20763999999999999</v>
      </c>
      <c r="J32" s="36">
        <v>-3.0244200000000001</v>
      </c>
      <c r="K32">
        <v>7.5100000000000002E-3</v>
      </c>
      <c r="L32">
        <v>-8.5800000000000001E-2</v>
      </c>
      <c r="M32" s="36">
        <v>-65.864999999999995</v>
      </c>
      <c r="N32" s="36">
        <v>-1.07664</v>
      </c>
      <c r="O32" s="36">
        <v>61.281869999999998</v>
      </c>
      <c r="P32" s="36">
        <v>60.372790000000002</v>
      </c>
      <c r="Q32" s="36">
        <v>-20480.745630000001</v>
      </c>
      <c r="R32" s="36">
        <v>-4178.3094700000001</v>
      </c>
      <c r="S32">
        <v>4.3299999999999996E-3</v>
      </c>
      <c r="T32">
        <v>2.0000000000000002E-5</v>
      </c>
      <c r="U32">
        <v>4.0200000000000001E-3</v>
      </c>
      <c r="V32">
        <v>4.5500000000000002E-3</v>
      </c>
      <c r="W32">
        <v>4.9199999999999999E-3</v>
      </c>
      <c r="X32">
        <v>0</v>
      </c>
      <c r="Y32">
        <v>0</v>
      </c>
    </row>
    <row r="33" spans="1:25" x14ac:dyDescent="0.25">
      <c r="A33" s="36">
        <v>32.757989999999999</v>
      </c>
      <c r="B33" s="36">
        <v>33.334049999999998</v>
      </c>
      <c r="C33" s="36">
        <v>4.8622699999999996</v>
      </c>
      <c r="D33" s="36">
        <v>5.0796299999999999</v>
      </c>
      <c r="E33" s="36">
        <v>28.14462</v>
      </c>
      <c r="F33" s="36">
        <v>-1.18512</v>
      </c>
      <c r="G33">
        <v>2.9929999999999998E-2</v>
      </c>
      <c r="H33">
        <v>0.2059</v>
      </c>
      <c r="I33">
        <v>0.20505000000000001</v>
      </c>
      <c r="J33" s="36">
        <v>-3.0244200000000001</v>
      </c>
      <c r="K33">
        <v>7.8499999999999993E-3</v>
      </c>
      <c r="L33">
        <v>-8.5769999999999999E-2</v>
      </c>
      <c r="M33" s="36">
        <v>-65.815209999999993</v>
      </c>
      <c r="N33" s="36">
        <v>-1.0774999999999999</v>
      </c>
      <c r="O33" s="36">
        <v>60.519539999999999</v>
      </c>
      <c r="P33" s="36">
        <v>60.768009999999997</v>
      </c>
      <c r="Q33" s="36">
        <v>-20481.658650000001</v>
      </c>
      <c r="R33" s="36">
        <v>-4178.3206700000001</v>
      </c>
      <c r="S33">
        <v>4.3299999999999996E-3</v>
      </c>
      <c r="T33">
        <v>2.0000000000000002E-5</v>
      </c>
      <c r="U33">
        <v>4.0299999999999997E-3</v>
      </c>
      <c r="V33">
        <v>4.5700000000000003E-3</v>
      </c>
      <c r="W33">
        <v>4.9199999999999999E-3</v>
      </c>
      <c r="X33">
        <v>0</v>
      </c>
      <c r="Y33">
        <v>0</v>
      </c>
    </row>
    <row r="34" spans="1:25" x14ac:dyDescent="0.25">
      <c r="A34" s="36">
        <v>33.758240000000001</v>
      </c>
      <c r="B34" s="36">
        <v>33.333159999999999</v>
      </c>
      <c r="C34" s="36">
        <v>4.8612700000000002</v>
      </c>
      <c r="D34" s="36">
        <v>5.0802100000000001</v>
      </c>
      <c r="E34" s="36">
        <v>28.146350000000002</v>
      </c>
      <c r="F34" s="36">
        <v>-1.18512</v>
      </c>
      <c r="G34">
        <v>2.8379999999999999E-2</v>
      </c>
      <c r="H34">
        <v>0.20527999999999999</v>
      </c>
      <c r="I34">
        <v>0.21326999999999999</v>
      </c>
      <c r="J34" s="36">
        <v>-3.0244200000000001</v>
      </c>
      <c r="K34">
        <v>7.9699999999999997E-3</v>
      </c>
      <c r="L34">
        <v>-8.584E-2</v>
      </c>
      <c r="M34" s="36">
        <v>-65.781999999999996</v>
      </c>
      <c r="N34" s="36">
        <v>-1.08535</v>
      </c>
      <c r="O34" s="36">
        <v>62.944090000000003</v>
      </c>
      <c r="P34" s="36">
        <v>60.587539999999997</v>
      </c>
      <c r="Q34" s="36">
        <v>-20481.844959999999</v>
      </c>
      <c r="R34" s="36">
        <v>-4178.2958500000004</v>
      </c>
      <c r="S34">
        <v>4.3400000000000001E-3</v>
      </c>
      <c r="T34">
        <v>2.0000000000000002E-5</v>
      </c>
      <c r="U34">
        <v>4.0299999999999997E-3</v>
      </c>
      <c r="V34">
        <v>4.5399999999999998E-3</v>
      </c>
      <c r="W34">
        <v>4.9199999999999999E-3</v>
      </c>
      <c r="X34">
        <v>0</v>
      </c>
      <c r="Y34">
        <v>0</v>
      </c>
    </row>
    <row r="35" spans="1:25" x14ac:dyDescent="0.25">
      <c r="A35" s="36">
        <v>34.757750000000001</v>
      </c>
      <c r="B35" s="36">
        <v>33.333190000000002</v>
      </c>
      <c r="C35" s="36">
        <v>4.8614800000000002</v>
      </c>
      <c r="D35" s="36">
        <v>5.0807200000000003</v>
      </c>
      <c r="E35" s="36">
        <v>28.14902</v>
      </c>
      <c r="F35" s="36">
        <v>-1.18512</v>
      </c>
      <c r="G35">
        <v>2.7980000000000001E-2</v>
      </c>
      <c r="H35">
        <v>0.20537</v>
      </c>
      <c r="I35">
        <v>0.21112</v>
      </c>
      <c r="J35" s="36">
        <v>-3.0244200000000001</v>
      </c>
      <c r="K35">
        <v>8.5900000000000004E-3</v>
      </c>
      <c r="L35">
        <v>-8.5809999999999997E-2</v>
      </c>
      <c r="M35" s="36">
        <v>-65.748469999999998</v>
      </c>
      <c r="N35" s="36">
        <v>-1.08684</v>
      </c>
      <c r="O35" s="36">
        <v>62.30838</v>
      </c>
      <c r="P35" s="36">
        <v>60.611550000000001</v>
      </c>
      <c r="Q35" s="36">
        <v>-20482.438559999999</v>
      </c>
      <c r="R35" s="36">
        <v>-4178.33824</v>
      </c>
      <c r="S35">
        <v>4.3400000000000001E-3</v>
      </c>
      <c r="T35">
        <v>2.0000000000000002E-5</v>
      </c>
      <c r="U35">
        <v>4.0299999999999997E-3</v>
      </c>
      <c r="V35">
        <v>4.5399999999999998E-3</v>
      </c>
      <c r="W35">
        <v>4.9199999999999999E-3</v>
      </c>
      <c r="X35">
        <v>0</v>
      </c>
      <c r="Y35">
        <v>0</v>
      </c>
    </row>
    <row r="36" spans="1:25" x14ac:dyDescent="0.25">
      <c r="A36" s="36">
        <v>35.758200000000002</v>
      </c>
      <c r="B36" s="36">
        <v>33.333390000000001</v>
      </c>
      <c r="C36" s="36">
        <v>4.8617299999999997</v>
      </c>
      <c r="D36" s="36">
        <v>5.08066</v>
      </c>
      <c r="E36" s="36">
        <v>28.152609999999999</v>
      </c>
      <c r="F36" s="36">
        <v>-1.18512</v>
      </c>
      <c r="G36">
        <v>2.8340000000000001E-2</v>
      </c>
      <c r="H36">
        <v>0.2051</v>
      </c>
      <c r="I36">
        <v>0.21539</v>
      </c>
      <c r="J36" s="36">
        <v>-3.0244200000000001</v>
      </c>
      <c r="K36">
        <v>5.9899999999999997E-3</v>
      </c>
      <c r="L36">
        <v>-8.5800000000000001E-2</v>
      </c>
      <c r="M36" s="36">
        <v>-65.705399999999997</v>
      </c>
      <c r="N36" s="36">
        <v>-1.08527</v>
      </c>
      <c r="O36" s="36">
        <v>63.570169999999997</v>
      </c>
      <c r="P36" s="36">
        <v>60.533209999999997</v>
      </c>
      <c r="Q36" s="36">
        <v>-20483.269550000001</v>
      </c>
      <c r="R36" s="36">
        <v>-4178.3498399999999</v>
      </c>
      <c r="S36">
        <v>4.3400000000000001E-3</v>
      </c>
      <c r="T36">
        <v>2.0000000000000002E-5</v>
      </c>
      <c r="U36">
        <v>4.0200000000000001E-3</v>
      </c>
      <c r="V36">
        <v>4.5399999999999998E-3</v>
      </c>
      <c r="W36">
        <v>4.9199999999999999E-3</v>
      </c>
      <c r="X36">
        <v>0</v>
      </c>
      <c r="Y36">
        <v>0</v>
      </c>
    </row>
    <row r="37" spans="1:25" x14ac:dyDescent="0.25">
      <c r="A37" s="36">
        <v>36.759889999999999</v>
      </c>
      <c r="B37" s="36">
        <v>33.332839999999997</v>
      </c>
      <c r="C37" s="36">
        <v>4.8620000000000001</v>
      </c>
      <c r="D37" s="36">
        <v>5.0807900000000004</v>
      </c>
      <c r="E37" s="36">
        <v>28.155709999999999</v>
      </c>
      <c r="F37" s="36">
        <v>-1.18512</v>
      </c>
      <c r="G37">
        <v>2.7449999999999999E-2</v>
      </c>
      <c r="H37">
        <v>0.20535999999999999</v>
      </c>
      <c r="I37">
        <v>0.21481</v>
      </c>
      <c r="J37" s="36">
        <v>-3.0244200000000001</v>
      </c>
      <c r="K37">
        <v>7.4599999999999996E-3</v>
      </c>
      <c r="L37">
        <v>-8.584E-2</v>
      </c>
      <c r="M37" s="36">
        <v>-65.659279999999995</v>
      </c>
      <c r="N37" s="36">
        <v>-1.08466</v>
      </c>
      <c r="O37" s="36">
        <v>63.397889999999997</v>
      </c>
      <c r="P37" s="36">
        <v>60.61103</v>
      </c>
      <c r="Q37" s="36">
        <v>-20483.8282</v>
      </c>
      <c r="R37" s="36">
        <v>-4178.3736500000005</v>
      </c>
      <c r="S37">
        <v>4.3400000000000001E-3</v>
      </c>
      <c r="T37">
        <v>2.0000000000000002E-5</v>
      </c>
      <c r="U37">
        <v>4.0200000000000001E-3</v>
      </c>
      <c r="V37">
        <v>4.5300000000000002E-3</v>
      </c>
      <c r="W37">
        <v>4.9199999999999999E-3</v>
      </c>
      <c r="X37">
        <v>0</v>
      </c>
      <c r="Y37">
        <v>0</v>
      </c>
    </row>
    <row r="38" spans="1:25" x14ac:dyDescent="0.25">
      <c r="A38" s="36">
        <v>37.760330000000003</v>
      </c>
      <c r="B38" s="36">
        <v>33.332920000000001</v>
      </c>
      <c r="C38" s="36">
        <v>4.8619599999999998</v>
      </c>
      <c r="D38" s="36">
        <v>5.0806100000000001</v>
      </c>
      <c r="E38" s="36">
        <v>28.159849999999999</v>
      </c>
      <c r="F38" s="36">
        <v>-1.18512</v>
      </c>
      <c r="G38">
        <v>2.827E-2</v>
      </c>
      <c r="H38">
        <v>0.20849000000000001</v>
      </c>
      <c r="I38">
        <v>0.21890000000000001</v>
      </c>
      <c r="J38" s="36">
        <v>-3.0244200000000001</v>
      </c>
      <c r="K38">
        <v>7.26E-3</v>
      </c>
      <c r="L38">
        <v>-8.5860000000000006E-2</v>
      </c>
      <c r="M38" s="36">
        <v>-65.607830000000007</v>
      </c>
      <c r="N38" s="36">
        <v>-1.08392</v>
      </c>
      <c r="O38" s="36">
        <v>64.604470000000006</v>
      </c>
      <c r="P38" s="36">
        <v>61.534280000000003</v>
      </c>
      <c r="Q38" s="36">
        <v>-20484.754809999999</v>
      </c>
      <c r="R38" s="36">
        <v>-4178.3601200000003</v>
      </c>
      <c r="S38">
        <v>4.3499999999999997E-3</v>
      </c>
      <c r="T38">
        <v>2.0000000000000002E-5</v>
      </c>
      <c r="U38">
        <v>4.0200000000000001E-3</v>
      </c>
      <c r="V38">
        <v>4.5399999999999998E-3</v>
      </c>
      <c r="W38">
        <v>4.9399999999999999E-3</v>
      </c>
      <c r="X38">
        <v>0</v>
      </c>
      <c r="Y38">
        <v>0</v>
      </c>
    </row>
    <row r="39" spans="1:25" x14ac:dyDescent="0.25">
      <c r="A39" s="36">
        <v>38.762079999999997</v>
      </c>
      <c r="B39" s="36">
        <v>33.33325</v>
      </c>
      <c r="C39" s="36">
        <v>4.8624499999999999</v>
      </c>
      <c r="D39" s="36">
        <v>5.0812799999999996</v>
      </c>
      <c r="E39" s="36">
        <v>28.163540000000001</v>
      </c>
      <c r="F39" s="36">
        <v>-1.18512</v>
      </c>
      <c r="G39">
        <v>2.9749999999999999E-2</v>
      </c>
      <c r="H39">
        <v>0.20984</v>
      </c>
      <c r="I39">
        <v>0.20974999999999999</v>
      </c>
      <c r="J39" s="36">
        <v>-3.0244200000000001</v>
      </c>
      <c r="K39">
        <v>6.1199999999999996E-3</v>
      </c>
      <c r="L39">
        <v>-8.5790000000000005E-2</v>
      </c>
      <c r="M39" s="36">
        <v>-65.565049999999999</v>
      </c>
      <c r="N39" s="36">
        <v>-1.08483</v>
      </c>
      <c r="O39" s="36">
        <v>61.904330000000002</v>
      </c>
      <c r="P39" s="36">
        <v>61.933250000000001</v>
      </c>
      <c r="Q39" s="36">
        <v>-20485.636020000002</v>
      </c>
      <c r="R39" s="36">
        <v>-4178.4297999999999</v>
      </c>
      <c r="S39">
        <v>4.3400000000000001E-3</v>
      </c>
      <c r="T39">
        <v>2.0000000000000002E-5</v>
      </c>
      <c r="U39">
        <v>4.0200000000000001E-3</v>
      </c>
      <c r="V39">
        <v>4.5700000000000003E-3</v>
      </c>
      <c r="W39">
        <v>4.9399999999999999E-3</v>
      </c>
      <c r="X39">
        <v>0</v>
      </c>
      <c r="Y39">
        <v>0</v>
      </c>
    </row>
    <row r="40" spans="1:25" x14ac:dyDescent="0.25">
      <c r="A40" s="36">
        <v>39.762160000000002</v>
      </c>
      <c r="B40" s="36">
        <v>33.332329999999999</v>
      </c>
      <c r="C40" s="36">
        <v>4.86219</v>
      </c>
      <c r="D40" s="36">
        <v>5.0811599999999997</v>
      </c>
      <c r="E40" s="36">
        <v>28.167470000000002</v>
      </c>
      <c r="F40" s="36">
        <v>-1.18512</v>
      </c>
      <c r="G40">
        <v>2.8049999999999999E-2</v>
      </c>
      <c r="H40">
        <v>0.20749999999999999</v>
      </c>
      <c r="I40">
        <v>0.22051000000000001</v>
      </c>
      <c r="J40" s="36">
        <v>-3.0244200000000001</v>
      </c>
      <c r="K40">
        <v>7.4599999999999996E-3</v>
      </c>
      <c r="L40">
        <v>-8.5790000000000005E-2</v>
      </c>
      <c r="M40" s="36">
        <v>-65.503619999999998</v>
      </c>
      <c r="N40" s="36">
        <v>-1.08551</v>
      </c>
      <c r="O40" s="36">
        <v>65.082179999999994</v>
      </c>
      <c r="P40" s="36">
        <v>61.241549999999997</v>
      </c>
      <c r="Q40" s="36">
        <v>-20486.297170000002</v>
      </c>
      <c r="R40" s="36">
        <v>-4178.4075700000003</v>
      </c>
      <c r="S40">
        <v>4.3499999999999997E-3</v>
      </c>
      <c r="T40">
        <v>2.0000000000000002E-5</v>
      </c>
      <c r="U40">
        <v>4.0200000000000001E-3</v>
      </c>
      <c r="V40">
        <v>4.5399999999999998E-3</v>
      </c>
      <c r="W40">
        <v>4.9300000000000004E-3</v>
      </c>
      <c r="X40">
        <v>0</v>
      </c>
      <c r="Y40">
        <v>0</v>
      </c>
    </row>
    <row r="41" spans="1:25" x14ac:dyDescent="0.25">
      <c r="A41" s="36">
        <v>40.761589999999998</v>
      </c>
      <c r="B41" s="36">
        <v>33.332749999999997</v>
      </c>
      <c r="C41" s="36">
        <v>4.8634000000000004</v>
      </c>
      <c r="D41" s="36">
        <v>5.0813199999999998</v>
      </c>
      <c r="E41" s="36">
        <v>28.171720000000001</v>
      </c>
      <c r="F41" s="36">
        <v>-1.18512</v>
      </c>
      <c r="G41">
        <v>2.9790000000000001E-2</v>
      </c>
      <c r="H41">
        <v>0.20732</v>
      </c>
      <c r="I41">
        <v>0.21790000000000001</v>
      </c>
      <c r="J41" s="36">
        <v>-3.0244200000000001</v>
      </c>
      <c r="K41">
        <v>6.62E-3</v>
      </c>
      <c r="L41">
        <v>-8.5730000000000001E-2</v>
      </c>
      <c r="M41" s="36">
        <v>-65.455060000000003</v>
      </c>
      <c r="N41" s="36">
        <v>-1.08029</v>
      </c>
      <c r="O41" s="36">
        <v>64.310059999999993</v>
      </c>
      <c r="P41" s="36">
        <v>61.188780000000001</v>
      </c>
      <c r="Q41" s="36">
        <v>-20487.32171</v>
      </c>
      <c r="R41" s="36">
        <v>-4178.4888499999997</v>
      </c>
      <c r="S41">
        <v>4.3499999999999997E-3</v>
      </c>
      <c r="T41">
        <v>3.0000000000000001E-5</v>
      </c>
      <c r="U41">
        <v>4.0200000000000001E-3</v>
      </c>
      <c r="V41">
        <v>4.5700000000000003E-3</v>
      </c>
      <c r="W41">
        <v>4.9300000000000004E-3</v>
      </c>
      <c r="X41">
        <v>0</v>
      </c>
      <c r="Y41">
        <v>0</v>
      </c>
    </row>
    <row r="42" spans="1:25" x14ac:dyDescent="0.25">
      <c r="A42" s="36">
        <v>41.761969999999998</v>
      </c>
      <c r="B42" s="36">
        <v>33.33175</v>
      </c>
      <c r="C42" s="36">
        <v>4.8636600000000003</v>
      </c>
      <c r="D42" s="36">
        <v>5.0816400000000002</v>
      </c>
      <c r="E42" s="36">
        <v>28.175999999999998</v>
      </c>
      <c r="F42" s="36">
        <v>-1.18512</v>
      </c>
      <c r="G42">
        <v>2.9700000000000001E-2</v>
      </c>
      <c r="H42">
        <v>0.20754</v>
      </c>
      <c r="I42">
        <v>0.21035999999999999</v>
      </c>
      <c r="J42" s="36">
        <v>-3.0244200000000001</v>
      </c>
      <c r="K42">
        <v>8.9300000000000004E-3</v>
      </c>
      <c r="L42">
        <v>-8.5809999999999997E-2</v>
      </c>
      <c r="M42" s="36">
        <v>-65.387990000000002</v>
      </c>
      <c r="N42" s="36">
        <v>-1.0805899999999999</v>
      </c>
      <c r="O42" s="36">
        <v>62.084029999999998</v>
      </c>
      <c r="P42" s="36">
        <v>61.253839999999997</v>
      </c>
      <c r="Q42" s="36">
        <v>-20488.042229999999</v>
      </c>
      <c r="R42" s="36">
        <v>-4178.5237800000004</v>
      </c>
      <c r="S42">
        <v>4.3400000000000001E-3</v>
      </c>
      <c r="T42">
        <v>2.0000000000000002E-5</v>
      </c>
      <c r="U42">
        <v>4.0299999999999997E-3</v>
      </c>
      <c r="V42">
        <v>4.5700000000000003E-3</v>
      </c>
      <c r="W42">
        <v>4.9300000000000004E-3</v>
      </c>
      <c r="X42">
        <v>0</v>
      </c>
      <c r="Y42">
        <v>0</v>
      </c>
    </row>
    <row r="43" spans="1:25" x14ac:dyDescent="0.25">
      <c r="A43" s="36">
        <v>42.76229</v>
      </c>
      <c r="B43" s="36">
        <v>33.332059999999998</v>
      </c>
      <c r="C43" s="36">
        <v>4.8636200000000001</v>
      </c>
      <c r="D43" s="36">
        <v>5.0828100000000003</v>
      </c>
      <c r="E43" s="36">
        <v>28.17923</v>
      </c>
      <c r="F43" s="36">
        <v>-1.18512</v>
      </c>
      <c r="G43">
        <v>2.853E-2</v>
      </c>
      <c r="H43">
        <v>0.2044</v>
      </c>
      <c r="I43">
        <v>0.21823000000000001</v>
      </c>
      <c r="J43" s="36">
        <v>-3.0244200000000001</v>
      </c>
      <c r="K43">
        <v>4.96E-3</v>
      </c>
      <c r="L43">
        <v>-8.5750000000000007E-2</v>
      </c>
      <c r="M43" s="36">
        <v>-65.351029999999994</v>
      </c>
      <c r="N43" s="36">
        <v>-1.08656</v>
      </c>
      <c r="O43" s="36">
        <v>64.407510000000002</v>
      </c>
      <c r="P43" s="36">
        <v>60.326430000000002</v>
      </c>
      <c r="Q43" s="36">
        <v>-20488.819009999999</v>
      </c>
      <c r="R43" s="36">
        <v>-4178.5907800000004</v>
      </c>
      <c r="S43">
        <v>4.3499999999999997E-3</v>
      </c>
      <c r="T43">
        <v>2.0000000000000002E-5</v>
      </c>
      <c r="U43">
        <v>4.0200000000000001E-3</v>
      </c>
      <c r="V43">
        <v>4.5500000000000002E-3</v>
      </c>
      <c r="W43">
        <v>4.9199999999999999E-3</v>
      </c>
      <c r="X43">
        <v>0</v>
      </c>
      <c r="Y43">
        <v>0</v>
      </c>
    </row>
    <row r="44" spans="1:25" x14ac:dyDescent="0.25">
      <c r="A44" s="36">
        <v>43.76155</v>
      </c>
      <c r="B44" s="36">
        <v>33.331539999999997</v>
      </c>
      <c r="C44" s="36">
        <v>4.8631099999999998</v>
      </c>
      <c r="D44" s="36">
        <v>5.0819900000000002</v>
      </c>
      <c r="E44" s="36">
        <v>28.182960000000001</v>
      </c>
      <c r="F44" s="36">
        <v>-1.18512</v>
      </c>
      <c r="G44">
        <v>2.776E-2</v>
      </c>
      <c r="H44">
        <v>0.20372999999999999</v>
      </c>
      <c r="I44">
        <v>0.22047</v>
      </c>
      <c r="J44" s="36">
        <v>-3.0244200000000001</v>
      </c>
      <c r="K44">
        <v>9.1000000000000004E-3</v>
      </c>
      <c r="L44">
        <v>-8.5730000000000001E-2</v>
      </c>
      <c r="M44" s="36">
        <v>-65.297120000000007</v>
      </c>
      <c r="N44" s="36">
        <v>-1.0850500000000001</v>
      </c>
      <c r="O44" s="36">
        <v>65.068899999999999</v>
      </c>
      <c r="P44" s="36">
        <v>60.128619999999998</v>
      </c>
      <c r="Q44" s="36">
        <v>-20489.522799999999</v>
      </c>
      <c r="R44" s="36">
        <v>-4178.5117099999998</v>
      </c>
      <c r="S44">
        <v>4.3499999999999997E-3</v>
      </c>
      <c r="T44">
        <v>3.0000000000000001E-5</v>
      </c>
      <c r="U44">
        <v>4.0299999999999997E-3</v>
      </c>
      <c r="V44">
        <v>4.5300000000000002E-3</v>
      </c>
      <c r="W44">
        <v>4.9100000000000003E-3</v>
      </c>
      <c r="X44">
        <v>0</v>
      </c>
      <c r="Y44">
        <v>0</v>
      </c>
    </row>
    <row r="45" spans="1:25" x14ac:dyDescent="0.25">
      <c r="A45" s="36">
        <v>44.761940000000003</v>
      </c>
      <c r="B45" s="36">
        <v>33.330289999999998</v>
      </c>
      <c r="C45" s="36">
        <v>4.8638199999999996</v>
      </c>
      <c r="D45" s="36">
        <v>5.0821800000000001</v>
      </c>
      <c r="E45" s="36">
        <v>28.185890000000001</v>
      </c>
      <c r="F45" s="36">
        <v>-1.18512</v>
      </c>
      <c r="G45">
        <v>2.8309999999999998E-2</v>
      </c>
      <c r="H45">
        <v>0.20513000000000001</v>
      </c>
      <c r="I45">
        <v>0.20968999999999999</v>
      </c>
      <c r="J45" s="36">
        <v>-3.0244200000000001</v>
      </c>
      <c r="K45">
        <v>7.4900000000000001E-3</v>
      </c>
      <c r="L45">
        <v>-8.5739999999999997E-2</v>
      </c>
      <c r="M45" s="36">
        <v>-65.243949999999998</v>
      </c>
      <c r="N45" s="36">
        <v>-1.0825100000000001</v>
      </c>
      <c r="O45" s="36">
        <v>61.888829999999999</v>
      </c>
      <c r="P45" s="36">
        <v>60.541119999999999</v>
      </c>
      <c r="Q45" s="36">
        <v>-20489.892390000001</v>
      </c>
      <c r="R45" s="36">
        <v>-4178.5652899999995</v>
      </c>
      <c r="S45">
        <v>4.3400000000000001E-3</v>
      </c>
      <c r="T45">
        <v>3.0000000000000001E-5</v>
      </c>
      <c r="U45">
        <v>4.0200000000000001E-3</v>
      </c>
      <c r="V45">
        <v>4.5399999999999998E-3</v>
      </c>
      <c r="W45">
        <v>4.9199999999999999E-3</v>
      </c>
      <c r="X45">
        <v>0</v>
      </c>
      <c r="Y45">
        <v>0</v>
      </c>
    </row>
    <row r="46" spans="1:25" x14ac:dyDescent="0.25">
      <c r="A46" s="36">
        <v>45.762259999999998</v>
      </c>
      <c r="B46" s="36">
        <v>33.331290000000003</v>
      </c>
      <c r="C46" s="36">
        <v>4.8644100000000003</v>
      </c>
      <c r="D46" s="36">
        <v>5.0822900000000004</v>
      </c>
      <c r="E46" s="36">
        <v>28.186889999999998</v>
      </c>
      <c r="F46" s="36">
        <v>-1.18512</v>
      </c>
      <c r="G46">
        <v>2.7529999999999999E-2</v>
      </c>
      <c r="H46">
        <v>0.20115</v>
      </c>
      <c r="I46">
        <v>0.20057</v>
      </c>
      <c r="J46" s="36">
        <v>-3.0244200000000001</v>
      </c>
      <c r="K46">
        <v>8.09E-3</v>
      </c>
      <c r="L46">
        <v>-8.5669999999999996E-2</v>
      </c>
      <c r="M46" s="36">
        <v>-65.244029999999995</v>
      </c>
      <c r="N46" s="36">
        <v>-1.0801400000000001</v>
      </c>
      <c r="O46" s="36">
        <v>59.19641</v>
      </c>
      <c r="P46" s="36">
        <v>59.366329999999998</v>
      </c>
      <c r="Q46" s="36">
        <v>-20490.330249999999</v>
      </c>
      <c r="R46" s="36">
        <v>-4178.6069799999996</v>
      </c>
      <c r="S46">
        <v>4.3200000000000001E-3</v>
      </c>
      <c r="T46">
        <v>3.0000000000000001E-5</v>
      </c>
      <c r="U46">
        <v>4.0299999999999997E-3</v>
      </c>
      <c r="V46">
        <v>4.5300000000000002E-3</v>
      </c>
      <c r="W46">
        <v>4.8999999999999998E-3</v>
      </c>
      <c r="X46">
        <v>0</v>
      </c>
      <c r="Y46">
        <v>0</v>
      </c>
    </row>
    <row r="47" spans="1:25" x14ac:dyDescent="0.25">
      <c r="A47" s="36">
        <v>46.761499999999998</v>
      </c>
      <c r="B47" s="36">
        <v>33.331180000000003</v>
      </c>
      <c r="C47" s="36">
        <v>4.8646399999999996</v>
      </c>
      <c r="D47" s="36">
        <v>5.0817800000000002</v>
      </c>
      <c r="E47" s="36">
        <v>28.188030000000001</v>
      </c>
      <c r="F47" s="36">
        <v>-1.18512</v>
      </c>
      <c r="G47">
        <v>2.6270000000000002E-2</v>
      </c>
      <c r="H47">
        <v>0.1993</v>
      </c>
      <c r="I47">
        <v>0.20777999999999999</v>
      </c>
      <c r="J47" s="36">
        <v>-3.0244200000000001</v>
      </c>
      <c r="K47">
        <v>6.77E-3</v>
      </c>
      <c r="L47">
        <v>-8.5800000000000001E-2</v>
      </c>
      <c r="M47" s="36">
        <v>-65.228250000000003</v>
      </c>
      <c r="N47" s="36">
        <v>-1.07643</v>
      </c>
      <c r="O47" s="36">
        <v>61.324129999999997</v>
      </c>
      <c r="P47" s="36">
        <v>58.819859999999998</v>
      </c>
      <c r="Q47" s="36">
        <v>-20490.557540000002</v>
      </c>
      <c r="R47" s="36">
        <v>-4178.5898800000004</v>
      </c>
      <c r="S47">
        <v>4.3299999999999996E-3</v>
      </c>
      <c r="T47">
        <v>2.0000000000000002E-5</v>
      </c>
      <c r="U47">
        <v>4.0200000000000001E-3</v>
      </c>
      <c r="V47">
        <v>4.4999999999999997E-3</v>
      </c>
      <c r="W47">
        <v>4.8900000000000002E-3</v>
      </c>
      <c r="X47">
        <v>0</v>
      </c>
      <c r="Y47">
        <v>0</v>
      </c>
    </row>
    <row r="48" spans="1:25" x14ac:dyDescent="0.25">
      <c r="A48" s="36">
        <v>47.762070000000001</v>
      </c>
      <c r="B48" s="36">
        <v>33.331229999999998</v>
      </c>
      <c r="C48" s="36">
        <v>4.8649100000000001</v>
      </c>
      <c r="D48" s="36">
        <v>5.0820699999999999</v>
      </c>
      <c r="E48" s="36">
        <v>28.188890000000001</v>
      </c>
      <c r="F48" s="36">
        <v>-1.18512</v>
      </c>
      <c r="G48">
        <v>2.7390000000000001E-2</v>
      </c>
      <c r="H48">
        <v>0.19813</v>
      </c>
      <c r="I48">
        <v>0.20562</v>
      </c>
      <c r="J48" s="36">
        <v>-3.0244200000000001</v>
      </c>
      <c r="K48">
        <v>7.3400000000000002E-3</v>
      </c>
      <c r="L48">
        <v>-8.5750000000000007E-2</v>
      </c>
      <c r="M48" s="36">
        <v>-65.217950000000002</v>
      </c>
      <c r="N48" s="36">
        <v>-1.07653</v>
      </c>
      <c r="O48" s="36">
        <v>60.686030000000002</v>
      </c>
      <c r="P48" s="36">
        <v>58.476640000000003</v>
      </c>
      <c r="Q48" s="36">
        <v>-20490.757450000001</v>
      </c>
      <c r="R48" s="36">
        <v>-4178.6232600000003</v>
      </c>
      <c r="S48">
        <v>4.3299999999999996E-3</v>
      </c>
      <c r="T48">
        <v>2.0000000000000002E-5</v>
      </c>
      <c r="U48">
        <v>4.0200000000000001E-3</v>
      </c>
      <c r="V48">
        <v>4.5300000000000002E-3</v>
      </c>
      <c r="W48">
        <v>4.8900000000000002E-3</v>
      </c>
      <c r="X48">
        <v>0</v>
      </c>
      <c r="Y48">
        <v>0</v>
      </c>
    </row>
    <row r="49" spans="1:25" x14ac:dyDescent="0.25">
      <c r="A49" s="36">
        <v>48.761479999999999</v>
      </c>
      <c r="B49" s="36">
        <v>33.330649999999999</v>
      </c>
      <c r="C49" s="36">
        <v>4.8650399999999996</v>
      </c>
      <c r="D49" s="36">
        <v>5.0825199999999997</v>
      </c>
      <c r="E49" s="36">
        <v>28.188369999999999</v>
      </c>
      <c r="F49" s="36">
        <v>-1.18512</v>
      </c>
      <c r="G49">
        <v>2.8850000000000001E-2</v>
      </c>
      <c r="H49">
        <v>0.19566</v>
      </c>
      <c r="I49">
        <v>0.20349999999999999</v>
      </c>
      <c r="J49" s="36">
        <v>-3.0244200000000001</v>
      </c>
      <c r="K49">
        <v>8.8100000000000001E-3</v>
      </c>
      <c r="L49">
        <v>-8.5669999999999996E-2</v>
      </c>
      <c r="M49" s="36">
        <v>-65.217169999999996</v>
      </c>
      <c r="N49" s="36">
        <v>-1.07813</v>
      </c>
      <c r="O49" s="36">
        <v>60.060720000000003</v>
      </c>
      <c r="P49" s="36">
        <v>57.745489999999997</v>
      </c>
      <c r="Q49" s="36">
        <v>-20490.51701</v>
      </c>
      <c r="R49" s="36">
        <v>-4178.6583799999999</v>
      </c>
      <c r="S49">
        <v>4.3299999999999996E-3</v>
      </c>
      <c r="T49">
        <v>3.0000000000000001E-5</v>
      </c>
      <c r="U49">
        <v>4.0299999999999997E-3</v>
      </c>
      <c r="V49">
        <v>4.5500000000000002E-3</v>
      </c>
      <c r="W49">
        <v>4.8799999999999998E-3</v>
      </c>
      <c r="X49">
        <v>0</v>
      </c>
      <c r="Y49">
        <v>0</v>
      </c>
    </row>
    <row r="50" spans="1:25" x14ac:dyDescent="0.25">
      <c r="A50" s="36">
        <v>49.762079999999997</v>
      </c>
      <c r="B50" s="36">
        <v>33.330210000000001</v>
      </c>
      <c r="C50" s="36">
        <v>4.8654799999999998</v>
      </c>
      <c r="D50" s="36">
        <v>5.0832199999999998</v>
      </c>
      <c r="E50" s="36">
        <v>28.186340000000001</v>
      </c>
      <c r="F50" s="36">
        <v>-1.18512</v>
      </c>
      <c r="G50">
        <v>2.8969999999999999E-2</v>
      </c>
      <c r="H50">
        <v>0.19488</v>
      </c>
      <c r="I50">
        <v>0.19575999999999999</v>
      </c>
      <c r="J50" s="36">
        <v>-3.0244200000000001</v>
      </c>
      <c r="K50">
        <v>7.9399999999999991E-3</v>
      </c>
      <c r="L50">
        <v>-8.5809999999999997E-2</v>
      </c>
      <c r="M50" s="36">
        <v>-65.237260000000006</v>
      </c>
      <c r="N50" s="36">
        <v>-1.07941</v>
      </c>
      <c r="O50" s="36">
        <v>57.77496</v>
      </c>
      <c r="P50" s="36">
        <v>57.515720000000002</v>
      </c>
      <c r="Q50" s="36">
        <v>-20489.973730000002</v>
      </c>
      <c r="R50" s="36">
        <v>-4178.7266099999997</v>
      </c>
      <c r="S50">
        <v>4.3099999999999996E-3</v>
      </c>
      <c r="T50">
        <v>2.0000000000000002E-5</v>
      </c>
      <c r="U50">
        <v>4.0299999999999997E-3</v>
      </c>
      <c r="V50">
        <v>4.5599999999999998E-3</v>
      </c>
      <c r="W50">
        <v>4.8700000000000002E-3</v>
      </c>
      <c r="X50">
        <v>0</v>
      </c>
      <c r="Y50">
        <v>0</v>
      </c>
    </row>
    <row r="51" spans="1:25" x14ac:dyDescent="0.25">
      <c r="A51" s="36">
        <v>50.761539999999997</v>
      </c>
      <c r="B51" s="36">
        <v>33.330309999999997</v>
      </c>
      <c r="C51" s="36">
        <v>4.8650399999999996</v>
      </c>
      <c r="D51" s="36">
        <v>5.0826000000000002</v>
      </c>
      <c r="E51" s="36">
        <v>28.183789999999998</v>
      </c>
      <c r="F51" s="36">
        <v>-1.18512</v>
      </c>
      <c r="G51">
        <v>2.903E-2</v>
      </c>
      <c r="H51">
        <v>0.19388</v>
      </c>
      <c r="I51">
        <v>0.19756000000000001</v>
      </c>
      <c r="J51" s="36">
        <v>-3.0244200000000001</v>
      </c>
      <c r="K51">
        <v>7.28E-3</v>
      </c>
      <c r="L51">
        <v>-8.5800000000000001E-2</v>
      </c>
      <c r="M51" s="36">
        <v>-65.270960000000002</v>
      </c>
      <c r="N51" s="36">
        <v>-1.0785</v>
      </c>
      <c r="O51" s="36">
        <v>58.30883</v>
      </c>
      <c r="P51" s="36">
        <v>57.221640000000001</v>
      </c>
      <c r="Q51" s="36">
        <v>-20489.43664</v>
      </c>
      <c r="R51" s="36">
        <v>-4178.6624400000001</v>
      </c>
      <c r="S51">
        <v>4.3200000000000001E-3</v>
      </c>
      <c r="T51">
        <v>2.0000000000000002E-5</v>
      </c>
      <c r="U51">
        <v>4.0200000000000001E-3</v>
      </c>
      <c r="V51">
        <v>4.5599999999999998E-3</v>
      </c>
      <c r="W51">
        <v>4.8700000000000002E-3</v>
      </c>
      <c r="X51">
        <v>0</v>
      </c>
      <c r="Y51">
        <v>0</v>
      </c>
    </row>
    <row r="52" spans="1:25" x14ac:dyDescent="0.25">
      <c r="A52" s="36">
        <v>51.762970000000003</v>
      </c>
      <c r="B52" s="36">
        <v>33.330030000000001</v>
      </c>
      <c r="C52" s="36">
        <v>4.8640499999999998</v>
      </c>
      <c r="D52" s="36">
        <v>5.08195</v>
      </c>
      <c r="E52" s="36">
        <v>28.179870000000001</v>
      </c>
      <c r="F52" s="36">
        <v>-1.18512</v>
      </c>
      <c r="G52">
        <v>2.767E-2</v>
      </c>
      <c r="H52">
        <v>0.19059000000000001</v>
      </c>
      <c r="I52">
        <v>0.19241</v>
      </c>
      <c r="J52" s="36">
        <v>-3.0244200000000001</v>
      </c>
      <c r="K52">
        <v>6.9300000000000004E-3</v>
      </c>
      <c r="L52">
        <v>-8.5809999999999997E-2</v>
      </c>
      <c r="M52" s="36">
        <v>-65.317189999999997</v>
      </c>
      <c r="N52" s="36">
        <v>-1.08019</v>
      </c>
      <c r="O52" s="36">
        <v>56.789079999999998</v>
      </c>
      <c r="P52" s="36">
        <v>56.251159999999999</v>
      </c>
      <c r="Q52" s="36">
        <v>-20488.513859999999</v>
      </c>
      <c r="R52" s="36">
        <v>-4178.5648099999999</v>
      </c>
      <c r="S52">
        <v>4.3099999999999996E-3</v>
      </c>
      <c r="T52">
        <v>2.0000000000000002E-5</v>
      </c>
      <c r="U52">
        <v>4.0200000000000001E-3</v>
      </c>
      <c r="V52">
        <v>4.5300000000000002E-3</v>
      </c>
      <c r="W52">
        <v>4.8500000000000001E-3</v>
      </c>
      <c r="X52">
        <v>0</v>
      </c>
      <c r="Y52">
        <v>0</v>
      </c>
    </row>
    <row r="53" spans="1:25" x14ac:dyDescent="0.25">
      <c r="A53" s="36">
        <v>52.76296</v>
      </c>
      <c r="B53" s="36">
        <v>33.329630000000002</v>
      </c>
      <c r="C53" s="36">
        <v>4.8646099999999999</v>
      </c>
      <c r="D53" s="36">
        <v>5.0821199999999997</v>
      </c>
      <c r="E53" s="36">
        <v>28.173660000000002</v>
      </c>
      <c r="F53" s="36">
        <v>-1.18512</v>
      </c>
      <c r="G53">
        <v>2.733E-2</v>
      </c>
      <c r="H53">
        <v>0.19067000000000001</v>
      </c>
      <c r="I53">
        <v>0.19883000000000001</v>
      </c>
      <c r="J53" s="36">
        <v>-3.0244200000000001</v>
      </c>
      <c r="K53">
        <v>9.9399999999999992E-3</v>
      </c>
      <c r="L53">
        <v>-8.5809999999999997E-2</v>
      </c>
      <c r="M53" s="36">
        <v>-65.390799999999999</v>
      </c>
      <c r="N53" s="36">
        <v>-1.0783</v>
      </c>
      <c r="O53" s="36">
        <v>58.682630000000003</v>
      </c>
      <c r="P53" s="36">
        <v>56.274529999999999</v>
      </c>
      <c r="Q53" s="36">
        <v>-20487.06221</v>
      </c>
      <c r="R53" s="36">
        <v>-4178.6088</v>
      </c>
      <c r="S53">
        <v>4.3200000000000001E-3</v>
      </c>
      <c r="T53">
        <v>2.0000000000000002E-5</v>
      </c>
      <c r="U53">
        <v>4.0299999999999997E-3</v>
      </c>
      <c r="V53">
        <v>4.5199999999999997E-3</v>
      </c>
      <c r="W53">
        <v>4.8500000000000001E-3</v>
      </c>
      <c r="X53">
        <v>0</v>
      </c>
      <c r="Y53">
        <v>0</v>
      </c>
    </row>
    <row r="54" spans="1:25" x14ac:dyDescent="0.25">
      <c r="A54" s="36">
        <v>53.763910000000003</v>
      </c>
      <c r="B54" s="36">
        <v>33.330300000000001</v>
      </c>
      <c r="C54" s="36">
        <v>4.8644299999999996</v>
      </c>
      <c r="D54" s="36">
        <v>5.0822700000000003</v>
      </c>
      <c r="E54" s="36">
        <v>28.168679999999998</v>
      </c>
      <c r="F54" s="36">
        <v>-1.18512</v>
      </c>
      <c r="G54">
        <v>2.6519999999999998E-2</v>
      </c>
      <c r="H54">
        <v>0.19248999999999999</v>
      </c>
      <c r="I54">
        <v>0.20039999999999999</v>
      </c>
      <c r="J54" s="36">
        <v>-3.0244200000000001</v>
      </c>
      <c r="K54">
        <v>8.2500000000000004E-3</v>
      </c>
      <c r="L54">
        <v>-8.5760000000000003E-2</v>
      </c>
      <c r="M54" s="36">
        <v>-65.462410000000006</v>
      </c>
      <c r="N54" s="36">
        <v>-1.0799099999999999</v>
      </c>
      <c r="O54" s="36">
        <v>59.146529999999998</v>
      </c>
      <c r="P54" s="36">
        <v>56.809919999999998</v>
      </c>
      <c r="Q54" s="36">
        <v>-20486.116379999999</v>
      </c>
      <c r="R54" s="36">
        <v>-4178.6065799999997</v>
      </c>
      <c r="S54">
        <v>4.3200000000000001E-3</v>
      </c>
      <c r="T54">
        <v>2.0000000000000002E-5</v>
      </c>
      <c r="U54">
        <v>4.0299999999999997E-3</v>
      </c>
      <c r="V54">
        <v>4.5100000000000001E-3</v>
      </c>
      <c r="W54">
        <v>4.8599999999999997E-3</v>
      </c>
      <c r="X54">
        <v>0</v>
      </c>
      <c r="Y54">
        <v>0</v>
      </c>
    </row>
    <row r="55" spans="1:25" x14ac:dyDescent="0.25">
      <c r="A55" s="36">
        <v>54.7639</v>
      </c>
      <c r="B55" s="36">
        <v>33.329430000000002</v>
      </c>
      <c r="C55" s="36">
        <v>4.8647999999999998</v>
      </c>
      <c r="D55" s="36">
        <v>5.0819700000000001</v>
      </c>
      <c r="E55" s="36">
        <v>28.162700000000001</v>
      </c>
      <c r="F55" s="36">
        <v>-1.18512</v>
      </c>
      <c r="G55">
        <v>2.784E-2</v>
      </c>
      <c r="H55">
        <v>0.19447999999999999</v>
      </c>
      <c r="I55">
        <v>0.19361</v>
      </c>
      <c r="J55" s="36">
        <v>-3.0244200000000001</v>
      </c>
      <c r="K55">
        <v>5.7600000000000004E-3</v>
      </c>
      <c r="L55">
        <v>-8.5760000000000003E-2</v>
      </c>
      <c r="M55" s="36">
        <v>-65.527230000000003</v>
      </c>
      <c r="N55" s="36">
        <v>-1.0765800000000001</v>
      </c>
      <c r="O55" s="36">
        <v>57.143129999999999</v>
      </c>
      <c r="P55" s="36">
        <v>57.397559999999999</v>
      </c>
      <c r="Q55" s="36">
        <v>-20484.613740000001</v>
      </c>
      <c r="R55" s="36">
        <v>-4178.6113299999997</v>
      </c>
      <c r="S55">
        <v>4.3099999999999996E-3</v>
      </c>
      <c r="T55">
        <v>2.0000000000000002E-5</v>
      </c>
      <c r="U55">
        <v>4.0200000000000001E-3</v>
      </c>
      <c r="V55">
        <v>4.5300000000000002E-3</v>
      </c>
      <c r="W55">
        <v>4.8700000000000002E-3</v>
      </c>
      <c r="X55">
        <v>0</v>
      </c>
      <c r="Y55">
        <v>0</v>
      </c>
    </row>
    <row r="56" spans="1:25" x14ac:dyDescent="0.25">
      <c r="A56" s="36">
        <v>55.763910000000003</v>
      </c>
      <c r="B56" s="36">
        <v>33.329540000000001</v>
      </c>
      <c r="C56" s="36">
        <v>4.8653199999999996</v>
      </c>
      <c r="D56" s="36">
        <v>5.0810199999999996</v>
      </c>
      <c r="E56" s="36">
        <v>28.157699999999998</v>
      </c>
      <c r="F56" s="36">
        <v>-1.18512</v>
      </c>
      <c r="G56">
        <v>2.8219999999999999E-2</v>
      </c>
      <c r="H56">
        <v>0.19495999999999999</v>
      </c>
      <c r="I56">
        <v>0.19691</v>
      </c>
      <c r="J56" s="36">
        <v>-3.0244200000000001</v>
      </c>
      <c r="K56">
        <v>6.3099999999999996E-3</v>
      </c>
      <c r="L56">
        <v>-8.5730000000000001E-2</v>
      </c>
      <c r="M56" s="36">
        <v>-65.591980000000007</v>
      </c>
      <c r="N56" s="36">
        <v>-1.0692900000000001</v>
      </c>
      <c r="O56" s="36">
        <v>58.116770000000002</v>
      </c>
      <c r="P56" s="36">
        <v>57.541119999999999</v>
      </c>
      <c r="Q56" s="36">
        <v>-20483.54146</v>
      </c>
      <c r="R56" s="36">
        <v>-4178.5851199999997</v>
      </c>
      <c r="S56">
        <v>4.3200000000000001E-3</v>
      </c>
      <c r="T56">
        <v>3.0000000000000001E-5</v>
      </c>
      <c r="U56">
        <v>4.0200000000000001E-3</v>
      </c>
      <c r="V56">
        <v>4.5399999999999998E-3</v>
      </c>
      <c r="W56">
        <v>4.8700000000000002E-3</v>
      </c>
      <c r="X56">
        <v>0</v>
      </c>
      <c r="Y56">
        <v>0</v>
      </c>
    </row>
    <row r="57" spans="1:25" x14ac:dyDescent="0.25">
      <c r="A57" s="36">
        <v>56.763910000000003</v>
      </c>
      <c r="B57" s="36">
        <v>33.329639999999998</v>
      </c>
      <c r="C57" s="36">
        <v>4.8647600000000004</v>
      </c>
      <c r="D57" s="36">
        <v>5.0812299999999997</v>
      </c>
      <c r="E57" s="36">
        <v>28.151520000000001</v>
      </c>
      <c r="F57" s="36">
        <v>-1.18512</v>
      </c>
      <c r="G57">
        <v>2.793E-2</v>
      </c>
      <c r="H57">
        <v>0.19645000000000001</v>
      </c>
      <c r="I57">
        <v>0.20166999999999999</v>
      </c>
      <c r="J57" s="36">
        <v>-3.0244200000000001</v>
      </c>
      <c r="K57">
        <v>8.2000000000000007E-3</v>
      </c>
      <c r="L57">
        <v>-8.5730000000000001E-2</v>
      </c>
      <c r="M57" s="36">
        <v>-65.671679999999995</v>
      </c>
      <c r="N57" s="36">
        <v>-1.07308</v>
      </c>
      <c r="O57" s="36">
        <v>59.520710000000001</v>
      </c>
      <c r="P57" s="36">
        <v>57.979930000000003</v>
      </c>
      <c r="Q57" s="36">
        <v>-20482.205870000002</v>
      </c>
      <c r="R57" s="36">
        <v>-4178.5643099999998</v>
      </c>
      <c r="S57">
        <v>4.3200000000000001E-3</v>
      </c>
      <c r="T57">
        <v>3.0000000000000001E-5</v>
      </c>
      <c r="U57">
        <v>4.0299999999999997E-3</v>
      </c>
      <c r="V57">
        <v>4.5399999999999998E-3</v>
      </c>
      <c r="W57">
        <v>4.8799999999999998E-3</v>
      </c>
      <c r="X57">
        <v>0</v>
      </c>
      <c r="Y57">
        <v>0</v>
      </c>
    </row>
    <row r="58" spans="1:25" x14ac:dyDescent="0.25">
      <c r="A58" s="36">
        <v>57.763910000000003</v>
      </c>
      <c r="B58" s="36">
        <v>33.329160000000002</v>
      </c>
      <c r="C58" s="36">
        <v>4.8650900000000004</v>
      </c>
      <c r="D58" s="36">
        <v>5.0812999999999997</v>
      </c>
      <c r="E58" s="36">
        <v>28.146460000000001</v>
      </c>
      <c r="F58" s="36">
        <v>-1.18512</v>
      </c>
      <c r="G58">
        <v>2.7689999999999999E-2</v>
      </c>
      <c r="H58">
        <v>0.19767999999999999</v>
      </c>
      <c r="I58">
        <v>0.20150999999999999</v>
      </c>
      <c r="J58" s="36">
        <v>-3.0244200000000001</v>
      </c>
      <c r="K58">
        <v>8.6300000000000005E-3</v>
      </c>
      <c r="L58">
        <v>-8.5800000000000001E-2</v>
      </c>
      <c r="M58" s="36">
        <v>-65.729740000000007</v>
      </c>
      <c r="N58" s="36">
        <v>-1.0718099999999999</v>
      </c>
      <c r="O58" s="36">
        <v>59.472520000000003</v>
      </c>
      <c r="P58" s="36">
        <v>58.342410000000001</v>
      </c>
      <c r="Q58" s="36">
        <v>-20480.990689999999</v>
      </c>
      <c r="R58" s="36">
        <v>-4178.5883700000004</v>
      </c>
      <c r="S58">
        <v>4.3200000000000001E-3</v>
      </c>
      <c r="T58">
        <v>2.0000000000000002E-5</v>
      </c>
      <c r="U58">
        <v>4.0299999999999997E-3</v>
      </c>
      <c r="V58">
        <v>4.5300000000000002E-3</v>
      </c>
      <c r="W58">
        <v>4.8900000000000002E-3</v>
      </c>
      <c r="X58">
        <v>0</v>
      </c>
      <c r="Y58">
        <v>0</v>
      </c>
    </row>
    <row r="59" spans="1:25" x14ac:dyDescent="0.25">
      <c r="A59" s="36">
        <v>58.7639</v>
      </c>
      <c r="B59" s="36">
        <v>33.329349999999998</v>
      </c>
      <c r="C59" s="36">
        <v>4.8645699999999996</v>
      </c>
      <c r="D59" s="36">
        <v>5.0815900000000003</v>
      </c>
      <c r="E59" s="36">
        <v>28.143129999999999</v>
      </c>
      <c r="F59" s="36">
        <v>-1.18512</v>
      </c>
      <c r="G59">
        <v>2.7380000000000002E-2</v>
      </c>
      <c r="H59">
        <v>0.19811000000000001</v>
      </c>
      <c r="I59">
        <v>0.20544999999999999</v>
      </c>
      <c r="J59" s="36">
        <v>-3.0244200000000001</v>
      </c>
      <c r="K59">
        <v>9.0500000000000008E-3</v>
      </c>
      <c r="L59">
        <v>-8.5849999999999996E-2</v>
      </c>
      <c r="M59" s="36">
        <v>-65.774450000000002</v>
      </c>
      <c r="N59" s="36">
        <v>-1.0758000000000001</v>
      </c>
      <c r="O59" s="36">
        <v>60.637140000000002</v>
      </c>
      <c r="P59" s="36">
        <v>58.468760000000003</v>
      </c>
      <c r="Q59" s="36">
        <v>-20480.303189999999</v>
      </c>
      <c r="R59" s="36">
        <v>-4178.5745399999996</v>
      </c>
      <c r="S59">
        <v>4.3299999999999996E-3</v>
      </c>
      <c r="T59">
        <v>2.0000000000000002E-5</v>
      </c>
      <c r="U59">
        <v>4.0299999999999997E-3</v>
      </c>
      <c r="V59">
        <v>4.5300000000000002E-3</v>
      </c>
      <c r="W59">
        <v>4.8900000000000002E-3</v>
      </c>
      <c r="X59">
        <v>0</v>
      </c>
      <c r="Y59">
        <v>0</v>
      </c>
    </row>
    <row r="60" spans="1:25" x14ac:dyDescent="0.25">
      <c r="A60" s="36">
        <v>59.763910000000003</v>
      </c>
      <c r="B60" s="36">
        <v>33.330069999999999</v>
      </c>
      <c r="C60" s="36">
        <v>4.8646599999999998</v>
      </c>
      <c r="D60" s="36">
        <v>5.0810500000000003</v>
      </c>
      <c r="E60" s="36">
        <v>28.141480000000001</v>
      </c>
      <c r="F60" s="36">
        <v>-1.18512</v>
      </c>
      <c r="G60">
        <v>2.86E-2</v>
      </c>
      <c r="H60">
        <v>0.20016999999999999</v>
      </c>
      <c r="I60">
        <v>0.20424</v>
      </c>
      <c r="J60" s="36">
        <v>-3.0244200000000001</v>
      </c>
      <c r="K60">
        <v>5.7600000000000004E-3</v>
      </c>
      <c r="L60">
        <v>-8.5760000000000003E-2</v>
      </c>
      <c r="M60" s="36">
        <v>-65.80444</v>
      </c>
      <c r="N60" s="36">
        <v>-1.0727199999999999</v>
      </c>
      <c r="O60" s="36">
        <v>60.280239999999999</v>
      </c>
      <c r="P60" s="36">
        <v>59.079320000000003</v>
      </c>
      <c r="Q60" s="36">
        <v>-20480.098379999999</v>
      </c>
      <c r="R60" s="36">
        <v>-4178.5475399999996</v>
      </c>
      <c r="S60">
        <v>4.3299999999999996E-3</v>
      </c>
      <c r="T60">
        <v>2.0000000000000002E-5</v>
      </c>
      <c r="U60">
        <v>4.0200000000000001E-3</v>
      </c>
      <c r="V60">
        <v>4.5500000000000002E-3</v>
      </c>
      <c r="W60">
        <v>4.8999999999999998E-3</v>
      </c>
      <c r="X60">
        <v>0</v>
      </c>
      <c r="Y60">
        <v>0</v>
      </c>
    </row>
    <row r="61" spans="1:25" x14ac:dyDescent="0.25">
      <c r="A61" s="36">
        <v>60.763910000000003</v>
      </c>
      <c r="B61" s="36">
        <v>33.329090000000001</v>
      </c>
      <c r="C61" s="36">
        <v>4.8654400000000004</v>
      </c>
      <c r="D61" s="36">
        <v>5.0816800000000004</v>
      </c>
      <c r="E61" s="36">
        <v>28.140070000000001</v>
      </c>
      <c r="F61" s="36">
        <v>-1.18512</v>
      </c>
      <c r="G61">
        <v>2.8760000000000001E-2</v>
      </c>
      <c r="H61">
        <v>0.20030000000000001</v>
      </c>
      <c r="I61">
        <v>0.20838000000000001</v>
      </c>
      <c r="J61" s="36">
        <v>-3.0244200000000001</v>
      </c>
      <c r="K61">
        <v>6.7999999999999996E-3</v>
      </c>
      <c r="L61">
        <v>-8.5830000000000004E-2</v>
      </c>
      <c r="M61" s="36">
        <v>-65.809950000000001</v>
      </c>
      <c r="N61" s="36">
        <v>-1.07196</v>
      </c>
      <c r="O61" s="36">
        <v>61.500369999999997</v>
      </c>
      <c r="P61" s="36">
        <v>59.116050000000001</v>
      </c>
      <c r="Q61" s="36">
        <v>-20479.57273</v>
      </c>
      <c r="R61" s="36">
        <v>-4178.6316999999999</v>
      </c>
      <c r="S61">
        <v>4.3299999999999996E-3</v>
      </c>
      <c r="T61">
        <v>2.0000000000000002E-5</v>
      </c>
      <c r="U61">
        <v>4.0200000000000001E-3</v>
      </c>
      <c r="V61">
        <v>4.5500000000000002E-3</v>
      </c>
      <c r="W61">
        <v>4.8999999999999998E-3</v>
      </c>
      <c r="X61">
        <v>0</v>
      </c>
      <c r="Y61">
        <v>0</v>
      </c>
    </row>
    <row r="62" spans="1:25" x14ac:dyDescent="0.25">
      <c r="A62" s="36">
        <v>61.7639</v>
      </c>
      <c r="B62" s="36">
        <v>33.329349999999998</v>
      </c>
      <c r="C62" s="36">
        <v>4.8657700000000004</v>
      </c>
      <c r="D62" s="36">
        <v>5.0816400000000002</v>
      </c>
      <c r="E62" s="36">
        <v>28.139250000000001</v>
      </c>
      <c r="F62" s="36">
        <v>-1.18512</v>
      </c>
      <c r="G62">
        <v>2.9510000000000002E-2</v>
      </c>
      <c r="H62">
        <v>0.20180999999999999</v>
      </c>
      <c r="I62">
        <v>0.20709</v>
      </c>
      <c r="J62" s="36">
        <v>-3.0244200000000001</v>
      </c>
      <c r="K62">
        <v>6.8999999999999999E-3</v>
      </c>
      <c r="L62">
        <v>-8.5750000000000007E-2</v>
      </c>
      <c r="M62" s="36">
        <v>-65.823520000000002</v>
      </c>
      <c r="N62" s="36">
        <v>-1.0701499999999999</v>
      </c>
      <c r="O62" s="36">
        <v>61.121499999999997</v>
      </c>
      <c r="P62" s="36">
        <v>59.563209999999998</v>
      </c>
      <c r="Q62" s="36">
        <v>-20479.451219999999</v>
      </c>
      <c r="R62" s="36">
        <v>-4178.6492600000001</v>
      </c>
      <c r="S62">
        <v>4.3299999999999996E-3</v>
      </c>
      <c r="T62">
        <v>2.0000000000000002E-5</v>
      </c>
      <c r="U62">
        <v>4.0200000000000001E-3</v>
      </c>
      <c r="V62">
        <v>4.5700000000000003E-3</v>
      </c>
      <c r="W62">
        <v>4.8999999999999998E-3</v>
      </c>
      <c r="X62">
        <v>0</v>
      </c>
      <c r="Y62">
        <v>0</v>
      </c>
    </row>
    <row r="63" spans="1:25" x14ac:dyDescent="0.25">
      <c r="A63" s="36">
        <v>62.7639</v>
      </c>
      <c r="B63" s="36">
        <v>33.330370000000002</v>
      </c>
      <c r="C63" s="36">
        <v>4.8652800000000003</v>
      </c>
      <c r="D63" s="36">
        <v>5.0819099999999997</v>
      </c>
      <c r="E63" s="36">
        <v>28.13927</v>
      </c>
      <c r="F63" s="36">
        <v>-1.18512</v>
      </c>
      <c r="G63">
        <v>2.801E-2</v>
      </c>
      <c r="H63">
        <v>0.20099</v>
      </c>
      <c r="I63">
        <v>0.20831</v>
      </c>
      <c r="J63" s="36">
        <v>-3.0244200000000001</v>
      </c>
      <c r="K63">
        <v>8.1799999999999998E-3</v>
      </c>
      <c r="L63">
        <v>-8.5760000000000003E-2</v>
      </c>
      <c r="M63" s="36">
        <v>-65.836340000000007</v>
      </c>
      <c r="N63" s="36">
        <v>-1.07389</v>
      </c>
      <c r="O63" s="36">
        <v>61.48001</v>
      </c>
      <c r="P63" s="36">
        <v>59.319870000000002</v>
      </c>
      <c r="Q63" s="36">
        <v>-20479.680840000001</v>
      </c>
      <c r="R63" s="36">
        <v>-4178.63609</v>
      </c>
      <c r="S63">
        <v>4.3299999999999996E-3</v>
      </c>
      <c r="T63">
        <v>2.0000000000000002E-5</v>
      </c>
      <c r="U63">
        <v>4.0299999999999997E-3</v>
      </c>
      <c r="V63">
        <v>4.5399999999999998E-3</v>
      </c>
      <c r="W63">
        <v>4.8999999999999998E-3</v>
      </c>
      <c r="X63">
        <v>0</v>
      </c>
      <c r="Y63">
        <v>0</v>
      </c>
    </row>
    <row r="64" spans="1:25" x14ac:dyDescent="0.25">
      <c r="A64" s="36">
        <v>63.763910000000003</v>
      </c>
      <c r="B64" s="36">
        <v>33.329509999999999</v>
      </c>
      <c r="C64" s="36">
        <v>4.8653500000000003</v>
      </c>
      <c r="D64" s="36">
        <v>5.0816699999999999</v>
      </c>
      <c r="E64" s="36">
        <v>28.141089999999998</v>
      </c>
      <c r="F64" s="36">
        <v>-1.18512</v>
      </c>
      <c r="G64">
        <v>2.683E-2</v>
      </c>
      <c r="H64">
        <v>0.20294999999999999</v>
      </c>
      <c r="I64">
        <v>0.21243999999999999</v>
      </c>
      <c r="J64" s="36">
        <v>-3.0244200000000001</v>
      </c>
      <c r="K64">
        <v>7.9699999999999997E-3</v>
      </c>
      <c r="L64">
        <v>-8.5699999999999998E-2</v>
      </c>
      <c r="M64" s="36">
        <v>-65.802340000000001</v>
      </c>
      <c r="N64" s="36">
        <v>-1.07233</v>
      </c>
      <c r="O64" s="36">
        <v>62.698749999999997</v>
      </c>
      <c r="P64" s="36">
        <v>59.898780000000002</v>
      </c>
      <c r="Q64" s="36">
        <v>-20479.891060000002</v>
      </c>
      <c r="R64" s="36">
        <v>-4178.6259</v>
      </c>
      <c r="S64">
        <v>4.3400000000000001E-3</v>
      </c>
      <c r="T64">
        <v>3.0000000000000001E-5</v>
      </c>
      <c r="U64">
        <v>4.0299999999999997E-3</v>
      </c>
      <c r="V64">
        <v>4.5199999999999997E-3</v>
      </c>
      <c r="W64">
        <v>4.9100000000000003E-3</v>
      </c>
      <c r="X64">
        <v>0</v>
      </c>
      <c r="Y64">
        <v>0</v>
      </c>
    </row>
    <row r="65" spans="1:25" x14ac:dyDescent="0.25">
      <c r="A65" s="36">
        <v>64.763819999999996</v>
      </c>
      <c r="B65" s="36">
        <v>33.329839999999997</v>
      </c>
      <c r="C65" s="36">
        <v>4.86564</v>
      </c>
      <c r="D65" s="36">
        <v>5.0816699999999999</v>
      </c>
      <c r="E65" s="36">
        <v>28.142849999999999</v>
      </c>
      <c r="F65" s="36">
        <v>-1.18512</v>
      </c>
      <c r="G65">
        <v>2.7640000000000001E-2</v>
      </c>
      <c r="H65">
        <v>0.20596</v>
      </c>
      <c r="I65">
        <v>0.21625</v>
      </c>
      <c r="J65" s="36">
        <v>-3.0244200000000001</v>
      </c>
      <c r="K65">
        <v>6.28E-3</v>
      </c>
      <c r="L65">
        <v>-8.5919999999999996E-2</v>
      </c>
      <c r="M65" s="36">
        <v>-65.784139999999994</v>
      </c>
      <c r="N65" s="36">
        <v>-1.0709299999999999</v>
      </c>
      <c r="O65" s="36">
        <v>63.822890000000001</v>
      </c>
      <c r="P65" s="36">
        <v>60.787709999999997</v>
      </c>
      <c r="Q65" s="36">
        <v>-20480.349200000001</v>
      </c>
      <c r="R65" s="36">
        <v>-4178.6426700000002</v>
      </c>
      <c r="S65">
        <v>4.3499999999999997E-3</v>
      </c>
      <c r="T65">
        <v>2.0000000000000002E-5</v>
      </c>
      <c r="U65">
        <v>4.0200000000000001E-3</v>
      </c>
      <c r="V65">
        <v>4.5300000000000002E-3</v>
      </c>
      <c r="W65">
        <v>4.9199999999999999E-3</v>
      </c>
      <c r="X65">
        <v>0</v>
      </c>
      <c r="Y65">
        <v>0</v>
      </c>
    </row>
    <row r="66" spans="1:25" x14ac:dyDescent="0.25">
      <c r="A66" s="36">
        <v>65.764899999999997</v>
      </c>
      <c r="B66" s="36">
        <v>33.329799999999999</v>
      </c>
      <c r="C66" s="36">
        <v>4.86571</v>
      </c>
      <c r="D66" s="36">
        <v>5.0815900000000003</v>
      </c>
      <c r="E66" s="36">
        <v>28.14425</v>
      </c>
      <c r="F66" s="36">
        <v>-1.18512</v>
      </c>
      <c r="G66">
        <v>2.7619999999999999E-2</v>
      </c>
      <c r="H66">
        <v>0.20308000000000001</v>
      </c>
      <c r="I66">
        <v>0.20560999999999999</v>
      </c>
      <c r="J66" s="36">
        <v>-3.0244200000000001</v>
      </c>
      <c r="K66">
        <v>8.0499999999999999E-3</v>
      </c>
      <c r="L66">
        <v>-8.5800000000000001E-2</v>
      </c>
      <c r="M66" s="36">
        <v>-65.765889999999999</v>
      </c>
      <c r="N66" s="36">
        <v>-1.0702</v>
      </c>
      <c r="O66" s="36">
        <v>60.682250000000003</v>
      </c>
      <c r="P66" s="36">
        <v>59.936169999999997</v>
      </c>
      <c r="Q66" s="36">
        <v>-20480.648369999999</v>
      </c>
      <c r="R66" s="36">
        <v>-4178.6426499999998</v>
      </c>
      <c r="S66">
        <v>4.3299999999999996E-3</v>
      </c>
      <c r="T66">
        <v>2.0000000000000002E-5</v>
      </c>
      <c r="U66">
        <v>4.0299999999999997E-3</v>
      </c>
      <c r="V66">
        <v>4.5300000000000002E-3</v>
      </c>
      <c r="W66">
        <v>4.9100000000000003E-3</v>
      </c>
      <c r="X66">
        <v>0</v>
      </c>
      <c r="Y66">
        <v>0</v>
      </c>
    </row>
    <row r="67" spans="1:25" x14ac:dyDescent="0.25">
      <c r="A67" s="36">
        <v>66.765919999999994</v>
      </c>
      <c r="B67" s="36">
        <v>33.329729999999998</v>
      </c>
      <c r="C67" s="36">
        <v>4.86503</v>
      </c>
      <c r="D67" s="36">
        <v>5.0822000000000003</v>
      </c>
      <c r="E67" s="36">
        <v>28.146820000000002</v>
      </c>
      <c r="F67" s="36">
        <v>-1.18512</v>
      </c>
      <c r="G67">
        <v>2.9100000000000001E-2</v>
      </c>
      <c r="H67">
        <v>0.20494999999999999</v>
      </c>
      <c r="I67">
        <v>0.20877000000000001</v>
      </c>
      <c r="J67" s="36">
        <v>-3.0244200000000001</v>
      </c>
      <c r="K67">
        <v>7.7600000000000004E-3</v>
      </c>
      <c r="L67">
        <v>-8.5790000000000005E-2</v>
      </c>
      <c r="M67" s="36">
        <v>-65.732489999999999</v>
      </c>
      <c r="N67" s="36">
        <v>-1.07656</v>
      </c>
      <c r="O67" s="36">
        <v>61.617049999999999</v>
      </c>
      <c r="P67" s="36">
        <v>60.488860000000003</v>
      </c>
      <c r="Q67" s="36">
        <v>-20481.19688</v>
      </c>
      <c r="R67" s="36">
        <v>-4178.6382999999996</v>
      </c>
      <c r="S67">
        <v>4.3299999999999996E-3</v>
      </c>
      <c r="T67">
        <v>2.0000000000000002E-5</v>
      </c>
      <c r="U67">
        <v>4.0200000000000001E-3</v>
      </c>
      <c r="V67">
        <v>4.5599999999999998E-3</v>
      </c>
      <c r="W67">
        <v>4.9199999999999999E-3</v>
      </c>
      <c r="X67">
        <v>0</v>
      </c>
      <c r="Y67">
        <v>0</v>
      </c>
    </row>
    <row r="68" spans="1:25" x14ac:dyDescent="0.25">
      <c r="A68" s="36">
        <v>67.767399999999995</v>
      </c>
      <c r="B68" s="36">
        <v>33.328899999999997</v>
      </c>
      <c r="C68" s="36">
        <v>4.8662000000000001</v>
      </c>
      <c r="D68" s="36">
        <v>5.0823400000000003</v>
      </c>
      <c r="E68" s="36">
        <v>28.149719999999999</v>
      </c>
      <c r="F68" s="36">
        <v>-1.18512</v>
      </c>
      <c r="G68">
        <v>2.8170000000000001E-2</v>
      </c>
      <c r="H68">
        <v>0.20544999999999999</v>
      </c>
      <c r="I68">
        <v>0.21482000000000001</v>
      </c>
      <c r="J68" s="36">
        <v>-3.0244200000000001</v>
      </c>
      <c r="K68">
        <v>9.1800000000000007E-3</v>
      </c>
      <c r="L68">
        <v>-8.5639999999999994E-2</v>
      </c>
      <c r="M68" s="36">
        <v>-65.685090000000002</v>
      </c>
      <c r="N68" s="36">
        <v>-1.07148</v>
      </c>
      <c r="O68" s="36">
        <v>63.401670000000003</v>
      </c>
      <c r="P68" s="36">
        <v>60.637009999999997</v>
      </c>
      <c r="Q68" s="36">
        <v>-20481.648740000001</v>
      </c>
      <c r="R68" s="36">
        <v>-4178.7170400000005</v>
      </c>
      <c r="S68">
        <v>4.3400000000000001E-3</v>
      </c>
      <c r="T68">
        <v>3.0000000000000001E-5</v>
      </c>
      <c r="U68">
        <v>4.0299999999999997E-3</v>
      </c>
      <c r="V68">
        <v>4.5399999999999998E-3</v>
      </c>
      <c r="W68">
        <v>4.9199999999999999E-3</v>
      </c>
      <c r="X68">
        <v>0</v>
      </c>
      <c r="Y68">
        <v>0</v>
      </c>
    </row>
    <row r="69" spans="1:25" x14ac:dyDescent="0.25">
      <c r="A69" s="36">
        <v>68.766480000000001</v>
      </c>
      <c r="B69" s="36">
        <v>33.32891</v>
      </c>
      <c r="C69" s="36">
        <v>4.8658299999999999</v>
      </c>
      <c r="D69" s="36">
        <v>5.0827799999999996</v>
      </c>
      <c r="E69" s="36">
        <v>28.153130000000001</v>
      </c>
      <c r="F69" s="36">
        <v>-1.18512</v>
      </c>
      <c r="G69">
        <v>2.777E-2</v>
      </c>
      <c r="H69">
        <v>0.20760000000000001</v>
      </c>
      <c r="I69">
        <v>0.21221999999999999</v>
      </c>
      <c r="J69" s="36">
        <v>-3.0244200000000001</v>
      </c>
      <c r="K69">
        <v>6.8300000000000001E-3</v>
      </c>
      <c r="L69">
        <v>-8.5760000000000003E-2</v>
      </c>
      <c r="M69" s="36">
        <v>-65.641970000000001</v>
      </c>
      <c r="N69" s="36">
        <v>-1.0754600000000001</v>
      </c>
      <c r="O69" s="36">
        <v>62.63344</v>
      </c>
      <c r="P69" s="36">
        <v>61.270910000000001</v>
      </c>
      <c r="Q69" s="36">
        <v>-20482.400610000001</v>
      </c>
      <c r="R69" s="36">
        <v>-4178.7206399999995</v>
      </c>
      <c r="S69">
        <v>4.3400000000000001E-3</v>
      </c>
      <c r="T69">
        <v>2.0000000000000002E-5</v>
      </c>
      <c r="U69">
        <v>4.0200000000000001E-3</v>
      </c>
      <c r="V69">
        <v>4.5300000000000002E-3</v>
      </c>
      <c r="W69">
        <v>4.9300000000000004E-3</v>
      </c>
      <c r="X69">
        <v>0</v>
      </c>
      <c r="Y69">
        <v>0</v>
      </c>
    </row>
    <row r="70" spans="1:25" x14ac:dyDescent="0.25">
      <c r="A70" s="36">
        <v>69.767210000000006</v>
      </c>
      <c r="B70" s="36">
        <v>33.329349999999998</v>
      </c>
      <c r="C70" s="36">
        <v>4.8661599999999998</v>
      </c>
      <c r="D70" s="36">
        <v>5.0835499999999998</v>
      </c>
      <c r="E70" s="36">
        <v>28.155650000000001</v>
      </c>
      <c r="F70" s="36">
        <v>-1.18512</v>
      </c>
      <c r="G70">
        <v>2.8379999999999999E-2</v>
      </c>
      <c r="H70">
        <v>0.20846999999999999</v>
      </c>
      <c r="I70">
        <v>0.21579000000000001</v>
      </c>
      <c r="J70" s="36">
        <v>-3.0244200000000001</v>
      </c>
      <c r="K70">
        <v>5.9899999999999997E-3</v>
      </c>
      <c r="L70">
        <v>-8.5940000000000003E-2</v>
      </c>
      <c r="M70" s="36">
        <v>-65.615700000000004</v>
      </c>
      <c r="N70" s="36">
        <v>-1.07769</v>
      </c>
      <c r="O70" s="36">
        <v>63.687660000000001</v>
      </c>
      <c r="P70" s="36">
        <v>61.527760000000001</v>
      </c>
      <c r="Q70" s="36">
        <v>-20483.049760000002</v>
      </c>
      <c r="R70" s="36">
        <v>-4178.7866000000004</v>
      </c>
      <c r="S70">
        <v>4.3499999999999997E-3</v>
      </c>
      <c r="T70">
        <v>2.0000000000000002E-5</v>
      </c>
      <c r="U70">
        <v>4.0200000000000001E-3</v>
      </c>
      <c r="V70">
        <v>4.5399999999999998E-3</v>
      </c>
      <c r="W70">
        <v>4.9399999999999999E-3</v>
      </c>
      <c r="X70">
        <v>0</v>
      </c>
      <c r="Y70">
        <v>0</v>
      </c>
    </row>
    <row r="71" spans="1:25" x14ac:dyDescent="0.25">
      <c r="A71" s="36">
        <v>70.767529999999994</v>
      </c>
      <c r="B71" s="36">
        <v>33.328650000000003</v>
      </c>
      <c r="C71" s="36">
        <v>4.8662700000000001</v>
      </c>
      <c r="D71" s="36">
        <v>5.0838999999999999</v>
      </c>
      <c r="E71" s="36">
        <v>28.15936</v>
      </c>
      <c r="F71" s="36">
        <v>-1.18512</v>
      </c>
      <c r="G71">
        <v>3.091E-2</v>
      </c>
      <c r="H71">
        <v>0.20871999999999999</v>
      </c>
      <c r="I71">
        <v>0.21307999999999999</v>
      </c>
      <c r="J71" s="36">
        <v>-3.0244200000000001</v>
      </c>
      <c r="K71">
        <v>5.0699999999999999E-3</v>
      </c>
      <c r="L71">
        <v>-8.5690000000000002E-2</v>
      </c>
      <c r="M71" s="36">
        <v>-65.55959</v>
      </c>
      <c r="N71" s="36">
        <v>-1.07891</v>
      </c>
      <c r="O71" s="36">
        <v>62.888620000000003</v>
      </c>
      <c r="P71" s="36">
        <v>61.600230000000003</v>
      </c>
      <c r="Q71" s="36">
        <v>-20483.710149999999</v>
      </c>
      <c r="R71" s="36">
        <v>-4178.8137500000003</v>
      </c>
      <c r="S71">
        <v>4.3400000000000001E-3</v>
      </c>
      <c r="T71">
        <v>3.0000000000000001E-5</v>
      </c>
      <c r="U71">
        <v>4.0200000000000001E-3</v>
      </c>
      <c r="V71">
        <v>4.5900000000000003E-3</v>
      </c>
      <c r="W71">
        <v>4.9399999999999999E-3</v>
      </c>
      <c r="X71">
        <v>0</v>
      </c>
      <c r="Y71">
        <v>0</v>
      </c>
    </row>
    <row r="72" spans="1:25" x14ac:dyDescent="0.25">
      <c r="A72" s="36">
        <v>71.768979999999999</v>
      </c>
      <c r="B72" s="36">
        <v>33.328420000000001</v>
      </c>
      <c r="C72" s="36">
        <v>4.8659100000000004</v>
      </c>
      <c r="D72" s="36">
        <v>5.0830000000000002</v>
      </c>
      <c r="E72" s="36">
        <v>28.16403</v>
      </c>
      <c r="F72" s="36">
        <v>-1.18512</v>
      </c>
      <c r="G72">
        <v>2.8850000000000001E-2</v>
      </c>
      <c r="H72">
        <v>0.20743</v>
      </c>
      <c r="I72">
        <v>0.21131</v>
      </c>
      <c r="J72" s="36">
        <v>-3.0244200000000001</v>
      </c>
      <c r="K72">
        <v>6.2199999999999998E-3</v>
      </c>
      <c r="L72">
        <v>-8.566E-2</v>
      </c>
      <c r="M72" s="36">
        <v>-65.497510000000005</v>
      </c>
      <c r="N72" s="36">
        <v>-1.0761700000000001</v>
      </c>
      <c r="O72" s="36">
        <v>62.365110000000001</v>
      </c>
      <c r="P72" s="36">
        <v>61.219209999999997</v>
      </c>
      <c r="Q72" s="36">
        <v>-20484.685160000001</v>
      </c>
      <c r="R72" s="36">
        <v>-4178.7382900000002</v>
      </c>
      <c r="S72">
        <v>4.3400000000000001E-3</v>
      </c>
      <c r="T72">
        <v>3.0000000000000001E-5</v>
      </c>
      <c r="U72">
        <v>4.0200000000000001E-3</v>
      </c>
      <c r="V72">
        <v>4.5500000000000002E-3</v>
      </c>
      <c r="W72">
        <v>4.9300000000000004E-3</v>
      </c>
      <c r="X72">
        <v>0</v>
      </c>
      <c r="Y72">
        <v>0</v>
      </c>
    </row>
    <row r="73" spans="1:25" x14ac:dyDescent="0.25">
      <c r="A73" s="36">
        <v>72.769390000000001</v>
      </c>
      <c r="B73" s="36">
        <v>33.32902</v>
      </c>
      <c r="C73" s="36">
        <v>4.8660300000000003</v>
      </c>
      <c r="D73" s="36">
        <v>5.0841500000000002</v>
      </c>
      <c r="E73" s="36">
        <v>28.169519999999999</v>
      </c>
      <c r="F73" s="36">
        <v>-1.18512</v>
      </c>
      <c r="G73">
        <v>2.9770000000000001E-2</v>
      </c>
      <c r="H73">
        <v>0.20948</v>
      </c>
      <c r="I73">
        <v>0.21349000000000001</v>
      </c>
      <c r="J73" s="36">
        <v>-3.0244200000000001</v>
      </c>
      <c r="K73">
        <v>6.4400000000000004E-3</v>
      </c>
      <c r="L73">
        <v>-8.5779999999999995E-2</v>
      </c>
      <c r="M73" s="36">
        <v>-65.435479999999998</v>
      </c>
      <c r="N73" s="36">
        <v>-1.08131</v>
      </c>
      <c r="O73" s="36">
        <v>63.010010000000001</v>
      </c>
      <c r="P73" s="36">
        <v>61.824530000000003</v>
      </c>
      <c r="Q73" s="36">
        <v>-20486.022430000001</v>
      </c>
      <c r="R73" s="36">
        <v>-4178.8144199999997</v>
      </c>
      <c r="S73">
        <v>4.3400000000000001E-3</v>
      </c>
      <c r="T73">
        <v>2.0000000000000002E-5</v>
      </c>
      <c r="U73">
        <v>4.0200000000000001E-3</v>
      </c>
      <c r="V73">
        <v>4.5700000000000003E-3</v>
      </c>
      <c r="W73">
        <v>4.9399999999999999E-3</v>
      </c>
      <c r="X73">
        <v>0</v>
      </c>
      <c r="Y73">
        <v>0</v>
      </c>
    </row>
    <row r="74" spans="1:25" x14ac:dyDescent="0.25">
      <c r="A74" s="36">
        <v>73.769769999999994</v>
      </c>
      <c r="B74" s="36">
        <v>33.32799</v>
      </c>
      <c r="C74" s="36">
        <v>4.8664699999999996</v>
      </c>
      <c r="D74" s="36">
        <v>5.0830599999999997</v>
      </c>
      <c r="E74" s="36">
        <v>28.172809999999998</v>
      </c>
      <c r="F74" s="36">
        <v>-1.18512</v>
      </c>
      <c r="G74">
        <v>2.776E-2</v>
      </c>
      <c r="H74">
        <v>0.20960999999999999</v>
      </c>
      <c r="I74">
        <v>0.21362</v>
      </c>
      <c r="J74" s="36">
        <v>-3.0244200000000001</v>
      </c>
      <c r="K74">
        <v>4.9500000000000004E-3</v>
      </c>
      <c r="L74">
        <v>-8.5680000000000006E-2</v>
      </c>
      <c r="M74" s="36">
        <v>-65.380709999999993</v>
      </c>
      <c r="N74" s="36">
        <v>-1.07372</v>
      </c>
      <c r="O74" s="36">
        <v>63.0486</v>
      </c>
      <c r="P74" s="36">
        <v>61.864829999999998</v>
      </c>
      <c r="Q74" s="36">
        <v>-20486.516199999998</v>
      </c>
      <c r="R74" s="36">
        <v>-4178.7753000000002</v>
      </c>
      <c r="S74">
        <v>4.3400000000000001E-3</v>
      </c>
      <c r="T74">
        <v>3.0000000000000001E-5</v>
      </c>
      <c r="U74">
        <v>4.0200000000000001E-3</v>
      </c>
      <c r="V74">
        <v>4.5300000000000002E-3</v>
      </c>
      <c r="W74">
        <v>4.9399999999999999E-3</v>
      </c>
      <c r="X74">
        <v>0</v>
      </c>
      <c r="Y74">
        <v>0</v>
      </c>
    </row>
    <row r="75" spans="1:25" x14ac:dyDescent="0.25">
      <c r="A75" s="36">
        <v>74.770290000000003</v>
      </c>
      <c r="B75" s="36">
        <v>33.327590000000001</v>
      </c>
      <c r="C75" s="36">
        <v>4.8669900000000004</v>
      </c>
      <c r="D75" s="36">
        <v>5.0836899999999998</v>
      </c>
      <c r="E75" s="36">
        <v>28.176919999999999</v>
      </c>
      <c r="F75" s="36">
        <v>-1.18512</v>
      </c>
      <c r="G75">
        <v>2.8580000000000001E-2</v>
      </c>
      <c r="H75">
        <v>0.20734</v>
      </c>
      <c r="I75">
        <v>0.21082999999999999</v>
      </c>
      <c r="J75" s="36">
        <v>-3.0244200000000001</v>
      </c>
      <c r="K75">
        <v>7.77E-3</v>
      </c>
      <c r="L75">
        <v>-8.5819999999999994E-2</v>
      </c>
      <c r="M75" s="36">
        <v>-65.323499999999996</v>
      </c>
      <c r="N75" s="36">
        <v>-1.0742400000000001</v>
      </c>
      <c r="O75" s="36">
        <v>62.224069999999998</v>
      </c>
      <c r="P75" s="36">
        <v>61.193829999999998</v>
      </c>
      <c r="Q75" s="36">
        <v>-20487.331679999999</v>
      </c>
      <c r="R75" s="36">
        <v>-4178.8439399999997</v>
      </c>
      <c r="S75">
        <v>4.3400000000000001E-3</v>
      </c>
      <c r="T75">
        <v>2.0000000000000002E-5</v>
      </c>
      <c r="U75">
        <v>4.0200000000000001E-3</v>
      </c>
      <c r="V75">
        <v>4.5500000000000002E-3</v>
      </c>
      <c r="W75">
        <v>4.9300000000000004E-3</v>
      </c>
      <c r="X75">
        <v>0</v>
      </c>
      <c r="Y75">
        <v>0</v>
      </c>
    </row>
    <row r="76" spans="1:25" x14ac:dyDescent="0.25">
      <c r="A76" s="36">
        <v>75.769819999999996</v>
      </c>
      <c r="B76" s="36">
        <v>33.329160000000002</v>
      </c>
      <c r="C76" s="36">
        <v>4.8663299999999996</v>
      </c>
      <c r="D76" s="36">
        <v>5.0838999999999999</v>
      </c>
      <c r="E76" s="36">
        <v>28.180309999999999</v>
      </c>
      <c r="F76" s="36">
        <v>-1.18512</v>
      </c>
      <c r="G76">
        <v>2.759E-2</v>
      </c>
      <c r="H76">
        <v>0.20677999999999999</v>
      </c>
      <c r="I76">
        <v>0.21129000000000001</v>
      </c>
      <c r="J76" s="36">
        <v>-3.0244200000000001</v>
      </c>
      <c r="K76">
        <v>3.7499999999999999E-3</v>
      </c>
      <c r="L76">
        <v>-8.5690000000000002E-2</v>
      </c>
      <c r="M76" s="36">
        <v>-65.300489999999996</v>
      </c>
      <c r="N76" s="36">
        <v>-1.0786</v>
      </c>
      <c r="O76" s="36">
        <v>62.360880000000002</v>
      </c>
      <c r="P76" s="36">
        <v>61.027839999999998</v>
      </c>
      <c r="Q76" s="36">
        <v>-20488.419020000001</v>
      </c>
      <c r="R76" s="36">
        <v>-4178.8175099999999</v>
      </c>
      <c r="S76">
        <v>4.3400000000000001E-3</v>
      </c>
      <c r="T76">
        <v>3.0000000000000001E-5</v>
      </c>
      <c r="U76">
        <v>4.0099999999999997E-3</v>
      </c>
      <c r="V76">
        <v>4.5300000000000002E-3</v>
      </c>
      <c r="W76">
        <v>4.9300000000000004E-3</v>
      </c>
      <c r="X76">
        <v>0</v>
      </c>
      <c r="Y76">
        <v>0</v>
      </c>
    </row>
    <row r="77" spans="1:25" x14ac:dyDescent="0.25">
      <c r="A77" s="36">
        <v>76.770319999999998</v>
      </c>
      <c r="B77" s="36">
        <v>33.328360000000004</v>
      </c>
      <c r="C77" s="36">
        <v>4.8657700000000004</v>
      </c>
      <c r="D77" s="36">
        <v>5.0845399999999996</v>
      </c>
      <c r="E77" s="36">
        <v>28.183299999999999</v>
      </c>
      <c r="F77" s="36">
        <v>-1.18512</v>
      </c>
      <c r="G77">
        <v>2.9700000000000001E-2</v>
      </c>
      <c r="H77">
        <v>0.20512</v>
      </c>
      <c r="I77">
        <v>0.20716000000000001</v>
      </c>
      <c r="J77" s="36">
        <v>-3.0244200000000001</v>
      </c>
      <c r="K77">
        <v>8.7299999999999999E-3</v>
      </c>
      <c r="L77">
        <v>-8.5769999999999999E-2</v>
      </c>
      <c r="M77" s="36">
        <v>-65.252340000000004</v>
      </c>
      <c r="N77" s="36">
        <v>-1.0845400000000001</v>
      </c>
      <c r="O77" s="36">
        <v>61.140540000000001</v>
      </c>
      <c r="P77" s="36">
        <v>60.539430000000003</v>
      </c>
      <c r="Q77" s="36">
        <v>-20488.901389999999</v>
      </c>
      <c r="R77" s="36">
        <v>-4178.8220899999997</v>
      </c>
      <c r="S77">
        <v>4.3299999999999996E-3</v>
      </c>
      <c r="T77">
        <v>2.0000000000000002E-5</v>
      </c>
      <c r="U77">
        <v>4.0299999999999997E-3</v>
      </c>
      <c r="V77">
        <v>4.5700000000000003E-3</v>
      </c>
      <c r="W77">
        <v>4.9199999999999999E-3</v>
      </c>
      <c r="X77">
        <v>0</v>
      </c>
      <c r="Y77">
        <v>0</v>
      </c>
    </row>
    <row r="78" spans="1:25" x14ac:dyDescent="0.25">
      <c r="A78" s="36">
        <v>77.770859999999999</v>
      </c>
      <c r="B78" s="36">
        <v>33.327219999999997</v>
      </c>
      <c r="C78" s="36">
        <v>4.8667800000000003</v>
      </c>
      <c r="D78" s="36">
        <v>5.0845799999999999</v>
      </c>
      <c r="E78" s="36">
        <v>28.186360000000001</v>
      </c>
      <c r="F78" s="36">
        <v>-1.18512</v>
      </c>
      <c r="G78">
        <v>2.912E-2</v>
      </c>
      <c r="H78">
        <v>0.20438000000000001</v>
      </c>
      <c r="I78">
        <v>0.21079000000000001</v>
      </c>
      <c r="J78" s="36">
        <v>-3.0244200000000001</v>
      </c>
      <c r="K78">
        <v>6.3200000000000001E-3</v>
      </c>
      <c r="L78">
        <v>-8.5709999999999995E-2</v>
      </c>
      <c r="M78" s="36">
        <v>-65.199060000000003</v>
      </c>
      <c r="N78" s="36">
        <v>-1.0797099999999999</v>
      </c>
      <c r="O78" s="36">
        <v>62.21322</v>
      </c>
      <c r="P78" s="36">
        <v>60.321660000000001</v>
      </c>
      <c r="Q78" s="36">
        <v>-20489.320830000001</v>
      </c>
      <c r="R78" s="36">
        <v>-4178.8848799999996</v>
      </c>
      <c r="S78">
        <v>4.3400000000000001E-3</v>
      </c>
      <c r="T78">
        <v>3.0000000000000001E-5</v>
      </c>
      <c r="U78">
        <v>4.0200000000000001E-3</v>
      </c>
      <c r="V78">
        <v>4.5599999999999998E-3</v>
      </c>
      <c r="W78">
        <v>4.9199999999999999E-3</v>
      </c>
      <c r="X78">
        <v>0</v>
      </c>
      <c r="Y78">
        <v>0</v>
      </c>
    </row>
    <row r="79" spans="1:25" x14ac:dyDescent="0.25">
      <c r="A79" s="36">
        <v>78.770539999999997</v>
      </c>
      <c r="B79" s="36">
        <v>33.326929999999997</v>
      </c>
      <c r="C79" s="36">
        <v>4.8665700000000003</v>
      </c>
      <c r="D79" s="36">
        <v>5.0841099999999999</v>
      </c>
      <c r="E79" s="36">
        <v>28.18863</v>
      </c>
      <c r="F79" s="36">
        <v>-1.18512</v>
      </c>
      <c r="G79">
        <v>2.7869999999999999E-2</v>
      </c>
      <c r="H79">
        <v>0.20380000000000001</v>
      </c>
      <c r="I79">
        <v>0.20938999999999999</v>
      </c>
      <c r="J79" s="36">
        <v>-3.0244200000000001</v>
      </c>
      <c r="K79">
        <v>6.6699999999999997E-3</v>
      </c>
      <c r="L79">
        <v>-8.566E-2</v>
      </c>
      <c r="M79" s="36">
        <v>-65.166610000000006</v>
      </c>
      <c r="N79" s="36">
        <v>-1.0784100000000001</v>
      </c>
      <c r="O79" s="36">
        <v>61.799680000000002</v>
      </c>
      <c r="P79" s="36">
        <v>60.150390000000002</v>
      </c>
      <c r="Q79" s="36">
        <v>-20489.754919999999</v>
      </c>
      <c r="R79" s="36">
        <v>-4178.8442599999998</v>
      </c>
      <c r="S79">
        <v>4.3400000000000001E-3</v>
      </c>
      <c r="T79">
        <v>3.0000000000000001E-5</v>
      </c>
      <c r="U79">
        <v>4.0200000000000001E-3</v>
      </c>
      <c r="V79">
        <v>4.5399999999999998E-3</v>
      </c>
      <c r="W79">
        <v>4.9100000000000003E-3</v>
      </c>
      <c r="X79">
        <v>0</v>
      </c>
      <c r="Y79">
        <v>0</v>
      </c>
    </row>
    <row r="80" spans="1:25" x14ac:dyDescent="0.25">
      <c r="A80" s="36">
        <v>79.772170000000003</v>
      </c>
      <c r="B80" s="36">
        <v>33.326949999999997</v>
      </c>
      <c r="C80" s="36">
        <v>4.8661599999999998</v>
      </c>
      <c r="D80" s="36">
        <v>5.08514</v>
      </c>
      <c r="E80" s="36">
        <v>28.190719999999999</v>
      </c>
      <c r="F80" s="36">
        <v>-1.18512</v>
      </c>
      <c r="G80">
        <v>2.8979999999999999E-2</v>
      </c>
      <c r="H80">
        <v>0.20263999999999999</v>
      </c>
      <c r="I80">
        <v>0.20693</v>
      </c>
      <c r="J80" s="36">
        <v>-3.0244200000000001</v>
      </c>
      <c r="K80">
        <v>7.6899999999999998E-3</v>
      </c>
      <c r="L80">
        <v>-8.5889999999999994E-2</v>
      </c>
      <c r="M80" s="36">
        <v>-65.140339999999995</v>
      </c>
      <c r="N80" s="36">
        <v>-1.0855399999999999</v>
      </c>
      <c r="O80" s="36">
        <v>61.074249999999999</v>
      </c>
      <c r="P80" s="36">
        <v>59.806440000000002</v>
      </c>
      <c r="Q80" s="36">
        <v>-20490.2189</v>
      </c>
      <c r="R80" s="36">
        <v>-4178.8809199999996</v>
      </c>
      <c r="S80">
        <v>4.3299999999999996E-3</v>
      </c>
      <c r="T80">
        <v>2.0000000000000002E-5</v>
      </c>
      <c r="U80">
        <v>4.0200000000000001E-3</v>
      </c>
      <c r="V80">
        <v>4.5599999999999998E-3</v>
      </c>
      <c r="W80">
        <v>4.9100000000000003E-3</v>
      </c>
      <c r="X80">
        <v>0</v>
      </c>
      <c r="Y80">
        <v>0</v>
      </c>
    </row>
    <row r="81" spans="1:25" x14ac:dyDescent="0.25">
      <c r="A81" s="36">
        <v>80.773679999999999</v>
      </c>
      <c r="B81" s="36">
        <v>33.326360000000001</v>
      </c>
      <c r="C81" s="36">
        <v>4.8658099999999997</v>
      </c>
      <c r="D81" s="36">
        <v>5.08467</v>
      </c>
      <c r="E81" s="36">
        <v>28.191189999999999</v>
      </c>
      <c r="F81" s="36">
        <v>-1.18512</v>
      </c>
      <c r="G81">
        <v>2.971E-2</v>
      </c>
      <c r="H81">
        <v>0.20086000000000001</v>
      </c>
      <c r="I81">
        <v>0.20676</v>
      </c>
      <c r="J81" s="36">
        <v>-3.0244200000000001</v>
      </c>
      <c r="K81">
        <v>6.6699999999999997E-3</v>
      </c>
      <c r="L81">
        <v>-8.5819999999999994E-2</v>
      </c>
      <c r="M81" s="36">
        <v>-65.126869999999997</v>
      </c>
      <c r="N81" s="36">
        <v>-1.0849599999999999</v>
      </c>
      <c r="O81" s="36">
        <v>61.024349999999998</v>
      </c>
      <c r="P81" s="36">
        <v>59.281190000000002</v>
      </c>
      <c r="Q81" s="36">
        <v>-20490.193029999999</v>
      </c>
      <c r="R81" s="36">
        <v>-4178.8325699999996</v>
      </c>
      <c r="S81">
        <v>4.3299999999999996E-3</v>
      </c>
      <c r="T81">
        <v>2.0000000000000002E-5</v>
      </c>
      <c r="U81">
        <v>4.0200000000000001E-3</v>
      </c>
      <c r="V81">
        <v>4.5700000000000003E-3</v>
      </c>
      <c r="W81">
        <v>4.8999999999999998E-3</v>
      </c>
      <c r="X81">
        <v>0</v>
      </c>
      <c r="Y81">
        <v>0</v>
      </c>
    </row>
    <row r="82" spans="1:25" x14ac:dyDescent="0.25">
      <c r="A82" s="36">
        <v>81.773880000000005</v>
      </c>
      <c r="B82" s="36">
        <v>33.326560000000001</v>
      </c>
      <c r="C82" s="36">
        <v>4.8666900000000002</v>
      </c>
      <c r="D82" s="36">
        <v>5.08413</v>
      </c>
      <c r="E82" s="36">
        <v>28.19031</v>
      </c>
      <c r="F82" s="36">
        <v>-1.18512</v>
      </c>
      <c r="G82">
        <v>3.0849999999999999E-2</v>
      </c>
      <c r="H82">
        <v>0.19958000000000001</v>
      </c>
      <c r="I82">
        <v>0.20163</v>
      </c>
      <c r="J82" s="36">
        <v>-3.0244200000000001</v>
      </c>
      <c r="K82">
        <v>8.1499999999999993E-3</v>
      </c>
      <c r="L82">
        <v>-8.5849999999999996E-2</v>
      </c>
      <c r="M82" s="36">
        <v>-65.140690000000006</v>
      </c>
      <c r="N82" s="36">
        <v>-1.0779099999999999</v>
      </c>
      <c r="O82" s="36">
        <v>59.507710000000003</v>
      </c>
      <c r="P82" s="36">
        <v>58.904739999999997</v>
      </c>
      <c r="Q82" s="36">
        <v>-20490.044529999999</v>
      </c>
      <c r="R82" s="36">
        <v>-4178.8523800000003</v>
      </c>
      <c r="S82">
        <v>4.3200000000000001E-3</v>
      </c>
      <c r="T82">
        <v>2.0000000000000002E-5</v>
      </c>
      <c r="U82">
        <v>4.0299999999999997E-3</v>
      </c>
      <c r="V82">
        <v>4.5900000000000003E-3</v>
      </c>
      <c r="W82">
        <v>4.8900000000000002E-3</v>
      </c>
      <c r="X82">
        <v>0</v>
      </c>
      <c r="Y82">
        <v>0</v>
      </c>
    </row>
    <row r="83" spans="1:25" x14ac:dyDescent="0.25">
      <c r="A83" s="36">
        <v>82.775930000000002</v>
      </c>
      <c r="B83" s="36">
        <v>33.326639999999998</v>
      </c>
      <c r="C83" s="36">
        <v>4.8666099999999997</v>
      </c>
      <c r="D83" s="36">
        <v>5.0842299999999998</v>
      </c>
      <c r="E83" s="36">
        <v>28.189969999999999</v>
      </c>
      <c r="F83" s="36">
        <v>-1.18512</v>
      </c>
      <c r="G83">
        <v>2.8459999999999999E-2</v>
      </c>
      <c r="H83">
        <v>0.19857</v>
      </c>
      <c r="I83">
        <v>0.20302999999999999</v>
      </c>
      <c r="J83" s="36">
        <v>-3.0244200000000001</v>
      </c>
      <c r="K83">
        <v>6.11E-3</v>
      </c>
      <c r="L83">
        <v>-8.5790000000000005E-2</v>
      </c>
      <c r="M83" s="36">
        <v>-65.145949999999999</v>
      </c>
      <c r="N83" s="36">
        <v>-1.07883</v>
      </c>
      <c r="O83" s="36">
        <v>59.922469999999997</v>
      </c>
      <c r="P83" s="36">
        <v>58.605119999999999</v>
      </c>
      <c r="Q83" s="36">
        <v>-20489.985229999998</v>
      </c>
      <c r="R83" s="36">
        <v>-4178.8538500000004</v>
      </c>
      <c r="S83">
        <v>4.3200000000000001E-3</v>
      </c>
      <c r="T83">
        <v>2.0000000000000002E-5</v>
      </c>
      <c r="U83">
        <v>4.0200000000000001E-3</v>
      </c>
      <c r="V83">
        <v>4.5500000000000002E-3</v>
      </c>
      <c r="W83">
        <v>4.8900000000000002E-3</v>
      </c>
      <c r="X83">
        <v>0</v>
      </c>
      <c r="Y83">
        <v>0</v>
      </c>
    </row>
    <row r="84" spans="1:25" x14ac:dyDescent="0.25">
      <c r="A84" s="36">
        <v>83.776899999999998</v>
      </c>
      <c r="B84" s="36">
        <v>33.325859999999999</v>
      </c>
      <c r="C84" s="36">
        <v>4.8658599999999996</v>
      </c>
      <c r="D84" s="36">
        <v>5.08385</v>
      </c>
      <c r="E84" s="36">
        <v>28.188890000000001</v>
      </c>
      <c r="F84" s="36">
        <v>-1.18512</v>
      </c>
      <c r="G84">
        <v>2.7459999999999998E-2</v>
      </c>
      <c r="H84">
        <v>0.19577</v>
      </c>
      <c r="I84">
        <v>0.20735999999999999</v>
      </c>
      <c r="J84" s="36">
        <v>-3.0244200000000001</v>
      </c>
      <c r="K84">
        <v>7.28E-3</v>
      </c>
      <c r="L84">
        <v>-8.5760000000000003E-2</v>
      </c>
      <c r="M84" s="36">
        <v>-65.149820000000005</v>
      </c>
      <c r="N84" s="36">
        <v>-1.08064</v>
      </c>
      <c r="O84" s="36">
        <v>61.199240000000003</v>
      </c>
      <c r="P84" s="36">
        <v>57.780230000000003</v>
      </c>
      <c r="Q84" s="36">
        <v>-20489.57907</v>
      </c>
      <c r="R84" s="36">
        <v>-4178.7858100000003</v>
      </c>
      <c r="S84">
        <v>4.3299999999999996E-3</v>
      </c>
      <c r="T84">
        <v>2.0000000000000002E-5</v>
      </c>
      <c r="U84">
        <v>4.0200000000000001E-3</v>
      </c>
      <c r="V84">
        <v>4.5300000000000002E-3</v>
      </c>
      <c r="W84">
        <v>4.8799999999999998E-3</v>
      </c>
      <c r="X84">
        <v>0</v>
      </c>
      <c r="Y84">
        <v>0</v>
      </c>
    </row>
    <row r="85" spans="1:25" x14ac:dyDescent="0.25">
      <c r="A85" s="36">
        <v>84.778019999999998</v>
      </c>
      <c r="B85" s="36">
        <v>33.326059999999998</v>
      </c>
      <c r="C85" s="36">
        <v>4.8663800000000004</v>
      </c>
      <c r="D85" s="36">
        <v>5.0832899999999999</v>
      </c>
      <c r="E85" s="36">
        <v>28.185790000000001</v>
      </c>
      <c r="F85" s="36">
        <v>-1.18512</v>
      </c>
      <c r="G85">
        <v>2.6960000000000001E-2</v>
      </c>
      <c r="H85">
        <v>0.19445000000000001</v>
      </c>
      <c r="I85">
        <v>0.19583</v>
      </c>
      <c r="J85" s="36">
        <v>-3.0244200000000001</v>
      </c>
      <c r="K85">
        <v>7.92E-3</v>
      </c>
      <c r="L85">
        <v>-8.5750000000000007E-2</v>
      </c>
      <c r="M85" s="36">
        <v>-65.191649999999996</v>
      </c>
      <c r="N85" s="36">
        <v>-1.0753299999999999</v>
      </c>
      <c r="O85" s="36">
        <v>57.797530000000002</v>
      </c>
      <c r="P85" s="36">
        <v>57.388869999999997</v>
      </c>
      <c r="Q85" s="36">
        <v>-20488.943309999999</v>
      </c>
      <c r="R85" s="36">
        <v>-4178.7840299999998</v>
      </c>
      <c r="S85">
        <v>4.3099999999999996E-3</v>
      </c>
      <c r="T85">
        <v>2.0000000000000002E-5</v>
      </c>
      <c r="U85">
        <v>4.0299999999999997E-3</v>
      </c>
      <c r="V85">
        <v>4.5199999999999997E-3</v>
      </c>
      <c r="W85">
        <v>4.8700000000000002E-3</v>
      </c>
      <c r="X85">
        <v>0</v>
      </c>
      <c r="Y85">
        <v>0</v>
      </c>
    </row>
    <row r="86" spans="1:25" x14ac:dyDescent="0.25">
      <c r="A86" s="36">
        <v>85.778189999999995</v>
      </c>
      <c r="B86" s="36">
        <v>33.325429999999997</v>
      </c>
      <c r="C86" s="36">
        <v>4.8662400000000003</v>
      </c>
      <c r="D86" s="36">
        <v>5.0832800000000002</v>
      </c>
      <c r="E86" s="36">
        <v>28.181719999999999</v>
      </c>
      <c r="F86" s="36">
        <v>-1.18512</v>
      </c>
      <c r="G86">
        <v>2.8230000000000002E-2</v>
      </c>
      <c r="H86">
        <v>0.19164999999999999</v>
      </c>
      <c r="I86">
        <v>0.19628999999999999</v>
      </c>
      <c r="J86" s="36">
        <v>-3.0244200000000001</v>
      </c>
      <c r="K86">
        <v>4.8300000000000001E-3</v>
      </c>
      <c r="L86">
        <v>-8.5819999999999994E-2</v>
      </c>
      <c r="M86" s="36">
        <v>-65.23527</v>
      </c>
      <c r="N86" s="36">
        <v>-1.07596</v>
      </c>
      <c r="O86" s="36">
        <v>57.931719999999999</v>
      </c>
      <c r="P86" s="36">
        <v>56.564700000000002</v>
      </c>
      <c r="Q86" s="36">
        <v>-20487.909540000001</v>
      </c>
      <c r="R86" s="36">
        <v>-4178.7747900000004</v>
      </c>
      <c r="S86">
        <v>4.3099999999999996E-3</v>
      </c>
      <c r="T86">
        <v>2.0000000000000002E-5</v>
      </c>
      <c r="U86">
        <v>4.0200000000000001E-3</v>
      </c>
      <c r="V86">
        <v>4.5399999999999998E-3</v>
      </c>
      <c r="W86">
        <v>4.8599999999999997E-3</v>
      </c>
      <c r="X86">
        <v>0</v>
      </c>
      <c r="Y86">
        <v>0</v>
      </c>
    </row>
    <row r="87" spans="1:25" x14ac:dyDescent="0.25">
      <c r="A87" s="36">
        <v>86.778400000000005</v>
      </c>
      <c r="B87" s="36">
        <v>33.325580000000002</v>
      </c>
      <c r="C87" s="36">
        <v>4.8663100000000004</v>
      </c>
      <c r="D87" s="36">
        <v>5.0837199999999996</v>
      </c>
      <c r="E87" s="36">
        <v>28.177099999999999</v>
      </c>
      <c r="F87" s="36">
        <v>-1.18512</v>
      </c>
      <c r="G87">
        <v>2.8209999999999999E-2</v>
      </c>
      <c r="H87">
        <v>0.19041</v>
      </c>
      <c r="I87">
        <v>0.19056000000000001</v>
      </c>
      <c r="J87" s="36">
        <v>-3.0244200000000001</v>
      </c>
      <c r="K87">
        <v>8.2900000000000005E-3</v>
      </c>
      <c r="L87">
        <v>-8.5709999999999995E-2</v>
      </c>
      <c r="M87" s="36">
        <v>-65.295699999999997</v>
      </c>
      <c r="N87" s="36">
        <v>-1.0777399999999999</v>
      </c>
      <c r="O87" s="36">
        <v>56.240749999999998</v>
      </c>
      <c r="P87" s="36">
        <v>56.198090000000001</v>
      </c>
      <c r="Q87" s="36">
        <v>-20486.928670000001</v>
      </c>
      <c r="R87" s="36">
        <v>-4178.8054099999999</v>
      </c>
      <c r="S87">
        <v>4.3E-3</v>
      </c>
      <c r="T87">
        <v>3.0000000000000001E-5</v>
      </c>
      <c r="U87">
        <v>4.0299999999999997E-3</v>
      </c>
      <c r="V87">
        <v>4.5399999999999998E-3</v>
      </c>
      <c r="W87">
        <v>4.8500000000000001E-3</v>
      </c>
      <c r="X87">
        <v>0</v>
      </c>
      <c r="Y87">
        <v>0</v>
      </c>
    </row>
    <row r="88" spans="1:25" x14ac:dyDescent="0.25">
      <c r="A88" s="36">
        <v>87.777969999999996</v>
      </c>
      <c r="B88" s="36">
        <v>33.323900000000002</v>
      </c>
      <c r="C88" s="36">
        <v>4.8658599999999996</v>
      </c>
      <c r="D88" s="36">
        <v>5.0839400000000001</v>
      </c>
      <c r="E88" s="36">
        <v>28.171279999999999</v>
      </c>
      <c r="F88" s="36">
        <v>-1.18512</v>
      </c>
      <c r="G88">
        <v>2.6849999999999999E-2</v>
      </c>
      <c r="H88">
        <v>0.19105</v>
      </c>
      <c r="I88">
        <v>0.19928999999999999</v>
      </c>
      <c r="J88" s="36">
        <v>-3.0244200000000001</v>
      </c>
      <c r="K88">
        <v>3.8899999999999998E-3</v>
      </c>
      <c r="L88">
        <v>-8.5779999999999995E-2</v>
      </c>
      <c r="M88" s="36">
        <v>-65.348249999999993</v>
      </c>
      <c r="N88" s="36">
        <v>-1.0810999999999999</v>
      </c>
      <c r="O88" s="36">
        <v>58.818899999999999</v>
      </c>
      <c r="P88" s="36">
        <v>56.386960000000002</v>
      </c>
      <c r="Q88" s="36">
        <v>-20485.283299999999</v>
      </c>
      <c r="R88" s="36">
        <v>-4178.7919199999997</v>
      </c>
      <c r="S88">
        <v>4.3200000000000001E-3</v>
      </c>
      <c r="T88">
        <v>2.0000000000000002E-5</v>
      </c>
      <c r="U88">
        <v>4.0099999999999997E-3</v>
      </c>
      <c r="V88">
        <v>4.5199999999999997E-3</v>
      </c>
      <c r="W88">
        <v>4.8599999999999997E-3</v>
      </c>
      <c r="X88">
        <v>0</v>
      </c>
      <c r="Y88">
        <v>0</v>
      </c>
    </row>
    <row r="89" spans="1:25" x14ac:dyDescent="0.25">
      <c r="A89" s="36">
        <v>88.777500000000003</v>
      </c>
      <c r="B89" s="36">
        <v>33.32432</v>
      </c>
      <c r="C89" s="36">
        <v>4.8659400000000002</v>
      </c>
      <c r="D89" s="36">
        <v>5.08371</v>
      </c>
      <c r="E89" s="36">
        <v>28.16423</v>
      </c>
      <c r="F89" s="36">
        <v>-1.18512</v>
      </c>
      <c r="G89">
        <v>2.6579999999999999E-2</v>
      </c>
      <c r="H89">
        <v>0.19141</v>
      </c>
      <c r="I89">
        <v>0.19431999999999999</v>
      </c>
      <c r="J89" s="36">
        <v>-3.0244200000000001</v>
      </c>
      <c r="K89">
        <v>7.7600000000000004E-3</v>
      </c>
      <c r="L89">
        <v>-8.5790000000000005E-2</v>
      </c>
      <c r="M89" s="36">
        <v>-65.442939999999993</v>
      </c>
      <c r="N89" s="36">
        <v>-1.0795600000000001</v>
      </c>
      <c r="O89" s="36">
        <v>57.35192</v>
      </c>
      <c r="P89" s="36">
        <v>56.4923</v>
      </c>
      <c r="Q89" s="36">
        <v>-20483.83022</v>
      </c>
      <c r="R89" s="36">
        <v>-4178.7822399999995</v>
      </c>
      <c r="S89">
        <v>4.3099999999999996E-3</v>
      </c>
      <c r="T89">
        <v>2.0000000000000002E-5</v>
      </c>
      <c r="U89">
        <v>4.0200000000000001E-3</v>
      </c>
      <c r="V89">
        <v>4.5100000000000001E-3</v>
      </c>
      <c r="W89">
        <v>4.8599999999999997E-3</v>
      </c>
      <c r="X89">
        <v>0</v>
      </c>
      <c r="Y89">
        <v>0</v>
      </c>
    </row>
    <row r="90" spans="1:25" x14ac:dyDescent="0.25">
      <c r="A90" s="36">
        <v>89.778850000000006</v>
      </c>
      <c r="B90" s="36">
        <v>33.323810000000002</v>
      </c>
      <c r="C90" s="36">
        <v>4.8666999999999998</v>
      </c>
      <c r="D90" s="36">
        <v>5.0834400000000004</v>
      </c>
      <c r="E90" s="36">
        <v>28.157959999999999</v>
      </c>
      <c r="F90" s="36">
        <v>-1.18512</v>
      </c>
      <c r="G90">
        <v>2.7629999999999998E-2</v>
      </c>
      <c r="H90">
        <v>0.19375999999999999</v>
      </c>
      <c r="I90">
        <v>0.19105</v>
      </c>
      <c r="J90" s="36">
        <v>-3.0244200000000001</v>
      </c>
      <c r="K90">
        <v>7.2199999999999999E-3</v>
      </c>
      <c r="L90">
        <v>-8.5550000000000001E-2</v>
      </c>
      <c r="M90" s="36">
        <v>-65.516030000000001</v>
      </c>
      <c r="N90" s="36">
        <v>-1.0744199999999999</v>
      </c>
      <c r="O90" s="36">
        <v>56.386839999999999</v>
      </c>
      <c r="P90" s="36">
        <v>57.186610000000002</v>
      </c>
      <c r="Q90" s="36">
        <v>-20482.340609999999</v>
      </c>
      <c r="R90" s="36">
        <v>-4178.81185</v>
      </c>
      <c r="S90">
        <v>4.3099999999999996E-3</v>
      </c>
      <c r="T90">
        <v>3.0000000000000001E-5</v>
      </c>
      <c r="U90">
        <v>4.0200000000000001E-3</v>
      </c>
      <c r="V90">
        <v>4.5300000000000002E-3</v>
      </c>
      <c r="W90">
        <v>4.8700000000000002E-3</v>
      </c>
      <c r="X90">
        <v>0</v>
      </c>
      <c r="Y90">
        <v>0</v>
      </c>
    </row>
    <row r="91" spans="1:25" x14ac:dyDescent="0.25">
      <c r="A91" s="36">
        <v>90.779480000000007</v>
      </c>
      <c r="B91" s="36">
        <v>33.324399999999997</v>
      </c>
      <c r="C91" s="36">
        <v>4.8666900000000002</v>
      </c>
      <c r="D91" s="36">
        <v>5.0832899999999999</v>
      </c>
      <c r="E91" s="36">
        <v>28.151890000000002</v>
      </c>
      <c r="F91" s="36">
        <v>-1.18512</v>
      </c>
      <c r="G91">
        <v>2.8299999999999999E-2</v>
      </c>
      <c r="H91">
        <v>0.19649</v>
      </c>
      <c r="I91">
        <v>0.19842000000000001</v>
      </c>
      <c r="J91" s="36">
        <v>-3.0244200000000001</v>
      </c>
      <c r="K91">
        <v>7.8899999999999994E-3</v>
      </c>
      <c r="L91">
        <v>-8.5629999999999998E-2</v>
      </c>
      <c r="M91" s="36">
        <v>-65.600480000000005</v>
      </c>
      <c r="N91" s="36">
        <v>-1.07376</v>
      </c>
      <c r="O91" s="36">
        <v>58.56232</v>
      </c>
      <c r="P91" s="36">
        <v>57.993259999999999</v>
      </c>
      <c r="Q91" s="36">
        <v>-20481.140469999998</v>
      </c>
      <c r="R91" s="36">
        <v>-4178.8026200000004</v>
      </c>
      <c r="S91">
        <v>4.3200000000000001E-3</v>
      </c>
      <c r="T91">
        <v>3.0000000000000001E-5</v>
      </c>
      <c r="U91">
        <v>4.0299999999999997E-3</v>
      </c>
      <c r="V91">
        <v>4.5399999999999998E-3</v>
      </c>
      <c r="W91">
        <v>4.8799999999999998E-3</v>
      </c>
      <c r="X91">
        <v>0</v>
      </c>
      <c r="Y91">
        <v>0</v>
      </c>
    </row>
    <row r="92" spans="1:25" x14ac:dyDescent="0.25">
      <c r="A92" s="36">
        <v>91.780230000000003</v>
      </c>
      <c r="B92" s="36">
        <v>33.324339999999999</v>
      </c>
      <c r="C92" s="36">
        <v>4.8669399999999996</v>
      </c>
      <c r="D92" s="36">
        <v>5.0830900000000003</v>
      </c>
      <c r="E92" s="36">
        <v>28.14744</v>
      </c>
      <c r="F92" s="36">
        <v>-1.18512</v>
      </c>
      <c r="G92">
        <v>2.7470000000000001E-2</v>
      </c>
      <c r="H92">
        <v>0.19661999999999999</v>
      </c>
      <c r="I92">
        <v>0.20061000000000001</v>
      </c>
      <c r="J92" s="36">
        <v>-3.0244200000000001</v>
      </c>
      <c r="K92">
        <v>6.4400000000000004E-3</v>
      </c>
      <c r="L92">
        <v>-8.5750000000000007E-2</v>
      </c>
      <c r="M92" s="36">
        <v>-65.656210000000002</v>
      </c>
      <c r="N92" s="36">
        <v>-1.07152</v>
      </c>
      <c r="O92" s="36">
        <v>59.208010000000002</v>
      </c>
      <c r="P92" s="36">
        <v>58.030160000000002</v>
      </c>
      <c r="Q92" s="36">
        <v>-20480.149249999999</v>
      </c>
      <c r="R92" s="36">
        <v>-4178.8052200000002</v>
      </c>
      <c r="S92">
        <v>4.3200000000000001E-3</v>
      </c>
      <c r="T92">
        <v>2.0000000000000002E-5</v>
      </c>
      <c r="U92">
        <v>4.0200000000000001E-3</v>
      </c>
      <c r="V92">
        <v>4.5300000000000002E-3</v>
      </c>
      <c r="W92">
        <v>4.8799999999999998E-3</v>
      </c>
      <c r="X92">
        <v>0</v>
      </c>
      <c r="Y92">
        <v>0</v>
      </c>
    </row>
    <row r="93" spans="1:25" x14ac:dyDescent="0.25">
      <c r="A93" s="36">
        <v>92.780450000000002</v>
      </c>
      <c r="B93" s="36">
        <v>33.324289999999998</v>
      </c>
      <c r="C93" s="36">
        <v>4.8667600000000002</v>
      </c>
      <c r="D93" s="36">
        <v>5.08345</v>
      </c>
      <c r="E93" s="36">
        <v>28.142790000000002</v>
      </c>
      <c r="F93" s="36">
        <v>-1.18512</v>
      </c>
      <c r="G93">
        <v>2.9250000000000002E-2</v>
      </c>
      <c r="H93">
        <v>0.19725999999999999</v>
      </c>
      <c r="I93">
        <v>0.20571</v>
      </c>
      <c r="J93" s="36">
        <v>-3.0244200000000001</v>
      </c>
      <c r="K93">
        <v>6.5900000000000004E-3</v>
      </c>
      <c r="L93">
        <v>-8.5730000000000001E-2</v>
      </c>
      <c r="M93" s="36">
        <v>-65.714510000000004</v>
      </c>
      <c r="N93" s="36">
        <v>-1.07422</v>
      </c>
      <c r="O93" s="36">
        <v>60.711759999999998</v>
      </c>
      <c r="P93" s="36">
        <v>58.218600000000002</v>
      </c>
      <c r="Q93" s="36">
        <v>-20479.119259999999</v>
      </c>
      <c r="R93" s="36">
        <v>-4178.8164999999999</v>
      </c>
      <c r="S93">
        <v>4.3299999999999996E-3</v>
      </c>
      <c r="T93">
        <v>3.0000000000000001E-5</v>
      </c>
      <c r="U93">
        <v>4.0200000000000001E-3</v>
      </c>
      <c r="V93">
        <v>4.5599999999999998E-3</v>
      </c>
      <c r="W93">
        <v>4.8799999999999998E-3</v>
      </c>
      <c r="X93">
        <v>0</v>
      </c>
      <c r="Y93">
        <v>0</v>
      </c>
    </row>
    <row r="94" spans="1:25" x14ac:dyDescent="0.25">
      <c r="A94" s="36">
        <v>93.781009999999995</v>
      </c>
      <c r="B94" s="36">
        <v>33.324660000000002</v>
      </c>
      <c r="C94" s="36">
        <v>4.8655499999999998</v>
      </c>
      <c r="D94" s="36">
        <v>5.0830599999999997</v>
      </c>
      <c r="E94" s="36">
        <v>28.138940000000002</v>
      </c>
      <c r="F94" s="36">
        <v>-1.18512</v>
      </c>
      <c r="G94">
        <v>2.9229999999999999E-2</v>
      </c>
      <c r="H94">
        <v>0.19985</v>
      </c>
      <c r="I94">
        <v>0.19689000000000001</v>
      </c>
      <c r="J94" s="36">
        <v>-3.0244200000000001</v>
      </c>
      <c r="K94">
        <v>7.0800000000000004E-3</v>
      </c>
      <c r="L94">
        <v>-8.5750000000000007E-2</v>
      </c>
      <c r="M94" s="36">
        <v>-65.768090000000001</v>
      </c>
      <c r="N94" s="36">
        <v>-1.0782700000000001</v>
      </c>
      <c r="O94" s="36">
        <v>58.109439999999999</v>
      </c>
      <c r="P94" s="36">
        <v>58.983649999999997</v>
      </c>
      <c r="Q94" s="36">
        <v>-20478.354869999999</v>
      </c>
      <c r="R94" s="36">
        <v>-4178.7211799999995</v>
      </c>
      <c r="S94">
        <v>4.3200000000000001E-3</v>
      </c>
      <c r="T94">
        <v>2.0000000000000002E-5</v>
      </c>
      <c r="U94">
        <v>4.0200000000000001E-3</v>
      </c>
      <c r="V94">
        <v>4.5599999999999998E-3</v>
      </c>
      <c r="W94">
        <v>4.8999999999999998E-3</v>
      </c>
      <c r="X94">
        <v>0</v>
      </c>
      <c r="Y94">
        <v>0</v>
      </c>
    </row>
    <row r="95" spans="1:25" x14ac:dyDescent="0.25">
      <c r="A95" s="36">
        <v>94.781859999999995</v>
      </c>
      <c r="B95" s="36">
        <v>33.325249999999997</v>
      </c>
      <c r="C95" s="36">
        <v>4.8657300000000001</v>
      </c>
      <c r="D95" s="36">
        <v>5.08277</v>
      </c>
      <c r="E95" s="36">
        <v>28.137350000000001</v>
      </c>
      <c r="F95" s="36">
        <v>-1.18512</v>
      </c>
      <c r="G95">
        <v>2.9260000000000001E-2</v>
      </c>
      <c r="H95">
        <v>0.20016999999999999</v>
      </c>
      <c r="I95">
        <v>0.20530999999999999</v>
      </c>
      <c r="J95" s="36">
        <v>-3.0244200000000001</v>
      </c>
      <c r="K95">
        <v>6.7499999999999999E-3</v>
      </c>
      <c r="L95">
        <v>-8.5769999999999999E-2</v>
      </c>
      <c r="M95" s="36">
        <v>-65.795680000000004</v>
      </c>
      <c r="N95" s="36">
        <v>-1.07592</v>
      </c>
      <c r="O95" s="36">
        <v>60.593649999999997</v>
      </c>
      <c r="P95" s="36">
        <v>59.078069999999997</v>
      </c>
      <c r="Q95" s="36">
        <v>-20478.1338</v>
      </c>
      <c r="R95" s="36">
        <v>-4178.7139500000003</v>
      </c>
      <c r="S95">
        <v>4.3299999999999996E-3</v>
      </c>
      <c r="T95">
        <v>2.0000000000000002E-5</v>
      </c>
      <c r="U95">
        <v>4.0200000000000001E-3</v>
      </c>
      <c r="V95">
        <v>4.5599999999999998E-3</v>
      </c>
      <c r="W95">
        <v>4.8999999999999998E-3</v>
      </c>
      <c r="X95">
        <v>0</v>
      </c>
      <c r="Y95">
        <v>0</v>
      </c>
    </row>
    <row r="96" spans="1:25" x14ac:dyDescent="0.25">
      <c r="A96" s="36">
        <v>95.781469999999999</v>
      </c>
      <c r="B96" s="36">
        <v>33.324730000000002</v>
      </c>
      <c r="C96" s="36">
        <v>4.8676399999999997</v>
      </c>
      <c r="D96" s="36">
        <v>5.0837700000000003</v>
      </c>
      <c r="E96" s="36">
        <v>28.135349999999999</v>
      </c>
      <c r="F96" s="36">
        <v>-1.18512</v>
      </c>
      <c r="G96">
        <v>2.912E-2</v>
      </c>
      <c r="H96">
        <v>0.19958000000000001</v>
      </c>
      <c r="I96">
        <v>0.20619999999999999</v>
      </c>
      <c r="J96" s="36">
        <v>-3.0244200000000001</v>
      </c>
      <c r="K96">
        <v>1.0240000000000001E-2</v>
      </c>
      <c r="L96">
        <v>-8.5760000000000003E-2</v>
      </c>
      <c r="M96" s="36">
        <v>-65.814440000000005</v>
      </c>
      <c r="N96" s="36">
        <v>-1.0714399999999999</v>
      </c>
      <c r="O96" s="36">
        <v>60.857529999999997</v>
      </c>
      <c r="P96" s="36">
        <v>58.904760000000003</v>
      </c>
      <c r="Q96" s="36">
        <v>-20477.582409999999</v>
      </c>
      <c r="R96" s="36">
        <v>-4178.8878299999997</v>
      </c>
      <c r="S96">
        <v>4.3299999999999996E-3</v>
      </c>
      <c r="T96">
        <v>2.0000000000000002E-5</v>
      </c>
      <c r="U96">
        <v>4.0299999999999997E-3</v>
      </c>
      <c r="V96">
        <v>4.5599999999999998E-3</v>
      </c>
      <c r="W96">
        <v>4.8900000000000002E-3</v>
      </c>
      <c r="X96">
        <v>0</v>
      </c>
      <c r="Y96">
        <v>0</v>
      </c>
    </row>
    <row r="97" spans="1:25" x14ac:dyDescent="0.25">
      <c r="A97" s="36">
        <v>96.781959999999998</v>
      </c>
      <c r="B97" s="36">
        <v>33.323689999999999</v>
      </c>
      <c r="C97" s="36">
        <v>4.8665599999999998</v>
      </c>
      <c r="D97" s="36">
        <v>5.0843699999999998</v>
      </c>
      <c r="E97" s="36">
        <v>28.136150000000001</v>
      </c>
      <c r="F97" s="36">
        <v>-1.18512</v>
      </c>
      <c r="G97">
        <v>2.7619999999999999E-2</v>
      </c>
      <c r="H97">
        <v>0.20019999999999999</v>
      </c>
      <c r="I97">
        <v>0.20322999999999999</v>
      </c>
      <c r="J97" s="36">
        <v>-3.0244200000000001</v>
      </c>
      <c r="K97">
        <v>1.018E-2</v>
      </c>
      <c r="L97">
        <v>-8.5760000000000003E-2</v>
      </c>
      <c r="M97" s="36">
        <v>-65.791150000000002</v>
      </c>
      <c r="N97" s="36">
        <v>-1.07978</v>
      </c>
      <c r="O97" s="36">
        <v>59.982089999999999</v>
      </c>
      <c r="P97" s="36">
        <v>59.087769999999999</v>
      </c>
      <c r="Q97" s="36">
        <v>-20477.528740000002</v>
      </c>
      <c r="R97" s="36">
        <v>-4178.8590299999996</v>
      </c>
      <c r="S97">
        <v>4.3299999999999996E-3</v>
      </c>
      <c r="T97">
        <v>2.0000000000000002E-5</v>
      </c>
      <c r="U97">
        <v>4.0299999999999997E-3</v>
      </c>
      <c r="V97">
        <v>4.5300000000000002E-3</v>
      </c>
      <c r="W97">
        <v>4.8999999999999998E-3</v>
      </c>
      <c r="X97">
        <v>0</v>
      </c>
      <c r="Y97">
        <v>0</v>
      </c>
    </row>
    <row r="98" spans="1:25" x14ac:dyDescent="0.25">
      <c r="A98" s="36">
        <v>97.782160000000005</v>
      </c>
      <c r="B98" s="36">
        <v>33.32497</v>
      </c>
      <c r="C98" s="36">
        <v>4.8668500000000003</v>
      </c>
      <c r="D98" s="36">
        <v>5.0838999999999999</v>
      </c>
      <c r="E98" s="36">
        <v>28.13654</v>
      </c>
      <c r="F98" s="36">
        <v>-1.18512</v>
      </c>
      <c r="G98">
        <v>2.8490000000000001E-2</v>
      </c>
      <c r="H98">
        <v>0.20033999999999999</v>
      </c>
      <c r="I98">
        <v>0.20341999999999999</v>
      </c>
      <c r="J98" s="36">
        <v>-3.0244200000000001</v>
      </c>
      <c r="K98">
        <v>5.8700000000000002E-3</v>
      </c>
      <c r="L98">
        <v>-8.5699999999999998E-2</v>
      </c>
      <c r="M98" s="36">
        <v>-65.802359999999993</v>
      </c>
      <c r="N98" s="36">
        <v>-1.0760099999999999</v>
      </c>
      <c r="O98" s="36">
        <v>60.037599999999998</v>
      </c>
      <c r="P98" s="36">
        <v>59.126910000000002</v>
      </c>
      <c r="Q98" s="36">
        <v>-20477.896570000001</v>
      </c>
      <c r="R98" s="36">
        <v>-4178.8483399999996</v>
      </c>
      <c r="S98">
        <v>4.3299999999999996E-3</v>
      </c>
      <c r="T98">
        <v>3.0000000000000001E-5</v>
      </c>
      <c r="U98">
        <v>4.0200000000000001E-3</v>
      </c>
      <c r="V98">
        <v>4.5500000000000002E-3</v>
      </c>
      <c r="W98">
        <v>4.8999999999999998E-3</v>
      </c>
      <c r="X98">
        <v>0</v>
      </c>
      <c r="Y98">
        <v>0</v>
      </c>
    </row>
    <row r="99" spans="1:25" x14ac:dyDescent="0.25">
      <c r="A99" s="36">
        <v>98.782409999999999</v>
      </c>
      <c r="B99" s="36">
        <v>33.324210000000001</v>
      </c>
      <c r="C99" s="36">
        <v>4.8667100000000003</v>
      </c>
      <c r="D99" s="36">
        <v>5.0832100000000002</v>
      </c>
      <c r="E99" s="36">
        <v>28.13748</v>
      </c>
      <c r="F99" s="36">
        <v>-1.18512</v>
      </c>
      <c r="G99">
        <v>2.9700000000000001E-2</v>
      </c>
      <c r="H99">
        <v>0.20125999999999999</v>
      </c>
      <c r="I99">
        <v>0.20610999999999999</v>
      </c>
      <c r="J99" s="36">
        <v>-3.0244200000000001</v>
      </c>
      <c r="K99">
        <v>8.6800000000000002E-3</v>
      </c>
      <c r="L99">
        <v>-8.5739999999999997E-2</v>
      </c>
      <c r="M99" s="36">
        <v>-65.780739999999994</v>
      </c>
      <c r="N99" s="36">
        <v>-1.0732600000000001</v>
      </c>
      <c r="O99" s="36">
        <v>60.829740000000001</v>
      </c>
      <c r="P99" s="36">
        <v>59.398890000000002</v>
      </c>
      <c r="Q99" s="36">
        <v>-20477.934939999999</v>
      </c>
      <c r="R99" s="36">
        <v>-4178.7990200000004</v>
      </c>
      <c r="S99">
        <v>4.3299999999999996E-3</v>
      </c>
      <c r="T99">
        <v>3.0000000000000001E-5</v>
      </c>
      <c r="U99">
        <v>4.0299999999999997E-3</v>
      </c>
      <c r="V99">
        <v>4.5700000000000003E-3</v>
      </c>
      <c r="W99">
        <v>4.8999999999999998E-3</v>
      </c>
      <c r="X99">
        <v>0</v>
      </c>
      <c r="Y99">
        <v>0</v>
      </c>
    </row>
    <row r="100" spans="1:25" x14ac:dyDescent="0.25">
      <c r="A100" s="36">
        <v>99.782420000000002</v>
      </c>
      <c r="B100" s="36">
        <v>33.323509999999999</v>
      </c>
      <c r="C100" s="36">
        <v>4.8672599999999999</v>
      </c>
      <c r="D100" s="36">
        <v>5.0837000000000003</v>
      </c>
      <c r="E100" s="36">
        <v>28.137740000000001</v>
      </c>
      <c r="F100" s="36">
        <v>-1.18512</v>
      </c>
      <c r="G100">
        <v>2.9149999999999999E-2</v>
      </c>
      <c r="H100">
        <v>0.20275000000000001</v>
      </c>
      <c r="I100">
        <v>0.21043000000000001</v>
      </c>
      <c r="J100" s="36">
        <v>-3.0244200000000001</v>
      </c>
      <c r="K100">
        <v>7.4400000000000004E-3</v>
      </c>
      <c r="L100">
        <v>-8.5699999999999998E-2</v>
      </c>
      <c r="M100" s="36">
        <v>-65.768590000000003</v>
      </c>
      <c r="N100" s="36">
        <v>-1.0729500000000001</v>
      </c>
      <c r="O100" s="36">
        <v>62.105089999999997</v>
      </c>
      <c r="P100" s="36">
        <v>59.840470000000003</v>
      </c>
      <c r="Q100" s="36">
        <v>-20477.839080000002</v>
      </c>
      <c r="R100" s="36">
        <v>-4178.8607400000001</v>
      </c>
      <c r="S100">
        <v>4.3400000000000001E-3</v>
      </c>
      <c r="T100">
        <v>3.0000000000000001E-5</v>
      </c>
      <c r="U100">
        <v>4.0200000000000001E-3</v>
      </c>
      <c r="V100">
        <v>4.5599999999999998E-3</v>
      </c>
      <c r="W100">
        <v>4.9100000000000003E-3</v>
      </c>
      <c r="X100">
        <v>0</v>
      </c>
      <c r="Y100">
        <v>0</v>
      </c>
    </row>
    <row r="101" spans="1:25" x14ac:dyDescent="0.25">
      <c r="A101" s="36">
        <v>100.78196</v>
      </c>
      <c r="B101" s="36">
        <v>33.323619999999998</v>
      </c>
      <c r="C101" s="36">
        <v>4.8667899999999999</v>
      </c>
      <c r="D101" s="36">
        <v>5.0842999999999998</v>
      </c>
      <c r="E101" s="36">
        <v>28.139130000000002</v>
      </c>
      <c r="F101" s="36">
        <v>-1.18512</v>
      </c>
      <c r="G101">
        <v>2.8670000000000001E-2</v>
      </c>
      <c r="H101">
        <v>0.20433000000000001</v>
      </c>
      <c r="I101">
        <v>0.21487000000000001</v>
      </c>
      <c r="J101" s="36">
        <v>-3.0244200000000001</v>
      </c>
      <c r="K101">
        <v>6.7999999999999996E-3</v>
      </c>
      <c r="L101">
        <v>-8.5680000000000006E-2</v>
      </c>
      <c r="M101" s="36">
        <v>-65.752420000000001</v>
      </c>
      <c r="N101" s="36">
        <v>-1.07826</v>
      </c>
      <c r="O101" s="36">
        <v>63.415590000000002</v>
      </c>
      <c r="P101" s="36">
        <v>60.306060000000002</v>
      </c>
      <c r="Q101" s="36">
        <v>-20478.167089999999</v>
      </c>
      <c r="R101" s="36">
        <v>-4178.8683199999996</v>
      </c>
      <c r="S101">
        <v>4.3400000000000001E-3</v>
      </c>
      <c r="T101">
        <v>3.0000000000000001E-5</v>
      </c>
      <c r="U101">
        <v>4.0200000000000001E-3</v>
      </c>
      <c r="V101">
        <v>4.5500000000000002E-3</v>
      </c>
      <c r="W101">
        <v>4.9199999999999999E-3</v>
      </c>
      <c r="X101">
        <v>0</v>
      </c>
      <c r="Y101">
        <v>0</v>
      </c>
    </row>
    <row r="102" spans="1:25" x14ac:dyDescent="0.25">
      <c r="A102" s="36">
        <v>101.78194999999999</v>
      </c>
      <c r="B102" s="36">
        <v>33.322969999999998</v>
      </c>
      <c r="C102" s="36">
        <v>4.8662400000000003</v>
      </c>
      <c r="D102" s="36">
        <v>5.08352</v>
      </c>
      <c r="E102" s="36">
        <v>28.140930000000001</v>
      </c>
      <c r="F102" s="36">
        <v>-1.18512</v>
      </c>
      <c r="G102">
        <v>2.8989999999999998E-2</v>
      </c>
      <c r="H102">
        <v>0.20244999999999999</v>
      </c>
      <c r="I102">
        <v>0.20646999999999999</v>
      </c>
      <c r="J102" s="36">
        <v>-3.0244200000000001</v>
      </c>
      <c r="K102">
        <v>1.298E-2</v>
      </c>
      <c r="L102">
        <v>-8.5680000000000006E-2</v>
      </c>
      <c r="M102" s="36">
        <v>-65.721429999999998</v>
      </c>
      <c r="N102" s="36">
        <v>-1.0771299999999999</v>
      </c>
      <c r="O102" s="36">
        <v>60.938670000000002</v>
      </c>
      <c r="P102" s="36">
        <v>59.75047</v>
      </c>
      <c r="Q102" s="36">
        <v>-20478.418880000001</v>
      </c>
      <c r="R102" s="36">
        <v>-4178.7891499999996</v>
      </c>
      <c r="S102">
        <v>4.3299999999999996E-3</v>
      </c>
      <c r="T102">
        <v>3.0000000000000001E-5</v>
      </c>
      <c r="U102">
        <v>4.0400000000000002E-3</v>
      </c>
      <c r="V102">
        <v>4.5599999999999998E-3</v>
      </c>
      <c r="W102">
        <v>4.9100000000000003E-3</v>
      </c>
      <c r="X102">
        <v>0</v>
      </c>
      <c r="Y102">
        <v>0</v>
      </c>
    </row>
    <row r="103" spans="1:25" x14ac:dyDescent="0.25">
      <c r="A103" s="36">
        <v>102.78230000000001</v>
      </c>
      <c r="B103" s="36">
        <v>33.323189999999997</v>
      </c>
      <c r="C103" s="36">
        <v>4.8664300000000003</v>
      </c>
      <c r="D103" s="36">
        <v>5.0829500000000003</v>
      </c>
      <c r="E103" s="36">
        <v>28.143689999999999</v>
      </c>
      <c r="F103" s="36">
        <v>-1.18512</v>
      </c>
      <c r="G103">
        <v>2.9010000000000001E-2</v>
      </c>
      <c r="H103">
        <v>0.20358999999999999</v>
      </c>
      <c r="I103">
        <v>0.20952000000000001</v>
      </c>
      <c r="J103" s="36">
        <v>-3.0244200000000001</v>
      </c>
      <c r="K103">
        <v>6.0400000000000002E-3</v>
      </c>
      <c r="L103">
        <v>-8.5739999999999997E-2</v>
      </c>
      <c r="M103" s="36">
        <v>-65.689049999999995</v>
      </c>
      <c r="N103" s="36">
        <v>-1.07335</v>
      </c>
      <c r="O103" s="36">
        <v>61.837609999999998</v>
      </c>
      <c r="P103" s="36">
        <v>60.086820000000003</v>
      </c>
      <c r="Q103" s="36">
        <v>-20479.073479999999</v>
      </c>
      <c r="R103" s="36">
        <v>-4178.76703</v>
      </c>
      <c r="S103">
        <v>4.3400000000000001E-3</v>
      </c>
      <c r="T103">
        <v>2.0000000000000002E-5</v>
      </c>
      <c r="U103">
        <v>4.0200000000000001E-3</v>
      </c>
      <c r="V103">
        <v>4.5599999999999998E-3</v>
      </c>
      <c r="W103">
        <v>4.9100000000000003E-3</v>
      </c>
      <c r="X103">
        <v>0</v>
      </c>
      <c r="Y103">
        <v>0</v>
      </c>
    </row>
    <row r="104" spans="1:25" x14ac:dyDescent="0.25">
      <c r="A104" s="36">
        <v>103.78413</v>
      </c>
      <c r="B104" s="36">
        <v>33.323529999999998</v>
      </c>
      <c r="C104" s="36">
        <v>4.8670799999999996</v>
      </c>
      <c r="D104" s="36">
        <v>5.0835299999999997</v>
      </c>
      <c r="E104" s="36">
        <v>28.147089999999999</v>
      </c>
      <c r="F104" s="36">
        <v>-1.18512</v>
      </c>
      <c r="G104">
        <v>2.7359999999999999E-2</v>
      </c>
      <c r="H104">
        <v>0.20502999999999999</v>
      </c>
      <c r="I104">
        <v>0.21131</v>
      </c>
      <c r="J104" s="36">
        <v>-3.0244200000000001</v>
      </c>
      <c r="K104">
        <v>8.2900000000000005E-3</v>
      </c>
      <c r="L104">
        <v>-8.5769999999999999E-2</v>
      </c>
      <c r="M104" s="36">
        <v>-65.650289999999998</v>
      </c>
      <c r="N104" s="36">
        <v>-1.0730200000000001</v>
      </c>
      <c r="O104" s="36">
        <v>62.365679999999998</v>
      </c>
      <c r="P104" s="36">
        <v>60.512779999999999</v>
      </c>
      <c r="Q104" s="36">
        <v>-20479.892899999999</v>
      </c>
      <c r="R104" s="36">
        <v>-4178.8398500000003</v>
      </c>
      <c r="S104">
        <v>4.3400000000000001E-3</v>
      </c>
      <c r="T104">
        <v>2.0000000000000002E-5</v>
      </c>
      <c r="U104">
        <v>4.0299999999999997E-3</v>
      </c>
      <c r="V104">
        <v>4.5300000000000002E-3</v>
      </c>
      <c r="W104">
        <v>4.9199999999999999E-3</v>
      </c>
      <c r="X104">
        <v>0</v>
      </c>
      <c r="Y104">
        <v>0</v>
      </c>
    </row>
    <row r="105" spans="1:25" x14ac:dyDescent="0.25">
      <c r="A105" s="36">
        <v>104.78493</v>
      </c>
      <c r="B105" s="36">
        <v>33.323090000000001</v>
      </c>
      <c r="C105" s="36">
        <v>4.8662700000000001</v>
      </c>
      <c r="D105" s="36">
        <v>5.0843299999999996</v>
      </c>
      <c r="E105" s="36">
        <v>28.150230000000001</v>
      </c>
      <c r="F105" s="36">
        <v>-1.18512</v>
      </c>
      <c r="G105">
        <v>2.8570000000000002E-2</v>
      </c>
      <c r="H105">
        <v>0.20691000000000001</v>
      </c>
      <c r="I105">
        <v>0.21015</v>
      </c>
      <c r="J105" s="36">
        <v>-3.0244200000000001</v>
      </c>
      <c r="K105">
        <v>5.7800000000000004E-3</v>
      </c>
      <c r="L105">
        <v>-8.5769999999999999E-2</v>
      </c>
      <c r="M105" s="36">
        <v>-65.604979999999998</v>
      </c>
      <c r="N105" s="36">
        <v>-1.0809800000000001</v>
      </c>
      <c r="O105" s="36">
        <v>62.024740000000001</v>
      </c>
      <c r="P105" s="36">
        <v>61.0685</v>
      </c>
      <c r="Q105" s="36">
        <v>-20480.48805</v>
      </c>
      <c r="R105" s="36">
        <v>-4178.83907</v>
      </c>
      <c r="S105">
        <v>4.3400000000000001E-3</v>
      </c>
      <c r="T105">
        <v>2.0000000000000002E-5</v>
      </c>
      <c r="U105">
        <v>4.0200000000000001E-3</v>
      </c>
      <c r="V105">
        <v>4.5500000000000002E-3</v>
      </c>
      <c r="W105">
        <v>4.9300000000000004E-3</v>
      </c>
      <c r="X105">
        <v>0</v>
      </c>
      <c r="Y105">
        <v>0</v>
      </c>
    </row>
    <row r="106" spans="1:25" x14ac:dyDescent="0.25">
      <c r="A106" s="36">
        <v>105.78598</v>
      </c>
      <c r="B106" s="36">
        <v>33.322659999999999</v>
      </c>
      <c r="C106" s="36">
        <v>4.8662400000000003</v>
      </c>
      <c r="D106" s="36">
        <v>5.0845099999999999</v>
      </c>
      <c r="E106" s="36">
        <v>28.154</v>
      </c>
      <c r="F106" s="36">
        <v>-1.18512</v>
      </c>
      <c r="G106">
        <v>2.8570000000000002E-2</v>
      </c>
      <c r="H106">
        <v>0.20688999999999999</v>
      </c>
      <c r="I106">
        <v>0.21271000000000001</v>
      </c>
      <c r="J106" s="36">
        <v>-3.0244200000000001</v>
      </c>
      <c r="K106">
        <v>6.5199999999999998E-3</v>
      </c>
      <c r="L106">
        <v>-8.5769999999999999E-2</v>
      </c>
      <c r="M106" s="36">
        <v>-65.551649999999995</v>
      </c>
      <c r="N106" s="36">
        <v>-1.08205</v>
      </c>
      <c r="O106" s="36">
        <v>62.778030000000001</v>
      </c>
      <c r="P106" s="36">
        <v>61.059829999999998</v>
      </c>
      <c r="Q106" s="36">
        <v>-20481.22104</v>
      </c>
      <c r="R106" s="36">
        <v>-4178.8481700000002</v>
      </c>
      <c r="S106">
        <v>4.3400000000000001E-3</v>
      </c>
      <c r="T106">
        <v>2.0000000000000002E-5</v>
      </c>
      <c r="U106">
        <v>4.0200000000000001E-3</v>
      </c>
      <c r="V106">
        <v>4.5500000000000002E-3</v>
      </c>
      <c r="W106">
        <v>4.9300000000000004E-3</v>
      </c>
      <c r="X106">
        <v>0</v>
      </c>
      <c r="Y106">
        <v>0</v>
      </c>
    </row>
    <row r="107" spans="1:25" x14ac:dyDescent="0.25">
      <c r="A107" s="36">
        <v>106.78606000000001</v>
      </c>
      <c r="B107" s="36">
        <v>33.322119999999998</v>
      </c>
      <c r="C107" s="36">
        <v>4.8663100000000004</v>
      </c>
      <c r="D107" s="36">
        <v>5.0845900000000004</v>
      </c>
      <c r="E107" s="36">
        <v>28.158100000000001</v>
      </c>
      <c r="F107" s="36">
        <v>-1.18512</v>
      </c>
      <c r="G107">
        <v>2.9420000000000002E-2</v>
      </c>
      <c r="H107">
        <v>0.20816999999999999</v>
      </c>
      <c r="I107">
        <v>0.21349000000000001</v>
      </c>
      <c r="J107" s="36">
        <v>-3.0244200000000001</v>
      </c>
      <c r="K107">
        <v>9.4500000000000001E-3</v>
      </c>
      <c r="L107">
        <v>-8.5699999999999998E-2</v>
      </c>
      <c r="M107" s="36">
        <v>-65.492840000000001</v>
      </c>
      <c r="N107" s="36">
        <v>-1.08205</v>
      </c>
      <c r="O107" s="36">
        <v>63.009459999999997</v>
      </c>
      <c r="P107" s="36">
        <v>61.439030000000002</v>
      </c>
      <c r="Q107" s="36">
        <v>-20482.001499999998</v>
      </c>
      <c r="R107" s="36">
        <v>-4178.8572800000002</v>
      </c>
      <c r="S107">
        <v>4.3400000000000001E-3</v>
      </c>
      <c r="T107">
        <v>3.0000000000000001E-5</v>
      </c>
      <c r="U107">
        <v>4.0299999999999997E-3</v>
      </c>
      <c r="V107">
        <v>4.5599999999999998E-3</v>
      </c>
      <c r="W107">
        <v>4.9300000000000004E-3</v>
      </c>
      <c r="X107">
        <v>0</v>
      </c>
      <c r="Y107">
        <v>0</v>
      </c>
    </row>
    <row r="108" spans="1:25" x14ac:dyDescent="0.25">
      <c r="A108" s="36">
        <v>107.78588000000001</v>
      </c>
      <c r="B108" s="36">
        <v>33.321919999999999</v>
      </c>
      <c r="C108" s="36">
        <v>4.8671199999999999</v>
      </c>
      <c r="D108" s="36">
        <v>5.0839499999999997</v>
      </c>
      <c r="E108" s="36">
        <v>28.161999999999999</v>
      </c>
      <c r="F108" s="36">
        <v>-1.18512</v>
      </c>
      <c r="G108">
        <v>3.1399999999999997E-2</v>
      </c>
      <c r="H108">
        <v>0.20555000000000001</v>
      </c>
      <c r="I108">
        <v>0.21032000000000001</v>
      </c>
      <c r="J108" s="36">
        <v>-3.0244200000000001</v>
      </c>
      <c r="K108">
        <v>7.2500000000000004E-3</v>
      </c>
      <c r="L108">
        <v>-8.5739999999999997E-2</v>
      </c>
      <c r="M108" s="36">
        <v>-65.440870000000004</v>
      </c>
      <c r="N108" s="36">
        <v>-1.0748599999999999</v>
      </c>
      <c r="O108" s="36">
        <v>62.072789999999998</v>
      </c>
      <c r="P108" s="36">
        <v>60.666580000000003</v>
      </c>
      <c r="Q108" s="36">
        <v>-20482.813539999999</v>
      </c>
      <c r="R108" s="36">
        <v>-4178.8675000000003</v>
      </c>
      <c r="S108">
        <v>4.3400000000000001E-3</v>
      </c>
      <c r="T108">
        <v>3.0000000000000001E-5</v>
      </c>
      <c r="U108">
        <v>4.0200000000000001E-3</v>
      </c>
      <c r="V108">
        <v>4.5999999999999999E-3</v>
      </c>
      <c r="W108">
        <v>4.9199999999999999E-3</v>
      </c>
      <c r="X108">
        <v>0</v>
      </c>
      <c r="Y108">
        <v>0</v>
      </c>
    </row>
    <row r="109" spans="1:25" x14ac:dyDescent="0.25">
      <c r="A109" s="36">
        <v>108.786</v>
      </c>
      <c r="B109" s="36">
        <v>33.322249999999997</v>
      </c>
      <c r="C109" s="36">
        <v>4.86754</v>
      </c>
      <c r="D109" s="36">
        <v>5.0852700000000004</v>
      </c>
      <c r="E109" s="36">
        <v>28.16638</v>
      </c>
      <c r="F109" s="36">
        <v>-1.18512</v>
      </c>
      <c r="G109">
        <v>2.768E-2</v>
      </c>
      <c r="H109">
        <v>0.20743</v>
      </c>
      <c r="I109">
        <v>0.21504000000000001</v>
      </c>
      <c r="J109" s="36">
        <v>-3.0244200000000001</v>
      </c>
      <c r="K109">
        <v>7.5599999999999999E-3</v>
      </c>
      <c r="L109">
        <v>-8.5669999999999996E-2</v>
      </c>
      <c r="M109" s="36">
        <v>-65.389420000000001</v>
      </c>
      <c r="N109" s="36">
        <v>-1.0793699999999999</v>
      </c>
      <c r="O109" s="36">
        <v>63.467410000000001</v>
      </c>
      <c r="P109" s="36">
        <v>61.219740000000002</v>
      </c>
      <c r="Q109" s="36">
        <v>-20483.845229999999</v>
      </c>
      <c r="R109" s="36">
        <v>-4178.9712499999996</v>
      </c>
      <c r="S109">
        <v>4.3400000000000001E-3</v>
      </c>
      <c r="T109">
        <v>3.0000000000000001E-5</v>
      </c>
      <c r="U109">
        <v>4.0200000000000001E-3</v>
      </c>
      <c r="V109">
        <v>4.5300000000000002E-3</v>
      </c>
      <c r="W109">
        <v>4.9300000000000004E-3</v>
      </c>
      <c r="X109">
        <v>0</v>
      </c>
      <c r="Y109">
        <v>0</v>
      </c>
    </row>
    <row r="110" spans="1:25" x14ac:dyDescent="0.25">
      <c r="A110" s="36">
        <v>109.78632</v>
      </c>
      <c r="B110" s="36">
        <v>33.322589999999998</v>
      </c>
      <c r="C110" s="36">
        <v>4.8683699999999996</v>
      </c>
      <c r="D110" s="36">
        <v>5.0850499999999998</v>
      </c>
      <c r="E110" s="36">
        <v>28.16985</v>
      </c>
      <c r="F110" s="36">
        <v>-1.18512</v>
      </c>
      <c r="G110">
        <v>3.109E-2</v>
      </c>
      <c r="H110">
        <v>0.20662</v>
      </c>
      <c r="I110">
        <v>0.20977999999999999</v>
      </c>
      <c r="J110" s="36">
        <v>-3.0244200000000001</v>
      </c>
      <c r="K110">
        <v>9.3600000000000003E-3</v>
      </c>
      <c r="L110">
        <v>-8.5650000000000004E-2</v>
      </c>
      <c r="M110" s="36">
        <v>-65.34966</v>
      </c>
      <c r="N110" s="36">
        <v>-1.0741099999999999</v>
      </c>
      <c r="O110" s="36">
        <v>61.914960000000001</v>
      </c>
      <c r="P110" s="36">
        <v>60.981999999999999</v>
      </c>
      <c r="Q110" s="36">
        <v>-20484.681850000001</v>
      </c>
      <c r="R110" s="36">
        <v>-4179.0076099999997</v>
      </c>
      <c r="S110">
        <v>4.3400000000000001E-3</v>
      </c>
      <c r="T110">
        <v>3.0000000000000001E-5</v>
      </c>
      <c r="U110">
        <v>4.0299999999999997E-3</v>
      </c>
      <c r="V110">
        <v>4.5999999999999999E-3</v>
      </c>
      <c r="W110">
        <v>4.9300000000000004E-3</v>
      </c>
      <c r="X110">
        <v>0</v>
      </c>
      <c r="Y110">
        <v>0</v>
      </c>
    </row>
    <row r="111" spans="1:25" x14ac:dyDescent="0.25">
      <c r="A111" s="36">
        <v>110.78607</v>
      </c>
      <c r="B111" s="36">
        <v>33.321840000000002</v>
      </c>
      <c r="C111" s="36">
        <v>4.8674999999999997</v>
      </c>
      <c r="D111" s="36">
        <v>5.08514</v>
      </c>
      <c r="E111" s="36">
        <v>28.173220000000001</v>
      </c>
      <c r="F111" s="36">
        <v>-1.18512</v>
      </c>
      <c r="G111">
        <v>2.9680000000000002E-2</v>
      </c>
      <c r="H111">
        <v>0.20866999999999999</v>
      </c>
      <c r="I111">
        <v>0.20782999999999999</v>
      </c>
      <c r="J111" s="36">
        <v>-3.0244200000000001</v>
      </c>
      <c r="K111">
        <v>4.4999999999999997E-3</v>
      </c>
      <c r="L111">
        <v>-8.5790000000000005E-2</v>
      </c>
      <c r="M111" s="36">
        <v>-65.297499999999999</v>
      </c>
      <c r="N111" s="36">
        <v>-1.07887</v>
      </c>
      <c r="O111" s="36">
        <v>61.33934</v>
      </c>
      <c r="P111" s="36">
        <v>61.587620000000001</v>
      </c>
      <c r="Q111" s="36">
        <v>-20485.258620000001</v>
      </c>
      <c r="R111" s="36">
        <v>-4178.9609899999996</v>
      </c>
      <c r="S111">
        <v>4.3299999999999996E-3</v>
      </c>
      <c r="T111">
        <v>2.0000000000000002E-5</v>
      </c>
      <c r="U111">
        <v>4.0099999999999997E-3</v>
      </c>
      <c r="V111">
        <v>4.5700000000000003E-3</v>
      </c>
      <c r="W111">
        <v>4.9399999999999999E-3</v>
      </c>
      <c r="X111">
        <v>0</v>
      </c>
      <c r="Y111">
        <v>0</v>
      </c>
    </row>
    <row r="112" spans="1:25" x14ac:dyDescent="0.25">
      <c r="A112" s="36">
        <v>111.78601</v>
      </c>
      <c r="B112" s="36">
        <v>33.32132</v>
      </c>
      <c r="C112" s="36">
        <v>4.8673099999999998</v>
      </c>
      <c r="D112" s="36">
        <v>5.0842400000000003</v>
      </c>
      <c r="E112" s="36">
        <v>28.177949999999999</v>
      </c>
      <c r="F112" s="36">
        <v>-1.18512</v>
      </c>
      <c r="G112">
        <v>2.9409999999999999E-2</v>
      </c>
      <c r="H112">
        <v>0.20784</v>
      </c>
      <c r="I112">
        <v>0.20818</v>
      </c>
      <c r="J112" s="36">
        <v>-3.0244200000000001</v>
      </c>
      <c r="K112">
        <v>5.45E-3</v>
      </c>
      <c r="L112">
        <v>-8.5680000000000006E-2</v>
      </c>
      <c r="M112" s="36">
        <v>-65.230950000000007</v>
      </c>
      <c r="N112" s="36">
        <v>-1.0753900000000001</v>
      </c>
      <c r="O112" s="36">
        <v>61.441290000000002</v>
      </c>
      <c r="P112" s="36">
        <v>61.340299999999999</v>
      </c>
      <c r="Q112" s="36">
        <v>-20486.1819</v>
      </c>
      <c r="R112" s="36">
        <v>-4178.8955400000004</v>
      </c>
      <c r="S112">
        <v>4.3299999999999996E-3</v>
      </c>
      <c r="T112">
        <v>3.0000000000000001E-5</v>
      </c>
      <c r="U112">
        <v>4.0200000000000001E-3</v>
      </c>
      <c r="V112">
        <v>4.5599999999999998E-3</v>
      </c>
      <c r="W112">
        <v>4.9300000000000004E-3</v>
      </c>
      <c r="X112">
        <v>0</v>
      </c>
      <c r="Y112">
        <v>0</v>
      </c>
    </row>
    <row r="113" spans="1:25" x14ac:dyDescent="0.25">
      <c r="A113" s="36">
        <v>112.78610999999999</v>
      </c>
      <c r="B113" s="36">
        <v>33.321449999999999</v>
      </c>
      <c r="C113" s="36">
        <v>4.8669099999999998</v>
      </c>
      <c r="D113" s="36">
        <v>5.0857299999999999</v>
      </c>
      <c r="E113" s="36">
        <v>28.181190000000001</v>
      </c>
      <c r="F113" s="36">
        <v>-1.18512</v>
      </c>
      <c r="G113">
        <v>2.9340000000000001E-2</v>
      </c>
      <c r="H113">
        <v>0.20585999999999999</v>
      </c>
      <c r="I113">
        <v>0.21786</v>
      </c>
      <c r="J113" s="36">
        <v>-3.0244200000000001</v>
      </c>
      <c r="K113">
        <v>7.6600000000000001E-3</v>
      </c>
      <c r="L113">
        <v>-8.5830000000000004E-2</v>
      </c>
      <c r="M113" s="36">
        <v>-65.191429999999997</v>
      </c>
      <c r="N113" s="36">
        <v>-1.0847800000000001</v>
      </c>
      <c r="O113" s="36">
        <v>64.298079999999999</v>
      </c>
      <c r="P113" s="36">
        <v>60.758429999999997</v>
      </c>
      <c r="Q113" s="36">
        <v>-20486.91905</v>
      </c>
      <c r="R113" s="36">
        <v>-4178.9612800000004</v>
      </c>
      <c r="S113">
        <v>4.3499999999999997E-3</v>
      </c>
      <c r="T113">
        <v>2.0000000000000002E-5</v>
      </c>
      <c r="U113">
        <v>4.0200000000000001E-3</v>
      </c>
      <c r="V113">
        <v>4.5599999999999998E-3</v>
      </c>
      <c r="W113">
        <v>4.9199999999999999E-3</v>
      </c>
      <c r="X113">
        <v>0</v>
      </c>
      <c r="Y113">
        <v>0</v>
      </c>
    </row>
    <row r="114" spans="1:25" x14ac:dyDescent="0.25">
      <c r="A114" s="36">
        <v>113.78642000000001</v>
      </c>
      <c r="B114" s="36">
        <v>33.320659999999997</v>
      </c>
      <c r="C114" s="36">
        <v>4.86761</v>
      </c>
      <c r="D114" s="36">
        <v>5.0857299999999999</v>
      </c>
      <c r="E114" s="36">
        <v>28.183689999999999</v>
      </c>
      <c r="F114" s="36">
        <v>-1.18512</v>
      </c>
      <c r="G114">
        <v>2.7949999999999999E-2</v>
      </c>
      <c r="H114">
        <v>0.20435</v>
      </c>
      <c r="I114">
        <v>0.21273</v>
      </c>
      <c r="J114" s="36">
        <v>-3.0244200000000001</v>
      </c>
      <c r="K114">
        <v>4.3200000000000001E-3</v>
      </c>
      <c r="L114">
        <v>-8.584E-2</v>
      </c>
      <c r="M114" s="36">
        <v>-65.149649999999994</v>
      </c>
      <c r="N114" s="36">
        <v>-1.08127</v>
      </c>
      <c r="O114" s="36">
        <v>62.784179999999999</v>
      </c>
      <c r="P114" s="36">
        <v>60.31176</v>
      </c>
      <c r="Q114" s="36">
        <v>-20487.296600000001</v>
      </c>
      <c r="R114" s="36">
        <v>-4179.0029999999997</v>
      </c>
      <c r="S114">
        <v>4.3400000000000001E-3</v>
      </c>
      <c r="T114">
        <v>2.0000000000000002E-5</v>
      </c>
      <c r="U114">
        <v>4.0099999999999997E-3</v>
      </c>
      <c r="V114">
        <v>4.5399999999999998E-3</v>
      </c>
      <c r="W114">
        <v>4.9199999999999999E-3</v>
      </c>
      <c r="X114">
        <v>0</v>
      </c>
      <c r="Y11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9"/>
  <dimension ref="A1:Z315"/>
  <sheetViews>
    <sheetView workbookViewId="0">
      <selection sqref="A1:Z103"/>
    </sheetView>
  </sheetViews>
  <sheetFormatPr defaultRowHeight="15" x14ac:dyDescent="0.25"/>
  <sheetData>
    <row r="1" spans="1:26" x14ac:dyDescent="0.25">
      <c r="A1" t="s">
        <v>61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1.75973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2.76024</v>
      </c>
      <c r="B3" s="36">
        <v>33.303870000000003</v>
      </c>
      <c r="C3" s="36">
        <v>4.8667699999999998</v>
      </c>
      <c r="D3" s="36">
        <v>5.0807700000000002</v>
      </c>
      <c r="E3" s="36">
        <v>27.81711</v>
      </c>
      <c r="F3" s="36">
        <v>-1.18512</v>
      </c>
      <c r="G3">
        <v>2.6159999999999999E-2</v>
      </c>
      <c r="H3">
        <v>0.16896</v>
      </c>
      <c r="I3">
        <v>0.16394</v>
      </c>
      <c r="J3" s="36">
        <v>-3.0244200000000001</v>
      </c>
      <c r="K3">
        <v>7.7099999999999998E-3</v>
      </c>
      <c r="L3">
        <v>-8.5739999999999997E-2</v>
      </c>
      <c r="M3" s="36">
        <v>-69.586119999999994</v>
      </c>
      <c r="N3" s="36">
        <v>-1.0608500000000001</v>
      </c>
      <c r="O3" s="36">
        <v>48.385240000000003</v>
      </c>
      <c r="P3" s="36">
        <v>49.865699999999997</v>
      </c>
      <c r="Q3" s="36">
        <v>-20403.2137</v>
      </c>
      <c r="R3" s="36">
        <v>-4178.6568699999998</v>
      </c>
      <c r="S3">
        <v>4.2599999999999999E-3</v>
      </c>
      <c r="T3">
        <v>3.0000000000000001E-5</v>
      </c>
      <c r="U3">
        <v>4.0200000000000001E-3</v>
      </c>
      <c r="V3">
        <v>4.4999999999999997E-3</v>
      </c>
      <c r="W3">
        <v>4.7499999999999999E-3</v>
      </c>
      <c r="X3">
        <v>0</v>
      </c>
      <c r="Y3">
        <v>0</v>
      </c>
    </row>
    <row r="4" spans="1:26" x14ac:dyDescent="0.25">
      <c r="A4" s="36">
        <v>3.76031</v>
      </c>
      <c r="B4" s="36">
        <v>33.303699999999999</v>
      </c>
      <c r="C4" s="36">
        <v>4.8662999999999998</v>
      </c>
      <c r="D4" s="36">
        <v>5.0806500000000003</v>
      </c>
      <c r="E4" s="36">
        <v>27.815560000000001</v>
      </c>
      <c r="F4" s="36">
        <v>-1.18512</v>
      </c>
      <c r="G4">
        <v>2.5479999999999999E-2</v>
      </c>
      <c r="H4">
        <v>0.16747999999999999</v>
      </c>
      <c r="I4">
        <v>0.16875000000000001</v>
      </c>
      <c r="J4" s="36">
        <v>-3.0244200000000001</v>
      </c>
      <c r="K4">
        <v>5.4200000000000003E-3</v>
      </c>
      <c r="L4">
        <v>-8.5760000000000003E-2</v>
      </c>
      <c r="M4" s="36">
        <v>-69.603539999999995</v>
      </c>
      <c r="N4" s="36">
        <v>-1.0626199999999999</v>
      </c>
      <c r="O4" s="36">
        <v>49.803240000000002</v>
      </c>
      <c r="P4" s="36">
        <v>49.428939999999997</v>
      </c>
      <c r="Q4" s="36">
        <v>-20402.83712</v>
      </c>
      <c r="R4" s="36">
        <v>-4178.6215599999996</v>
      </c>
      <c r="S4">
        <v>4.2700000000000004E-3</v>
      </c>
      <c r="T4">
        <v>2.0000000000000002E-5</v>
      </c>
      <c r="U4">
        <v>4.0200000000000001E-3</v>
      </c>
      <c r="V4">
        <v>4.4900000000000001E-3</v>
      </c>
      <c r="W4">
        <v>4.7499999999999999E-3</v>
      </c>
      <c r="X4">
        <v>0</v>
      </c>
      <c r="Y4">
        <v>0</v>
      </c>
    </row>
    <row r="5" spans="1:26" x14ac:dyDescent="0.25">
      <c r="A5" s="36">
        <v>4.7601599999999999</v>
      </c>
      <c r="B5" s="36">
        <v>33.304250000000003</v>
      </c>
      <c r="C5" s="36">
        <v>4.8669799999999999</v>
      </c>
      <c r="D5" s="36">
        <v>5.08026</v>
      </c>
      <c r="E5" s="36">
        <v>27.81147</v>
      </c>
      <c r="F5" s="36">
        <v>-1.18512</v>
      </c>
      <c r="G5">
        <v>2.4629999999999999E-2</v>
      </c>
      <c r="H5">
        <v>0.16689000000000001</v>
      </c>
      <c r="I5">
        <v>0.16541</v>
      </c>
      <c r="J5" s="36">
        <v>-3.0244200000000001</v>
      </c>
      <c r="K5">
        <v>7.0699999999999999E-3</v>
      </c>
      <c r="L5">
        <v>-8.5730000000000001E-2</v>
      </c>
      <c r="M5" s="36">
        <v>-69.662319999999994</v>
      </c>
      <c r="N5" s="36">
        <v>-1.0572900000000001</v>
      </c>
      <c r="O5" s="36">
        <v>48.819139999999997</v>
      </c>
      <c r="P5" s="36">
        <v>49.25582</v>
      </c>
      <c r="Q5" s="36">
        <v>-20402.060990000002</v>
      </c>
      <c r="R5" s="36">
        <v>-4178.6393600000001</v>
      </c>
      <c r="S5">
        <v>4.2599999999999999E-3</v>
      </c>
      <c r="T5">
        <v>3.0000000000000001E-5</v>
      </c>
      <c r="U5">
        <v>4.0200000000000001E-3</v>
      </c>
      <c r="V5">
        <v>4.47E-3</v>
      </c>
      <c r="W5">
        <v>4.7400000000000003E-3</v>
      </c>
      <c r="X5">
        <v>0</v>
      </c>
      <c r="Y5">
        <v>0</v>
      </c>
    </row>
    <row r="6" spans="1:26" x14ac:dyDescent="0.25">
      <c r="A6" s="36">
        <v>5.7605199999999996</v>
      </c>
      <c r="B6" s="36">
        <v>33.303780000000003</v>
      </c>
      <c r="C6" s="36">
        <v>4.8663499999999997</v>
      </c>
      <c r="D6" s="36">
        <v>5.08019</v>
      </c>
      <c r="E6" s="36">
        <v>27.806159999999998</v>
      </c>
      <c r="F6" s="36">
        <v>-1.18512</v>
      </c>
      <c r="G6">
        <v>2.3980000000000001E-2</v>
      </c>
      <c r="H6">
        <v>0.16541</v>
      </c>
      <c r="I6">
        <v>0.16749</v>
      </c>
      <c r="J6" s="36">
        <v>-3.0244200000000001</v>
      </c>
      <c r="K6">
        <v>8.2500000000000004E-3</v>
      </c>
      <c r="L6">
        <v>-8.5790000000000005E-2</v>
      </c>
      <c r="M6" s="36">
        <v>-69.723749999999995</v>
      </c>
      <c r="N6" s="36">
        <v>-1.06009</v>
      </c>
      <c r="O6" s="36">
        <v>49.432780000000001</v>
      </c>
      <c r="P6" s="36">
        <v>48.820180000000001</v>
      </c>
      <c r="Q6" s="36">
        <v>-20400.79405</v>
      </c>
      <c r="R6" s="36">
        <v>-4178.5973700000004</v>
      </c>
      <c r="S6">
        <v>4.2700000000000004E-3</v>
      </c>
      <c r="T6">
        <v>2.0000000000000002E-5</v>
      </c>
      <c r="U6">
        <v>4.0299999999999997E-3</v>
      </c>
      <c r="V6">
        <v>4.4600000000000004E-3</v>
      </c>
      <c r="W6">
        <v>4.7400000000000003E-3</v>
      </c>
      <c r="X6">
        <v>0</v>
      </c>
      <c r="Y6">
        <v>0</v>
      </c>
    </row>
    <row r="7" spans="1:26" x14ac:dyDescent="0.25">
      <c r="A7" s="36">
        <v>6.7600199999999999</v>
      </c>
      <c r="B7" s="36">
        <v>33.303620000000002</v>
      </c>
      <c r="C7" s="36">
        <v>4.8671300000000004</v>
      </c>
      <c r="D7" s="36">
        <v>5.0799599999999998</v>
      </c>
      <c r="E7" s="36">
        <v>27.801179999999999</v>
      </c>
      <c r="F7" s="36">
        <v>-1.18512</v>
      </c>
      <c r="G7">
        <v>2.5250000000000002E-2</v>
      </c>
      <c r="H7">
        <v>0.16602</v>
      </c>
      <c r="I7">
        <v>0.16181999999999999</v>
      </c>
      <c r="J7" s="36">
        <v>-3.0244200000000001</v>
      </c>
      <c r="K7">
        <v>7.0499999999999998E-3</v>
      </c>
      <c r="L7">
        <v>-8.5779999999999995E-2</v>
      </c>
      <c r="M7" s="36">
        <v>-69.784850000000006</v>
      </c>
      <c r="N7" s="36">
        <v>-1.05507</v>
      </c>
      <c r="O7" s="36">
        <v>47.760649999999998</v>
      </c>
      <c r="P7" s="36">
        <v>49.000219999999999</v>
      </c>
      <c r="Q7" s="36">
        <v>-20399.66805</v>
      </c>
      <c r="R7" s="36">
        <v>-4178.6297800000002</v>
      </c>
      <c r="S7">
        <v>4.2599999999999999E-3</v>
      </c>
      <c r="T7">
        <v>2.0000000000000002E-5</v>
      </c>
      <c r="U7">
        <v>4.0200000000000001E-3</v>
      </c>
      <c r="V7">
        <v>4.4799999999999996E-3</v>
      </c>
      <c r="W7">
        <v>4.7400000000000003E-3</v>
      </c>
      <c r="X7">
        <v>0</v>
      </c>
      <c r="Y7">
        <v>0</v>
      </c>
    </row>
    <row r="8" spans="1:26" x14ac:dyDescent="0.25">
      <c r="A8" s="36">
        <v>7.7603900000000001</v>
      </c>
      <c r="B8" s="36">
        <v>33.304479999999998</v>
      </c>
      <c r="C8" s="36">
        <v>4.8673099999999998</v>
      </c>
      <c r="D8" s="36">
        <v>5.0804799999999997</v>
      </c>
      <c r="E8" s="36">
        <v>27.79588</v>
      </c>
      <c r="F8" s="36">
        <v>-1.18512</v>
      </c>
      <c r="G8">
        <v>2.4140000000000002E-2</v>
      </c>
      <c r="H8">
        <v>0.16553999999999999</v>
      </c>
      <c r="I8">
        <v>0.16900000000000001</v>
      </c>
      <c r="J8" s="36">
        <v>-3.0244200000000001</v>
      </c>
      <c r="K8">
        <v>6.5700000000000003E-3</v>
      </c>
      <c r="L8">
        <v>-8.566E-2</v>
      </c>
      <c r="M8" s="36">
        <v>-69.863069999999993</v>
      </c>
      <c r="N8" s="36">
        <v>-1.0567599999999999</v>
      </c>
      <c r="O8" s="36">
        <v>49.878270000000001</v>
      </c>
      <c r="P8" s="36">
        <v>48.858730000000001</v>
      </c>
      <c r="Q8" s="36">
        <v>-20398.694479999998</v>
      </c>
      <c r="R8" s="36">
        <v>-4178.6723899999997</v>
      </c>
      <c r="S8">
        <v>4.2700000000000004E-3</v>
      </c>
      <c r="T8">
        <v>3.0000000000000001E-5</v>
      </c>
      <c r="U8">
        <v>4.0200000000000001E-3</v>
      </c>
      <c r="V8">
        <v>4.4600000000000004E-3</v>
      </c>
      <c r="W8">
        <v>4.7400000000000003E-3</v>
      </c>
      <c r="X8">
        <v>0</v>
      </c>
      <c r="Y8">
        <v>0</v>
      </c>
    </row>
    <row r="9" spans="1:26" x14ac:dyDescent="0.25">
      <c r="A9" s="36">
        <v>8.7605599999999999</v>
      </c>
      <c r="B9" s="36">
        <v>33.304879999999997</v>
      </c>
      <c r="C9" s="36">
        <v>4.8666600000000004</v>
      </c>
      <c r="D9" s="36">
        <v>5.0789299999999997</v>
      </c>
      <c r="E9" s="36">
        <v>27.788409999999999</v>
      </c>
      <c r="F9" s="36">
        <v>-1.18512</v>
      </c>
      <c r="G9">
        <v>2.6280000000000001E-2</v>
      </c>
      <c r="H9">
        <v>0.16743</v>
      </c>
      <c r="I9">
        <v>0.16919999999999999</v>
      </c>
      <c r="J9" s="36">
        <v>-3.0244200000000001</v>
      </c>
      <c r="K9">
        <v>8.5400000000000007E-3</v>
      </c>
      <c r="L9">
        <v>-8.5870000000000002E-2</v>
      </c>
      <c r="M9" s="36">
        <v>-69.962850000000003</v>
      </c>
      <c r="N9" s="36">
        <v>-1.0523199999999999</v>
      </c>
      <c r="O9" s="36">
        <v>49.937750000000001</v>
      </c>
      <c r="P9" s="36">
        <v>49.41639</v>
      </c>
      <c r="Q9" s="36">
        <v>-20397.144</v>
      </c>
      <c r="R9" s="36">
        <v>-4178.5408299999999</v>
      </c>
      <c r="S9">
        <v>4.2700000000000004E-3</v>
      </c>
      <c r="T9">
        <v>2.0000000000000002E-5</v>
      </c>
      <c r="U9">
        <v>4.0299999999999997E-3</v>
      </c>
      <c r="V9">
        <v>4.4999999999999997E-3</v>
      </c>
      <c r="W9">
        <v>4.7499999999999999E-3</v>
      </c>
      <c r="X9">
        <v>0</v>
      </c>
      <c r="Y9">
        <v>0</v>
      </c>
    </row>
    <row r="10" spans="1:26" x14ac:dyDescent="0.25">
      <c r="A10" s="36">
        <v>9.7604500000000005</v>
      </c>
      <c r="B10" s="36">
        <v>33.305030000000002</v>
      </c>
      <c r="C10" s="36">
        <v>4.8664899999999998</v>
      </c>
      <c r="D10" s="36">
        <v>5.0789999999999997</v>
      </c>
      <c r="E10" s="36">
        <v>27.782990000000002</v>
      </c>
      <c r="F10" s="36">
        <v>-1.18512</v>
      </c>
      <c r="G10">
        <v>2.4850000000000001E-2</v>
      </c>
      <c r="H10">
        <v>0.17033999999999999</v>
      </c>
      <c r="I10">
        <v>0.17716999999999999</v>
      </c>
      <c r="J10" s="36">
        <v>-3.0244200000000001</v>
      </c>
      <c r="K10">
        <v>6.8799999999999998E-3</v>
      </c>
      <c r="L10">
        <v>-8.5830000000000004E-2</v>
      </c>
      <c r="M10" s="36">
        <v>-70.033609999999996</v>
      </c>
      <c r="N10" s="36">
        <v>-1.0535099999999999</v>
      </c>
      <c r="O10" s="36">
        <v>52.288469999999997</v>
      </c>
      <c r="P10" s="36">
        <v>50.273710000000001</v>
      </c>
      <c r="Q10" s="36">
        <v>-20395.989669999999</v>
      </c>
      <c r="R10" s="36">
        <v>-4178.5349299999998</v>
      </c>
      <c r="S10">
        <v>4.28E-3</v>
      </c>
      <c r="T10">
        <v>2.0000000000000002E-5</v>
      </c>
      <c r="U10">
        <v>4.0200000000000001E-3</v>
      </c>
      <c r="V10">
        <v>4.4799999999999996E-3</v>
      </c>
      <c r="W10">
        <v>4.7600000000000003E-3</v>
      </c>
      <c r="X10">
        <v>0</v>
      </c>
      <c r="Y10">
        <v>0</v>
      </c>
    </row>
    <row r="11" spans="1:26" x14ac:dyDescent="0.25">
      <c r="A11" s="36">
        <v>10.76141</v>
      </c>
      <c r="B11" s="36">
        <v>33.30556</v>
      </c>
      <c r="C11" s="36">
        <v>4.8656600000000001</v>
      </c>
      <c r="D11" s="36">
        <v>5.0791899999999996</v>
      </c>
      <c r="E11" s="36">
        <v>27.778469999999999</v>
      </c>
      <c r="F11" s="36">
        <v>-1.18512</v>
      </c>
      <c r="G11">
        <v>2.6610000000000002E-2</v>
      </c>
      <c r="H11">
        <v>0.1714</v>
      </c>
      <c r="I11">
        <v>0.17352999999999999</v>
      </c>
      <c r="J11" s="36">
        <v>-3.0244200000000001</v>
      </c>
      <c r="K11">
        <v>6.8100000000000001E-3</v>
      </c>
      <c r="L11">
        <v>-8.5769999999999999E-2</v>
      </c>
      <c r="M11" s="36">
        <v>-70.097639999999998</v>
      </c>
      <c r="N11" s="36">
        <v>-1.0585500000000001</v>
      </c>
      <c r="O11" s="36">
        <v>51.216639999999998</v>
      </c>
      <c r="P11" s="36">
        <v>50.587069999999997</v>
      </c>
      <c r="Q11" s="36">
        <v>-20395.11522</v>
      </c>
      <c r="R11" s="36">
        <v>-4178.49611</v>
      </c>
      <c r="S11">
        <v>4.28E-3</v>
      </c>
      <c r="T11">
        <v>2.0000000000000002E-5</v>
      </c>
      <c r="U11">
        <v>4.0200000000000001E-3</v>
      </c>
      <c r="V11">
        <v>4.5100000000000001E-3</v>
      </c>
      <c r="W11">
        <v>4.7600000000000003E-3</v>
      </c>
      <c r="X11">
        <v>0</v>
      </c>
      <c r="Y11">
        <v>0</v>
      </c>
    </row>
    <row r="12" spans="1:26" x14ac:dyDescent="0.25">
      <c r="A12" s="36">
        <v>11.76097</v>
      </c>
      <c r="B12" s="36">
        <v>33.305459999999997</v>
      </c>
      <c r="C12" s="36">
        <v>4.8654700000000002</v>
      </c>
      <c r="D12" s="36">
        <v>5.0783899999999997</v>
      </c>
      <c r="E12" s="36">
        <v>27.774740000000001</v>
      </c>
      <c r="F12" s="36">
        <v>-1.18512</v>
      </c>
      <c r="G12">
        <v>2.6100000000000002E-2</v>
      </c>
      <c r="H12">
        <v>0.17027999999999999</v>
      </c>
      <c r="I12">
        <v>0.17246</v>
      </c>
      <c r="J12" s="36">
        <v>-3.0244200000000001</v>
      </c>
      <c r="K12">
        <v>6.6400000000000001E-3</v>
      </c>
      <c r="L12">
        <v>-8.566E-2</v>
      </c>
      <c r="M12" s="36">
        <v>-70.143529999999998</v>
      </c>
      <c r="N12" s="36">
        <v>-1.05552</v>
      </c>
      <c r="O12" s="36">
        <v>50.899709999999999</v>
      </c>
      <c r="P12" s="36">
        <v>50.25714</v>
      </c>
      <c r="Q12" s="36">
        <v>-20394.27619</v>
      </c>
      <c r="R12" s="36">
        <v>-4178.4379099999996</v>
      </c>
      <c r="S12">
        <v>4.28E-3</v>
      </c>
      <c r="T12">
        <v>3.0000000000000001E-5</v>
      </c>
      <c r="U12">
        <v>4.0200000000000001E-3</v>
      </c>
      <c r="V12">
        <v>4.4999999999999997E-3</v>
      </c>
      <c r="W12">
        <v>4.7600000000000003E-3</v>
      </c>
      <c r="X12">
        <v>0</v>
      </c>
      <c r="Y12">
        <v>0</v>
      </c>
    </row>
    <row r="13" spans="1:26" x14ac:dyDescent="0.25">
      <c r="A13" s="36">
        <v>12.76168</v>
      </c>
      <c r="B13" s="36">
        <v>33.30527</v>
      </c>
      <c r="C13" s="36">
        <v>4.8664199999999997</v>
      </c>
      <c r="D13" s="36">
        <v>5.0790300000000004</v>
      </c>
      <c r="E13" s="36">
        <v>27.771409999999999</v>
      </c>
      <c r="F13" s="36">
        <v>-1.18512</v>
      </c>
      <c r="G13">
        <v>2.6280000000000001E-2</v>
      </c>
      <c r="H13">
        <v>0.17288000000000001</v>
      </c>
      <c r="I13">
        <v>0.17043</v>
      </c>
      <c r="J13" s="36">
        <v>-3.0244200000000001</v>
      </c>
      <c r="K13">
        <v>6.5900000000000004E-3</v>
      </c>
      <c r="L13">
        <v>-8.5779999999999995E-2</v>
      </c>
      <c r="M13" s="36">
        <v>-70.183440000000004</v>
      </c>
      <c r="N13" s="36">
        <v>-1.05399</v>
      </c>
      <c r="O13" s="36">
        <v>50.299169999999997</v>
      </c>
      <c r="P13" s="36">
        <v>51.02478</v>
      </c>
      <c r="Q13" s="36">
        <v>-20393.502820000002</v>
      </c>
      <c r="R13" s="36">
        <v>-4178.5322100000003</v>
      </c>
      <c r="S13">
        <v>4.2700000000000004E-3</v>
      </c>
      <c r="T13">
        <v>2.0000000000000002E-5</v>
      </c>
      <c r="U13">
        <v>4.0200000000000001E-3</v>
      </c>
      <c r="V13">
        <v>4.4999999999999997E-3</v>
      </c>
      <c r="W13">
        <v>4.7699999999999999E-3</v>
      </c>
      <c r="X13">
        <v>0</v>
      </c>
      <c r="Y13">
        <v>0</v>
      </c>
    </row>
    <row r="14" spans="1:26" x14ac:dyDescent="0.25">
      <c r="A14" s="36">
        <v>13.761889999999999</v>
      </c>
      <c r="B14" s="36">
        <v>33.305860000000003</v>
      </c>
      <c r="C14" s="36">
        <v>4.8659999999999997</v>
      </c>
      <c r="D14" s="36">
        <v>5.0780900000000004</v>
      </c>
      <c r="E14" s="36">
        <v>27.769400000000001</v>
      </c>
      <c r="F14" s="36">
        <v>-1.18512</v>
      </c>
      <c r="G14">
        <v>2.6610000000000002E-2</v>
      </c>
      <c r="H14">
        <v>0.17194999999999999</v>
      </c>
      <c r="I14">
        <v>0.17519999999999999</v>
      </c>
      <c r="J14" s="36">
        <v>-3.0244200000000001</v>
      </c>
      <c r="K14">
        <v>7.3299999999999997E-3</v>
      </c>
      <c r="L14">
        <v>-8.5790000000000005E-2</v>
      </c>
      <c r="M14" s="36">
        <v>-70.216399999999993</v>
      </c>
      <c r="N14" s="36">
        <v>-1.05141</v>
      </c>
      <c r="O14" s="36">
        <v>51.707749999999997</v>
      </c>
      <c r="P14" s="36">
        <v>50.749609999999997</v>
      </c>
      <c r="Q14" s="36">
        <v>-20393.195049999998</v>
      </c>
      <c r="R14" s="36">
        <v>-4178.4509099999996</v>
      </c>
      <c r="S14">
        <v>4.28E-3</v>
      </c>
      <c r="T14">
        <v>2.0000000000000002E-5</v>
      </c>
      <c r="U14">
        <v>4.0200000000000001E-3</v>
      </c>
      <c r="V14">
        <v>4.5100000000000001E-3</v>
      </c>
      <c r="W14">
        <v>4.7699999999999999E-3</v>
      </c>
      <c r="X14">
        <v>0</v>
      </c>
      <c r="Y14">
        <v>0</v>
      </c>
    </row>
    <row r="15" spans="1:26" x14ac:dyDescent="0.25">
      <c r="A15" s="36">
        <v>14.76244</v>
      </c>
      <c r="B15" s="36">
        <v>33.305929999999996</v>
      </c>
      <c r="C15" s="36">
        <v>4.8656499999999996</v>
      </c>
      <c r="D15" s="36">
        <v>5.0782699999999998</v>
      </c>
      <c r="E15" s="36">
        <v>27.768660000000001</v>
      </c>
      <c r="F15" s="36">
        <v>-1.18512</v>
      </c>
      <c r="G15">
        <v>2.5350000000000001E-2</v>
      </c>
      <c r="H15">
        <v>0.17477000000000001</v>
      </c>
      <c r="I15">
        <v>0.18229000000000001</v>
      </c>
      <c r="J15" s="36">
        <v>-3.0244200000000001</v>
      </c>
      <c r="K15">
        <v>4.64E-3</v>
      </c>
      <c r="L15">
        <v>-8.5860000000000006E-2</v>
      </c>
      <c r="M15" s="36">
        <v>-70.22663</v>
      </c>
      <c r="N15" s="36">
        <v>-1.0540099999999999</v>
      </c>
      <c r="O15" s="36">
        <v>53.802109999999999</v>
      </c>
      <c r="P15" s="36">
        <v>51.581499999999998</v>
      </c>
      <c r="Q15" s="36">
        <v>-20393.04609</v>
      </c>
      <c r="R15" s="36">
        <v>-4178.4414299999999</v>
      </c>
      <c r="S15">
        <v>4.2900000000000004E-3</v>
      </c>
      <c r="T15">
        <v>2.0000000000000002E-5</v>
      </c>
      <c r="U15">
        <v>4.0099999999999997E-3</v>
      </c>
      <c r="V15">
        <v>4.4900000000000001E-3</v>
      </c>
      <c r="W15">
        <v>4.7800000000000004E-3</v>
      </c>
      <c r="X15">
        <v>0</v>
      </c>
      <c r="Y15">
        <v>0</v>
      </c>
    </row>
    <row r="16" spans="1:26" x14ac:dyDescent="0.25">
      <c r="A16" s="36">
        <v>15.76257</v>
      </c>
      <c r="B16" s="36">
        <v>33.306019999999997</v>
      </c>
      <c r="C16" s="36">
        <v>4.86571</v>
      </c>
      <c r="D16" s="36">
        <v>5.0792700000000002</v>
      </c>
      <c r="E16" s="36">
        <v>27.76831</v>
      </c>
      <c r="F16" s="36">
        <v>-1.18512</v>
      </c>
      <c r="G16">
        <v>2.6870000000000002E-2</v>
      </c>
      <c r="H16">
        <v>0.17571999999999999</v>
      </c>
      <c r="I16">
        <v>0.17534</v>
      </c>
      <c r="J16" s="36">
        <v>-3.0244200000000001</v>
      </c>
      <c r="K16">
        <v>8.8699999999999994E-3</v>
      </c>
      <c r="L16">
        <v>-8.5819999999999994E-2</v>
      </c>
      <c r="M16" s="36">
        <v>-70.232190000000003</v>
      </c>
      <c r="N16" s="36">
        <v>-1.05867</v>
      </c>
      <c r="O16" s="36">
        <v>51.749380000000002</v>
      </c>
      <c r="P16" s="36">
        <v>51.860430000000001</v>
      </c>
      <c r="Q16" s="36">
        <v>-20392.989519999999</v>
      </c>
      <c r="R16" s="36">
        <v>-4178.5039399999996</v>
      </c>
      <c r="S16">
        <v>4.28E-3</v>
      </c>
      <c r="T16">
        <v>2.0000000000000002E-5</v>
      </c>
      <c r="U16">
        <v>4.0299999999999997E-3</v>
      </c>
      <c r="V16">
        <v>4.5199999999999997E-3</v>
      </c>
      <c r="W16">
        <v>4.7800000000000004E-3</v>
      </c>
      <c r="X16">
        <v>0</v>
      </c>
      <c r="Y16">
        <v>0</v>
      </c>
    </row>
    <row r="17" spans="1:25" x14ac:dyDescent="0.25">
      <c r="A17" s="36">
        <v>16.763030000000001</v>
      </c>
      <c r="B17" s="36">
        <v>33.306310000000003</v>
      </c>
      <c r="C17" s="36">
        <v>4.8665500000000002</v>
      </c>
      <c r="D17" s="36">
        <v>5.0794600000000001</v>
      </c>
      <c r="E17" s="36">
        <v>27.769169999999999</v>
      </c>
      <c r="F17" s="36">
        <v>-1.18512</v>
      </c>
      <c r="G17">
        <v>2.512E-2</v>
      </c>
      <c r="H17">
        <v>0.17360999999999999</v>
      </c>
      <c r="I17">
        <v>0.18093000000000001</v>
      </c>
      <c r="J17" s="36">
        <v>-3.0244200000000001</v>
      </c>
      <c r="K17">
        <v>1.086E-2</v>
      </c>
      <c r="L17">
        <v>-8.566E-2</v>
      </c>
      <c r="M17" s="36">
        <v>-70.224909999999994</v>
      </c>
      <c r="N17" s="36">
        <v>-1.0554600000000001</v>
      </c>
      <c r="O17" s="36">
        <v>53.399819999999998</v>
      </c>
      <c r="P17" s="36">
        <v>51.239919999999998</v>
      </c>
      <c r="Q17" s="36">
        <v>-20393.240949999999</v>
      </c>
      <c r="R17" s="36">
        <v>-4178.5652499999997</v>
      </c>
      <c r="S17">
        <v>4.2900000000000004E-3</v>
      </c>
      <c r="T17">
        <v>3.0000000000000001E-5</v>
      </c>
      <c r="U17">
        <v>4.0299999999999997E-3</v>
      </c>
      <c r="V17">
        <v>4.4799999999999996E-3</v>
      </c>
      <c r="W17">
        <v>4.7800000000000004E-3</v>
      </c>
      <c r="X17">
        <v>0</v>
      </c>
      <c r="Y17">
        <v>0</v>
      </c>
    </row>
    <row r="18" spans="1:25" x14ac:dyDescent="0.25">
      <c r="A18" s="36">
        <v>17.76361</v>
      </c>
      <c r="B18" s="36">
        <v>33.3065</v>
      </c>
      <c r="C18" s="36">
        <v>4.8660600000000001</v>
      </c>
      <c r="D18" s="36">
        <v>5.0789900000000001</v>
      </c>
      <c r="E18" s="36">
        <v>27.770600000000002</v>
      </c>
      <c r="F18" s="36">
        <v>-1.18512</v>
      </c>
      <c r="G18">
        <v>2.5649999999999999E-2</v>
      </c>
      <c r="H18">
        <v>0.17591000000000001</v>
      </c>
      <c r="I18">
        <v>0.17938999999999999</v>
      </c>
      <c r="J18" s="36">
        <v>-3.0244200000000001</v>
      </c>
      <c r="K18">
        <v>1.0109999999999999E-2</v>
      </c>
      <c r="L18">
        <v>-8.5809999999999997E-2</v>
      </c>
      <c r="M18" s="36">
        <v>-70.209360000000004</v>
      </c>
      <c r="N18" s="36">
        <v>-1.05558</v>
      </c>
      <c r="O18" s="36">
        <v>52.946300000000001</v>
      </c>
      <c r="P18" s="36">
        <v>51.917140000000003</v>
      </c>
      <c r="Q18" s="36">
        <v>-20393.596099999999</v>
      </c>
      <c r="R18" s="36">
        <v>-4178.5087999999996</v>
      </c>
      <c r="S18">
        <v>4.2900000000000004E-3</v>
      </c>
      <c r="T18">
        <v>2.0000000000000002E-5</v>
      </c>
      <c r="U18">
        <v>4.0299999999999997E-3</v>
      </c>
      <c r="V18">
        <v>4.4900000000000001E-3</v>
      </c>
      <c r="W18">
        <v>4.79E-3</v>
      </c>
      <c r="X18">
        <v>0</v>
      </c>
      <c r="Y18">
        <v>0</v>
      </c>
    </row>
    <row r="19" spans="1:25" x14ac:dyDescent="0.25">
      <c r="A19" s="36">
        <v>18.7653</v>
      </c>
      <c r="B19" s="36">
        <v>33.306240000000003</v>
      </c>
      <c r="C19" s="36">
        <v>4.8663600000000002</v>
      </c>
      <c r="D19" s="36">
        <v>5.0795399999999997</v>
      </c>
      <c r="E19" s="36">
        <v>27.772500000000001</v>
      </c>
      <c r="F19" s="36">
        <v>-1.18512</v>
      </c>
      <c r="G19">
        <v>2.564E-2</v>
      </c>
      <c r="H19">
        <v>0.17691000000000001</v>
      </c>
      <c r="I19">
        <v>0.17682</v>
      </c>
      <c r="J19" s="36">
        <v>-3.0244200000000001</v>
      </c>
      <c r="K19">
        <v>3.3899999999999998E-3</v>
      </c>
      <c r="L19">
        <v>-8.5739999999999997E-2</v>
      </c>
      <c r="M19" s="36">
        <v>-70.181759999999997</v>
      </c>
      <c r="N19" s="36">
        <v>-1.0568200000000001</v>
      </c>
      <c r="O19" s="36">
        <v>52.187779999999997</v>
      </c>
      <c r="P19" s="36">
        <v>52.213590000000003</v>
      </c>
      <c r="Q19" s="36">
        <v>-20393.955730000001</v>
      </c>
      <c r="R19" s="36">
        <v>-4178.5595300000004</v>
      </c>
      <c r="S19">
        <v>4.28E-3</v>
      </c>
      <c r="T19">
        <v>3.0000000000000001E-5</v>
      </c>
      <c r="U19">
        <v>4.0099999999999997E-3</v>
      </c>
      <c r="V19">
        <v>4.4900000000000001E-3</v>
      </c>
      <c r="W19">
        <v>4.79E-3</v>
      </c>
      <c r="X19">
        <v>0</v>
      </c>
      <c r="Y19">
        <v>0</v>
      </c>
    </row>
    <row r="20" spans="1:25" x14ac:dyDescent="0.25">
      <c r="A20" s="36">
        <v>19.766349999999999</v>
      </c>
      <c r="B20" s="36">
        <v>33.30518</v>
      </c>
      <c r="C20" s="36">
        <v>4.8662099999999997</v>
      </c>
      <c r="D20" s="36">
        <v>5.0796900000000003</v>
      </c>
      <c r="E20" s="36">
        <v>27.776240000000001</v>
      </c>
      <c r="F20" s="36">
        <v>-1.18512</v>
      </c>
      <c r="G20">
        <v>2.7439999999999999E-2</v>
      </c>
      <c r="H20">
        <v>0.17582999999999999</v>
      </c>
      <c r="I20">
        <v>0.17680000000000001</v>
      </c>
      <c r="J20" s="36">
        <v>-3.0244200000000001</v>
      </c>
      <c r="K20">
        <v>9.8899999999999995E-3</v>
      </c>
      <c r="L20">
        <v>-8.5599999999999996E-2</v>
      </c>
      <c r="M20" s="36">
        <v>-70.120959999999997</v>
      </c>
      <c r="N20" s="36">
        <v>-1.05826</v>
      </c>
      <c r="O20" s="36">
        <v>52.179699999999997</v>
      </c>
      <c r="P20" s="36">
        <v>51.893680000000003</v>
      </c>
      <c r="Q20" s="36">
        <v>-20394.54305</v>
      </c>
      <c r="R20" s="36">
        <v>-4178.5592399999996</v>
      </c>
      <c r="S20">
        <v>4.28E-3</v>
      </c>
      <c r="T20">
        <v>3.0000000000000001E-5</v>
      </c>
      <c r="U20">
        <v>4.0299999999999997E-3</v>
      </c>
      <c r="V20">
        <v>4.5300000000000002E-3</v>
      </c>
      <c r="W20">
        <v>4.79E-3</v>
      </c>
      <c r="X20">
        <v>0</v>
      </c>
      <c r="Y20">
        <v>0</v>
      </c>
    </row>
    <row r="21" spans="1:25" x14ac:dyDescent="0.25">
      <c r="A21" s="36">
        <v>20.766539999999999</v>
      </c>
      <c r="B21" s="36">
        <v>33.305959999999999</v>
      </c>
      <c r="C21" s="36">
        <v>4.8655600000000003</v>
      </c>
      <c r="D21" s="36">
        <v>5.0795000000000003</v>
      </c>
      <c r="E21" s="36">
        <v>27.779</v>
      </c>
      <c r="F21" s="36">
        <v>-1.18512</v>
      </c>
      <c r="G21">
        <v>2.7009999999999999E-2</v>
      </c>
      <c r="H21">
        <v>0.17888999999999999</v>
      </c>
      <c r="I21">
        <v>0.18365000000000001</v>
      </c>
      <c r="J21" s="36">
        <v>-3.0244200000000001</v>
      </c>
      <c r="K21">
        <v>4.6600000000000001E-3</v>
      </c>
      <c r="L21">
        <v>-8.5800000000000001E-2</v>
      </c>
      <c r="M21" s="36">
        <v>-70.095920000000007</v>
      </c>
      <c r="N21" s="36">
        <v>-1.0605899999999999</v>
      </c>
      <c r="O21" s="36">
        <v>54.203569999999999</v>
      </c>
      <c r="P21" s="36">
        <v>52.796289999999999</v>
      </c>
      <c r="Q21" s="36">
        <v>-20395.317640000001</v>
      </c>
      <c r="R21" s="36">
        <v>-4178.5092999999997</v>
      </c>
      <c r="S21">
        <v>4.2900000000000004E-3</v>
      </c>
      <c r="T21">
        <v>2.0000000000000002E-5</v>
      </c>
      <c r="U21">
        <v>4.0099999999999997E-3</v>
      </c>
      <c r="V21">
        <v>4.5199999999999997E-3</v>
      </c>
      <c r="W21">
        <v>4.7999999999999996E-3</v>
      </c>
      <c r="X21">
        <v>0</v>
      </c>
      <c r="Y21">
        <v>0</v>
      </c>
    </row>
    <row r="22" spans="1:25" x14ac:dyDescent="0.25">
      <c r="A22" s="36">
        <v>21.766290000000001</v>
      </c>
      <c r="B22" s="36">
        <v>33.306330000000003</v>
      </c>
      <c r="C22" s="36">
        <v>4.8661500000000002</v>
      </c>
      <c r="D22" s="36">
        <v>5.0796099999999997</v>
      </c>
      <c r="E22" s="36">
        <v>27.783259999999999</v>
      </c>
      <c r="F22" s="36">
        <v>-1.18512</v>
      </c>
      <c r="G22">
        <v>2.537E-2</v>
      </c>
      <c r="H22">
        <v>0.17635999999999999</v>
      </c>
      <c r="I22">
        <v>0.18694</v>
      </c>
      <c r="J22" s="36">
        <v>-3.0244200000000001</v>
      </c>
      <c r="K22">
        <v>6.5199999999999998E-3</v>
      </c>
      <c r="L22">
        <v>-8.5720000000000005E-2</v>
      </c>
      <c r="M22" s="36">
        <v>-70.046480000000003</v>
      </c>
      <c r="N22" s="36">
        <v>-1.0581700000000001</v>
      </c>
      <c r="O22" s="36">
        <v>55.172939999999997</v>
      </c>
      <c r="P22" s="36">
        <v>52.049779999999998</v>
      </c>
      <c r="Q22" s="36">
        <v>-20396.334040000002</v>
      </c>
      <c r="R22" s="36">
        <v>-4178.5506299999997</v>
      </c>
      <c r="S22">
        <v>4.3E-3</v>
      </c>
      <c r="T22">
        <v>3.0000000000000001E-5</v>
      </c>
      <c r="U22">
        <v>4.0200000000000001E-3</v>
      </c>
      <c r="V22">
        <v>4.4900000000000001E-3</v>
      </c>
      <c r="W22">
        <v>4.79E-3</v>
      </c>
      <c r="X22">
        <v>0</v>
      </c>
      <c r="Y22">
        <v>0</v>
      </c>
    </row>
    <row r="23" spans="1:25" x14ac:dyDescent="0.25">
      <c r="A23" s="36">
        <v>22.766310000000001</v>
      </c>
      <c r="B23" s="36">
        <v>33.306289999999997</v>
      </c>
      <c r="C23" s="36">
        <v>4.8659100000000004</v>
      </c>
      <c r="D23" s="36">
        <v>5.0797499999999998</v>
      </c>
      <c r="E23" s="36">
        <v>27.786709999999999</v>
      </c>
      <c r="F23" s="36">
        <v>-1.18512</v>
      </c>
      <c r="G23">
        <v>2.853E-2</v>
      </c>
      <c r="H23">
        <v>0.17963000000000001</v>
      </c>
      <c r="I23">
        <v>0.17623</v>
      </c>
      <c r="J23" s="36">
        <v>-3.0244200000000001</v>
      </c>
      <c r="K23">
        <v>6.5500000000000003E-3</v>
      </c>
      <c r="L23">
        <v>-8.5800000000000001E-2</v>
      </c>
      <c r="M23" s="36">
        <v>-70.00224</v>
      </c>
      <c r="N23" s="36">
        <v>-1.06009</v>
      </c>
      <c r="O23" s="36">
        <v>52.011420000000001</v>
      </c>
      <c r="P23" s="36">
        <v>53.014850000000003</v>
      </c>
      <c r="Q23" s="36">
        <v>-20397.080320000001</v>
      </c>
      <c r="R23" s="36">
        <v>-4178.5444600000001</v>
      </c>
      <c r="S23">
        <v>4.28E-3</v>
      </c>
      <c r="T23">
        <v>2.0000000000000002E-5</v>
      </c>
      <c r="U23">
        <v>4.0200000000000001E-3</v>
      </c>
      <c r="V23">
        <v>4.5500000000000002E-3</v>
      </c>
      <c r="W23">
        <v>4.7999999999999996E-3</v>
      </c>
      <c r="X23">
        <v>0</v>
      </c>
      <c r="Y23">
        <v>0</v>
      </c>
    </row>
    <row r="24" spans="1:25" x14ac:dyDescent="0.25">
      <c r="A24" s="36">
        <v>23.76651</v>
      </c>
      <c r="B24" s="36">
        <v>33.306249999999999</v>
      </c>
      <c r="C24" s="36">
        <v>4.8662400000000003</v>
      </c>
      <c r="D24" s="36">
        <v>5.0793900000000001</v>
      </c>
      <c r="E24" s="36">
        <v>27.79101</v>
      </c>
      <c r="F24" s="36">
        <v>-1.18512</v>
      </c>
      <c r="G24">
        <v>2.751E-2</v>
      </c>
      <c r="H24">
        <v>0.18093000000000001</v>
      </c>
      <c r="I24">
        <v>0.17707000000000001</v>
      </c>
      <c r="J24" s="36">
        <v>-3.0244200000000001</v>
      </c>
      <c r="K24">
        <v>8.3599999999999994E-3</v>
      </c>
      <c r="L24">
        <v>-8.5610000000000006E-2</v>
      </c>
      <c r="M24" s="36">
        <v>-69.947270000000003</v>
      </c>
      <c r="N24" s="36">
        <v>-1.05667</v>
      </c>
      <c r="O24" s="36">
        <v>52.261539999999997</v>
      </c>
      <c r="P24" s="36">
        <v>53.398069999999997</v>
      </c>
      <c r="Q24" s="36">
        <v>-20398.01656</v>
      </c>
      <c r="R24" s="36">
        <v>-4178.5432899999996</v>
      </c>
      <c r="S24">
        <v>4.28E-3</v>
      </c>
      <c r="T24">
        <v>3.0000000000000001E-5</v>
      </c>
      <c r="U24">
        <v>4.0299999999999997E-3</v>
      </c>
      <c r="V24">
        <v>4.5300000000000002E-3</v>
      </c>
      <c r="W24">
        <v>4.81E-3</v>
      </c>
      <c r="X24">
        <v>0</v>
      </c>
      <c r="Y24">
        <v>0</v>
      </c>
    </row>
    <row r="25" spans="1:25" x14ac:dyDescent="0.25">
      <c r="A25" s="36">
        <v>24.766559999999998</v>
      </c>
      <c r="B25" s="36">
        <v>33.305500000000002</v>
      </c>
      <c r="C25" s="36">
        <v>4.86463</v>
      </c>
      <c r="D25" s="36">
        <v>5.0800799999999997</v>
      </c>
      <c r="E25" s="36">
        <v>27.79664</v>
      </c>
      <c r="F25" s="36">
        <v>-1.18512</v>
      </c>
      <c r="G25">
        <v>2.6030000000000001E-2</v>
      </c>
      <c r="H25">
        <v>0.18057999999999999</v>
      </c>
      <c r="I25">
        <v>0.18307000000000001</v>
      </c>
      <c r="J25" s="36">
        <v>-3.0244200000000001</v>
      </c>
      <c r="K25">
        <v>5.1999999999999998E-3</v>
      </c>
      <c r="L25">
        <v>-8.5769999999999999E-2</v>
      </c>
      <c r="M25" s="36">
        <v>-69.866259999999997</v>
      </c>
      <c r="N25" s="36">
        <v>-1.0680499999999999</v>
      </c>
      <c r="O25" s="36">
        <v>54.032490000000003</v>
      </c>
      <c r="P25" s="36">
        <v>53.295310000000001</v>
      </c>
      <c r="Q25" s="36">
        <v>-20399.084309999998</v>
      </c>
      <c r="R25" s="36">
        <v>-4178.4885000000004</v>
      </c>
      <c r="S25">
        <v>4.2900000000000004E-3</v>
      </c>
      <c r="T25">
        <v>2.0000000000000002E-5</v>
      </c>
      <c r="U25">
        <v>4.0200000000000001E-3</v>
      </c>
      <c r="V25">
        <v>4.4999999999999997E-3</v>
      </c>
      <c r="W25">
        <v>4.81E-3</v>
      </c>
      <c r="X25">
        <v>0</v>
      </c>
      <c r="Y25">
        <v>0</v>
      </c>
    </row>
    <row r="26" spans="1:25" x14ac:dyDescent="0.25">
      <c r="A26" s="36">
        <v>25.76651</v>
      </c>
      <c r="B26" s="36">
        <v>33.305579999999999</v>
      </c>
      <c r="C26" s="36">
        <v>4.8647099999999996</v>
      </c>
      <c r="D26" s="36">
        <v>5.0788399999999996</v>
      </c>
      <c r="E26" s="36">
        <v>27.799389999999999</v>
      </c>
      <c r="F26" s="36">
        <v>-1.18512</v>
      </c>
      <c r="G26">
        <v>2.4240000000000001E-2</v>
      </c>
      <c r="H26">
        <v>0.17862</v>
      </c>
      <c r="I26">
        <v>0.18661</v>
      </c>
      <c r="J26" s="36">
        <v>-3.0244200000000001</v>
      </c>
      <c r="K26">
        <v>8.7799999999999996E-3</v>
      </c>
      <c r="L26">
        <v>-8.5769999999999999E-2</v>
      </c>
      <c r="M26" s="36">
        <v>-69.832440000000005</v>
      </c>
      <c r="N26" s="36">
        <v>-1.0615600000000001</v>
      </c>
      <c r="O26" s="36">
        <v>55.074469999999998</v>
      </c>
      <c r="P26" s="36">
        <v>52.716520000000003</v>
      </c>
      <c r="Q26" s="36">
        <v>-20399.704839999999</v>
      </c>
      <c r="R26" s="36">
        <v>-4178.4188700000004</v>
      </c>
      <c r="S26">
        <v>4.3E-3</v>
      </c>
      <c r="T26">
        <v>2.0000000000000002E-5</v>
      </c>
      <c r="U26">
        <v>4.0299999999999997E-3</v>
      </c>
      <c r="V26">
        <v>4.47E-3</v>
      </c>
      <c r="W26">
        <v>4.7999999999999996E-3</v>
      </c>
      <c r="X26">
        <v>0</v>
      </c>
      <c r="Y26">
        <v>0</v>
      </c>
    </row>
    <row r="27" spans="1:25" x14ac:dyDescent="0.25">
      <c r="A27" s="36">
        <v>26.766089999999998</v>
      </c>
      <c r="B27" s="36">
        <v>33.305309999999999</v>
      </c>
      <c r="C27" s="36">
        <v>4.8648899999999999</v>
      </c>
      <c r="D27" s="36">
        <v>5.0790899999999999</v>
      </c>
      <c r="E27" s="36">
        <v>27.80358</v>
      </c>
      <c r="F27" s="36">
        <v>-1.18512</v>
      </c>
      <c r="G27">
        <v>2.6849999999999999E-2</v>
      </c>
      <c r="H27">
        <v>0.17824000000000001</v>
      </c>
      <c r="I27">
        <v>0.18107999999999999</v>
      </c>
      <c r="J27" s="36">
        <v>-3.0244200000000001</v>
      </c>
      <c r="K27">
        <v>6.7099999999999998E-3</v>
      </c>
      <c r="L27">
        <v>-8.5800000000000001E-2</v>
      </c>
      <c r="M27" s="36">
        <v>-69.775989999999993</v>
      </c>
      <c r="N27" s="36">
        <v>-1.06186</v>
      </c>
      <c r="O27" s="36">
        <v>53.442590000000003</v>
      </c>
      <c r="P27" s="36">
        <v>52.604730000000004</v>
      </c>
      <c r="Q27" s="36">
        <v>-20400.56337</v>
      </c>
      <c r="R27" s="36">
        <v>-4178.44434</v>
      </c>
      <c r="S27">
        <v>4.2900000000000004E-3</v>
      </c>
      <c r="T27">
        <v>2.0000000000000002E-5</v>
      </c>
      <c r="U27">
        <v>4.0200000000000001E-3</v>
      </c>
      <c r="V27">
        <v>4.5199999999999997E-3</v>
      </c>
      <c r="W27">
        <v>4.7999999999999996E-3</v>
      </c>
      <c r="X27">
        <v>0</v>
      </c>
      <c r="Y27">
        <v>0</v>
      </c>
    </row>
    <row r="28" spans="1:25" x14ac:dyDescent="0.25">
      <c r="A28" s="36">
        <v>27.766490000000001</v>
      </c>
      <c r="B28" s="36">
        <v>33.305979999999998</v>
      </c>
      <c r="C28" s="36">
        <v>4.86463</v>
      </c>
      <c r="D28" s="36">
        <v>5.0797999999999996</v>
      </c>
      <c r="E28" s="36">
        <v>27.80733</v>
      </c>
      <c r="F28" s="36">
        <v>-1.18512</v>
      </c>
      <c r="G28">
        <v>2.6550000000000001E-2</v>
      </c>
      <c r="H28">
        <v>0.17785000000000001</v>
      </c>
      <c r="I28">
        <v>0.18214</v>
      </c>
      <c r="J28" s="36">
        <v>-3.0244200000000001</v>
      </c>
      <c r="K28">
        <v>7.3200000000000001E-3</v>
      </c>
      <c r="L28">
        <v>-8.5790000000000005E-2</v>
      </c>
      <c r="M28" s="36">
        <v>-69.736800000000002</v>
      </c>
      <c r="N28" s="36">
        <v>-1.0666599999999999</v>
      </c>
      <c r="O28" s="36">
        <v>53.756079999999997</v>
      </c>
      <c r="P28" s="36">
        <v>52.489849999999997</v>
      </c>
      <c r="Q28" s="36">
        <v>-20401.532910000002</v>
      </c>
      <c r="R28" s="36">
        <v>-4178.47156</v>
      </c>
      <c r="S28">
        <v>4.2900000000000004E-3</v>
      </c>
      <c r="T28">
        <v>2.0000000000000002E-5</v>
      </c>
      <c r="U28">
        <v>4.0200000000000001E-3</v>
      </c>
      <c r="V28">
        <v>4.5100000000000001E-3</v>
      </c>
      <c r="W28">
        <v>4.79E-3</v>
      </c>
      <c r="X28">
        <v>0</v>
      </c>
      <c r="Y28">
        <v>0</v>
      </c>
    </row>
    <row r="29" spans="1:25" x14ac:dyDescent="0.25">
      <c r="A29" s="36">
        <v>28.766300000000001</v>
      </c>
      <c r="B29" s="36">
        <v>33.305120000000002</v>
      </c>
      <c r="C29" s="36">
        <v>4.8639799999999997</v>
      </c>
      <c r="D29" s="36">
        <v>5.0785400000000003</v>
      </c>
      <c r="E29" s="36">
        <v>27.812169999999998</v>
      </c>
      <c r="F29" s="36">
        <v>-1.18512</v>
      </c>
      <c r="G29">
        <v>2.572E-2</v>
      </c>
      <c r="H29">
        <v>0.1772</v>
      </c>
      <c r="I29">
        <v>0.18717</v>
      </c>
      <c r="J29" s="36">
        <v>-3.0244200000000001</v>
      </c>
      <c r="K29">
        <v>4.9300000000000004E-3</v>
      </c>
      <c r="L29">
        <v>-8.5800000000000001E-2</v>
      </c>
      <c r="M29" s="36">
        <v>-69.664590000000004</v>
      </c>
      <c r="N29" s="36">
        <v>-1.06362</v>
      </c>
      <c r="O29" s="36">
        <v>55.240490000000001</v>
      </c>
      <c r="P29" s="36">
        <v>52.298549999999999</v>
      </c>
      <c r="Q29" s="36">
        <v>-20402.40396</v>
      </c>
      <c r="R29" s="36">
        <v>-4178.3573999999999</v>
      </c>
      <c r="S29">
        <v>4.3E-3</v>
      </c>
      <c r="T29">
        <v>2.0000000000000002E-5</v>
      </c>
      <c r="U29">
        <v>4.0200000000000001E-3</v>
      </c>
      <c r="V29">
        <v>4.4900000000000001E-3</v>
      </c>
      <c r="W29">
        <v>4.79E-3</v>
      </c>
      <c r="X29">
        <v>0</v>
      </c>
      <c r="Y29">
        <v>0</v>
      </c>
    </row>
    <row r="30" spans="1:25" x14ac:dyDescent="0.25">
      <c r="A30" s="36">
        <v>29.766290000000001</v>
      </c>
      <c r="B30" s="36">
        <v>33.304989999999997</v>
      </c>
      <c r="C30" s="36">
        <v>4.86416</v>
      </c>
      <c r="D30" s="36">
        <v>5.07829</v>
      </c>
      <c r="E30" s="36">
        <v>27.815650000000002</v>
      </c>
      <c r="F30" s="36">
        <v>-1.18512</v>
      </c>
      <c r="G30">
        <v>2.6179999999999998E-2</v>
      </c>
      <c r="H30">
        <v>0.17701</v>
      </c>
      <c r="I30">
        <v>0.17877999999999999</v>
      </c>
      <c r="J30" s="36">
        <v>-3.0244200000000001</v>
      </c>
      <c r="K30">
        <v>6.45E-3</v>
      </c>
      <c r="L30">
        <v>-8.5690000000000002E-2</v>
      </c>
      <c r="M30" s="36">
        <v>-69.618809999999996</v>
      </c>
      <c r="N30" s="36">
        <v>-1.0615600000000001</v>
      </c>
      <c r="O30" s="36">
        <v>52.764319999999998</v>
      </c>
      <c r="P30" s="36">
        <v>52.243380000000002</v>
      </c>
      <c r="Q30" s="36">
        <v>-20403.140149999999</v>
      </c>
      <c r="R30" s="36">
        <v>-4178.3533600000001</v>
      </c>
      <c r="S30">
        <v>4.2900000000000004E-3</v>
      </c>
      <c r="T30">
        <v>3.0000000000000001E-5</v>
      </c>
      <c r="U30">
        <v>4.0200000000000001E-3</v>
      </c>
      <c r="V30">
        <v>4.4999999999999997E-3</v>
      </c>
      <c r="W30">
        <v>4.79E-3</v>
      </c>
      <c r="X30">
        <v>0</v>
      </c>
      <c r="Y30">
        <v>0</v>
      </c>
    </row>
    <row r="31" spans="1:25" x14ac:dyDescent="0.25">
      <c r="A31" s="36">
        <v>30.766269999999999</v>
      </c>
      <c r="B31" s="36">
        <v>33.304540000000003</v>
      </c>
      <c r="C31" s="36">
        <v>4.8636600000000003</v>
      </c>
      <c r="D31" s="36">
        <v>5.0779699999999997</v>
      </c>
      <c r="E31" s="36">
        <v>27.816800000000001</v>
      </c>
      <c r="F31" s="36">
        <v>-1.18512</v>
      </c>
      <c r="G31">
        <v>2.741E-2</v>
      </c>
      <c r="H31">
        <v>0.17458000000000001</v>
      </c>
      <c r="I31">
        <v>0.17565</v>
      </c>
      <c r="J31" s="36">
        <v>-3.0244200000000001</v>
      </c>
      <c r="K31">
        <v>4.9399999999999999E-3</v>
      </c>
      <c r="L31">
        <v>-8.5809999999999997E-2</v>
      </c>
      <c r="M31" s="36">
        <v>-69.598590000000002</v>
      </c>
      <c r="N31" s="36">
        <v>-1.06236</v>
      </c>
      <c r="O31" s="36">
        <v>51.842140000000001</v>
      </c>
      <c r="P31" s="36">
        <v>51.5259</v>
      </c>
      <c r="Q31" s="36">
        <v>-20403.292649999999</v>
      </c>
      <c r="R31" s="36">
        <v>-4178.3044600000003</v>
      </c>
      <c r="S31">
        <v>4.28E-3</v>
      </c>
      <c r="T31">
        <v>2.0000000000000002E-5</v>
      </c>
      <c r="U31">
        <v>4.0200000000000001E-3</v>
      </c>
      <c r="V31">
        <v>4.5300000000000002E-3</v>
      </c>
      <c r="W31">
        <v>4.7800000000000004E-3</v>
      </c>
      <c r="X31">
        <v>0</v>
      </c>
      <c r="Y31">
        <v>0</v>
      </c>
    </row>
    <row r="32" spans="1:25" x14ac:dyDescent="0.25">
      <c r="A32" s="36">
        <v>31.766470000000002</v>
      </c>
      <c r="B32" s="36">
        <v>33.304450000000003</v>
      </c>
      <c r="C32" s="36">
        <v>4.8633899999999999</v>
      </c>
      <c r="D32" s="36">
        <v>5.0775499999999996</v>
      </c>
      <c r="E32" s="36">
        <v>27.818809999999999</v>
      </c>
      <c r="F32" s="36">
        <v>-1.18512</v>
      </c>
      <c r="G32">
        <v>2.5819999999999999E-2</v>
      </c>
      <c r="H32">
        <v>0.17352999999999999</v>
      </c>
      <c r="I32">
        <v>0.17246</v>
      </c>
      <c r="J32" s="36">
        <v>-3.0244200000000001</v>
      </c>
      <c r="K32">
        <v>7.8899999999999994E-3</v>
      </c>
      <c r="L32">
        <v>-8.5699999999999998E-2</v>
      </c>
      <c r="M32" s="36">
        <v>-69.571910000000003</v>
      </c>
      <c r="N32" s="36">
        <v>-1.06165</v>
      </c>
      <c r="O32" s="36">
        <v>50.900469999999999</v>
      </c>
      <c r="P32" s="36">
        <v>51.215479999999999</v>
      </c>
      <c r="Q32" s="36">
        <v>-20403.713729999999</v>
      </c>
      <c r="R32" s="36">
        <v>-4178.2633699999997</v>
      </c>
      <c r="S32">
        <v>4.28E-3</v>
      </c>
      <c r="T32">
        <v>3.0000000000000001E-5</v>
      </c>
      <c r="U32">
        <v>4.0299999999999997E-3</v>
      </c>
      <c r="V32">
        <v>4.4999999999999997E-3</v>
      </c>
      <c r="W32">
        <v>4.7699999999999999E-3</v>
      </c>
      <c r="X32">
        <v>0</v>
      </c>
      <c r="Y32">
        <v>0</v>
      </c>
    </row>
    <row r="33" spans="1:25" x14ac:dyDescent="0.25">
      <c r="A33" s="36">
        <v>32.766300000000001</v>
      </c>
      <c r="B33" s="36">
        <v>33.305120000000002</v>
      </c>
      <c r="C33" s="36">
        <v>4.8636200000000001</v>
      </c>
      <c r="D33" s="36">
        <v>5.0773700000000002</v>
      </c>
      <c r="E33" s="36">
        <v>27.819050000000001</v>
      </c>
      <c r="F33" s="36">
        <v>-1.18512</v>
      </c>
      <c r="G33">
        <v>2.351E-2</v>
      </c>
      <c r="H33">
        <v>0.1704</v>
      </c>
      <c r="I33">
        <v>0.17679</v>
      </c>
      <c r="J33" s="36">
        <v>-3.0244200000000001</v>
      </c>
      <c r="K33">
        <v>7.4999999999999997E-3</v>
      </c>
      <c r="L33">
        <v>-8.566E-2</v>
      </c>
      <c r="M33" s="36">
        <v>-69.577399999999997</v>
      </c>
      <c r="N33" s="36">
        <v>-1.0596300000000001</v>
      </c>
      <c r="O33" s="36">
        <v>52.17774</v>
      </c>
      <c r="P33" s="36">
        <v>50.290260000000004</v>
      </c>
      <c r="Q33" s="36">
        <v>-20403.914710000001</v>
      </c>
      <c r="R33" s="36">
        <v>-4178.26584</v>
      </c>
      <c r="S33">
        <v>4.28E-3</v>
      </c>
      <c r="T33">
        <v>3.0000000000000001E-5</v>
      </c>
      <c r="U33">
        <v>4.0200000000000001E-3</v>
      </c>
      <c r="V33">
        <v>4.45E-3</v>
      </c>
      <c r="W33">
        <v>4.7600000000000003E-3</v>
      </c>
      <c r="X33">
        <v>0</v>
      </c>
      <c r="Y33">
        <v>0</v>
      </c>
    </row>
    <row r="34" spans="1:25" x14ac:dyDescent="0.25">
      <c r="A34" s="36">
        <v>33.766269999999999</v>
      </c>
      <c r="B34" s="36">
        <v>33.303620000000002</v>
      </c>
      <c r="C34" s="36">
        <v>4.8637499999999996</v>
      </c>
      <c r="D34" s="36">
        <v>5.0775399999999999</v>
      </c>
      <c r="E34" s="36">
        <v>27.818560000000002</v>
      </c>
      <c r="F34" s="36">
        <v>-1.18512</v>
      </c>
      <c r="G34">
        <v>2.3900000000000001E-2</v>
      </c>
      <c r="H34">
        <v>0.17019000000000001</v>
      </c>
      <c r="I34">
        <v>0.17685000000000001</v>
      </c>
      <c r="J34" s="36">
        <v>-3.0244200000000001</v>
      </c>
      <c r="K34">
        <v>7.8100000000000001E-3</v>
      </c>
      <c r="L34">
        <v>-8.5750000000000007E-2</v>
      </c>
      <c r="M34" s="36">
        <v>-69.56447</v>
      </c>
      <c r="N34" s="36">
        <v>-1.05985</v>
      </c>
      <c r="O34" s="36">
        <v>52.196710000000003</v>
      </c>
      <c r="P34" s="36">
        <v>50.228700000000003</v>
      </c>
      <c r="Q34" s="36">
        <v>-20403.476149999999</v>
      </c>
      <c r="R34" s="36">
        <v>-4178.2839899999999</v>
      </c>
      <c r="S34">
        <v>4.28E-3</v>
      </c>
      <c r="T34">
        <v>2.0000000000000002E-5</v>
      </c>
      <c r="U34">
        <v>4.0299999999999997E-3</v>
      </c>
      <c r="V34">
        <v>4.4600000000000004E-3</v>
      </c>
      <c r="W34">
        <v>4.7600000000000003E-3</v>
      </c>
      <c r="X34">
        <v>0</v>
      </c>
      <c r="Y34">
        <v>0</v>
      </c>
    </row>
    <row r="35" spans="1:25" x14ac:dyDescent="0.25">
      <c r="A35" s="36">
        <v>34.766390000000001</v>
      </c>
      <c r="B35" s="36">
        <v>33.303620000000002</v>
      </c>
      <c r="C35" s="36">
        <v>4.8627500000000001</v>
      </c>
      <c r="D35" s="36">
        <v>5.0776599999999998</v>
      </c>
      <c r="E35" s="36">
        <v>27.816790000000001</v>
      </c>
      <c r="F35" s="36">
        <v>-1.18512</v>
      </c>
      <c r="G35">
        <v>2.639E-2</v>
      </c>
      <c r="H35">
        <v>0.16950000000000001</v>
      </c>
      <c r="I35">
        <v>0.17579</v>
      </c>
      <c r="J35" s="36">
        <v>-3.0244200000000001</v>
      </c>
      <c r="K35">
        <v>6.5199999999999998E-3</v>
      </c>
      <c r="L35">
        <v>-8.5669999999999996E-2</v>
      </c>
      <c r="M35" s="36">
        <v>-69.586950000000002</v>
      </c>
      <c r="N35" s="36">
        <v>-1.0653900000000001</v>
      </c>
      <c r="O35" s="36">
        <v>51.882159999999999</v>
      </c>
      <c r="P35" s="36">
        <v>50.026429999999998</v>
      </c>
      <c r="Q35" s="36">
        <v>-20403.08957</v>
      </c>
      <c r="R35" s="36">
        <v>-4178.23171</v>
      </c>
      <c r="S35">
        <v>4.28E-3</v>
      </c>
      <c r="T35">
        <v>3.0000000000000001E-5</v>
      </c>
      <c r="U35">
        <v>4.0200000000000001E-3</v>
      </c>
      <c r="V35">
        <v>4.5100000000000001E-3</v>
      </c>
      <c r="W35">
        <v>4.7600000000000003E-3</v>
      </c>
      <c r="X35">
        <v>0</v>
      </c>
      <c r="Y35">
        <v>0</v>
      </c>
    </row>
    <row r="36" spans="1:25" x14ac:dyDescent="0.25">
      <c r="A36" s="36">
        <v>35.766300000000001</v>
      </c>
      <c r="B36" s="36">
        <v>33.303530000000002</v>
      </c>
      <c r="C36" s="36">
        <v>4.8638300000000001</v>
      </c>
      <c r="D36" s="36">
        <v>5.0769299999999999</v>
      </c>
      <c r="E36" s="36">
        <v>27.81465</v>
      </c>
      <c r="F36" s="36">
        <v>-1.18512</v>
      </c>
      <c r="G36">
        <v>2.4219999999999998E-2</v>
      </c>
      <c r="H36">
        <v>0.16966000000000001</v>
      </c>
      <c r="I36">
        <v>0.16850000000000001</v>
      </c>
      <c r="J36" s="36">
        <v>-3.0244200000000001</v>
      </c>
      <c r="K36">
        <v>6.1900000000000002E-3</v>
      </c>
      <c r="L36">
        <v>-8.5669999999999996E-2</v>
      </c>
      <c r="M36" s="36">
        <v>-69.613039999999998</v>
      </c>
      <c r="N36" s="36">
        <v>-1.0563899999999999</v>
      </c>
      <c r="O36" s="36">
        <v>49.73028</v>
      </c>
      <c r="P36" s="36">
        <v>50.072490000000002</v>
      </c>
      <c r="Q36" s="36">
        <v>-20402.600750000001</v>
      </c>
      <c r="R36" s="36">
        <v>-4178.2525400000004</v>
      </c>
      <c r="S36">
        <v>4.2700000000000004E-3</v>
      </c>
      <c r="T36">
        <v>3.0000000000000001E-5</v>
      </c>
      <c r="U36">
        <v>4.0200000000000001E-3</v>
      </c>
      <c r="V36">
        <v>4.4600000000000004E-3</v>
      </c>
      <c r="W36">
        <v>4.7600000000000003E-3</v>
      </c>
      <c r="X36">
        <v>0</v>
      </c>
      <c r="Y36">
        <v>0</v>
      </c>
    </row>
    <row r="37" spans="1:25" x14ac:dyDescent="0.25">
      <c r="A37" s="36">
        <v>36.766289999999998</v>
      </c>
      <c r="B37" s="36">
        <v>33.30247</v>
      </c>
      <c r="C37" s="36">
        <v>4.8640499999999998</v>
      </c>
      <c r="D37" s="36">
        <v>5.0769299999999999</v>
      </c>
      <c r="E37" s="36">
        <v>27.811599999999999</v>
      </c>
      <c r="F37" s="36">
        <v>-1.18512</v>
      </c>
      <c r="G37">
        <v>2.4400000000000002E-2</v>
      </c>
      <c r="H37">
        <v>0.16607</v>
      </c>
      <c r="I37">
        <v>0.16696</v>
      </c>
      <c r="J37" s="36">
        <v>-3.0244200000000001</v>
      </c>
      <c r="K37">
        <v>5.3800000000000002E-3</v>
      </c>
      <c r="L37">
        <v>-8.5629999999999998E-2</v>
      </c>
      <c r="M37" s="36">
        <v>-69.638300000000001</v>
      </c>
      <c r="N37" s="36">
        <v>-1.0552900000000001</v>
      </c>
      <c r="O37" s="36">
        <v>49.275500000000001</v>
      </c>
      <c r="P37" s="36">
        <v>49.014919999999996</v>
      </c>
      <c r="Q37" s="36">
        <v>-20401.697950000002</v>
      </c>
      <c r="R37" s="36">
        <v>-4178.2656200000001</v>
      </c>
      <c r="S37">
        <v>4.2700000000000004E-3</v>
      </c>
      <c r="T37">
        <v>3.0000000000000001E-5</v>
      </c>
      <c r="U37">
        <v>4.0200000000000001E-3</v>
      </c>
      <c r="V37">
        <v>4.47E-3</v>
      </c>
      <c r="W37">
        <v>4.7400000000000003E-3</v>
      </c>
      <c r="X37">
        <v>0</v>
      </c>
      <c r="Y37">
        <v>0</v>
      </c>
    </row>
    <row r="38" spans="1:25" x14ac:dyDescent="0.25">
      <c r="A38" s="36">
        <v>37.766359999999999</v>
      </c>
      <c r="B38" s="36">
        <v>33.302900000000001</v>
      </c>
      <c r="C38" s="36">
        <v>4.8635000000000002</v>
      </c>
      <c r="D38" s="36">
        <v>5.0763199999999999</v>
      </c>
      <c r="E38" s="36">
        <v>27.80791</v>
      </c>
      <c r="F38" s="36">
        <v>-1.18512</v>
      </c>
      <c r="G38">
        <v>2.3859999999999999E-2</v>
      </c>
      <c r="H38">
        <v>0.16505</v>
      </c>
      <c r="I38">
        <v>0.16722000000000001</v>
      </c>
      <c r="J38" s="36">
        <v>-3.0244200000000001</v>
      </c>
      <c r="K38">
        <v>9.6900000000000007E-3</v>
      </c>
      <c r="L38">
        <v>-8.5690000000000002E-2</v>
      </c>
      <c r="M38" s="36">
        <v>-69.690449999999998</v>
      </c>
      <c r="N38" s="36">
        <v>-1.0549999999999999</v>
      </c>
      <c r="O38" s="36">
        <v>49.352379999999997</v>
      </c>
      <c r="P38" s="36">
        <v>48.711309999999997</v>
      </c>
      <c r="Q38" s="36">
        <v>-20400.9846</v>
      </c>
      <c r="R38" s="36">
        <v>-4178.1965899999996</v>
      </c>
      <c r="S38">
        <v>4.2700000000000004E-3</v>
      </c>
      <c r="T38">
        <v>3.0000000000000001E-5</v>
      </c>
      <c r="U38">
        <v>4.0299999999999997E-3</v>
      </c>
      <c r="V38">
        <v>4.4600000000000004E-3</v>
      </c>
      <c r="W38">
        <v>4.7400000000000003E-3</v>
      </c>
      <c r="X38">
        <v>0</v>
      </c>
      <c r="Y38">
        <v>0</v>
      </c>
    </row>
    <row r="39" spans="1:25" x14ac:dyDescent="0.25">
      <c r="A39" s="36">
        <v>38.766289999999998</v>
      </c>
      <c r="B39" s="36">
        <v>33.302280000000003</v>
      </c>
      <c r="C39" s="36">
        <v>4.8636699999999999</v>
      </c>
      <c r="D39" s="36">
        <v>5.0766400000000003</v>
      </c>
      <c r="E39" s="36">
        <v>27.802129999999998</v>
      </c>
      <c r="F39" s="36">
        <v>-1.18512</v>
      </c>
      <c r="G39">
        <v>2.5170000000000001E-2</v>
      </c>
      <c r="H39">
        <v>0.1643</v>
      </c>
      <c r="I39">
        <v>0.16078000000000001</v>
      </c>
      <c r="J39" s="36">
        <v>-3.0244200000000001</v>
      </c>
      <c r="K39">
        <v>7.1300000000000001E-3</v>
      </c>
      <c r="L39">
        <v>-8.5610000000000006E-2</v>
      </c>
      <c r="M39" s="36">
        <v>-69.756029999999996</v>
      </c>
      <c r="N39" s="36">
        <v>-1.05579</v>
      </c>
      <c r="O39" s="36">
        <v>47.452190000000002</v>
      </c>
      <c r="P39" s="36">
        <v>48.48986</v>
      </c>
      <c r="Q39" s="36">
        <v>-20399.581399999999</v>
      </c>
      <c r="R39" s="36">
        <v>-4178.2257799999998</v>
      </c>
      <c r="S39">
        <v>4.2599999999999999E-3</v>
      </c>
      <c r="T39">
        <v>3.0000000000000001E-5</v>
      </c>
      <c r="U39">
        <v>4.0200000000000001E-3</v>
      </c>
      <c r="V39">
        <v>4.4799999999999996E-3</v>
      </c>
      <c r="W39">
        <v>4.7299999999999998E-3</v>
      </c>
      <c r="X39">
        <v>0</v>
      </c>
      <c r="Y39">
        <v>0</v>
      </c>
    </row>
    <row r="40" spans="1:25" x14ac:dyDescent="0.25">
      <c r="A40" s="36">
        <v>39.767780000000002</v>
      </c>
      <c r="B40" s="36">
        <v>33.301789999999997</v>
      </c>
      <c r="C40" s="36">
        <v>4.86355</v>
      </c>
      <c r="D40" s="36">
        <v>5.07721</v>
      </c>
      <c r="E40" s="36">
        <v>27.795269999999999</v>
      </c>
      <c r="F40" s="36">
        <v>-1.18512</v>
      </c>
      <c r="G40">
        <v>2.547E-2</v>
      </c>
      <c r="H40">
        <v>0.16567999999999999</v>
      </c>
      <c r="I40">
        <v>0.1671</v>
      </c>
      <c r="J40" s="36">
        <v>-3.0244200000000001</v>
      </c>
      <c r="K40">
        <v>7.3099999999999997E-3</v>
      </c>
      <c r="L40">
        <v>-8.5760000000000003E-2</v>
      </c>
      <c r="M40" s="36">
        <v>-69.836709999999997</v>
      </c>
      <c r="N40" s="36">
        <v>-1.0592200000000001</v>
      </c>
      <c r="O40" s="36">
        <v>49.316830000000003</v>
      </c>
      <c r="P40" s="36">
        <v>48.897280000000002</v>
      </c>
      <c r="Q40" s="36">
        <v>-20397.971030000001</v>
      </c>
      <c r="R40" s="36">
        <v>-4178.2524400000002</v>
      </c>
      <c r="S40">
        <v>4.2700000000000004E-3</v>
      </c>
      <c r="T40">
        <v>2.0000000000000002E-5</v>
      </c>
      <c r="U40">
        <v>4.0200000000000001E-3</v>
      </c>
      <c r="V40">
        <v>4.4900000000000001E-3</v>
      </c>
      <c r="W40">
        <v>4.7400000000000003E-3</v>
      </c>
      <c r="X40">
        <v>0</v>
      </c>
      <c r="Y40">
        <v>0</v>
      </c>
    </row>
    <row r="41" spans="1:25" x14ac:dyDescent="0.25">
      <c r="A41" s="36">
        <v>40.767760000000003</v>
      </c>
      <c r="B41" s="36">
        <v>33.30133</v>
      </c>
      <c r="C41" s="36">
        <v>4.8641899999999998</v>
      </c>
      <c r="D41" s="36">
        <v>5.0758700000000001</v>
      </c>
      <c r="E41" s="36">
        <v>27.78978</v>
      </c>
      <c r="F41" s="36">
        <v>-1.18512</v>
      </c>
      <c r="G41">
        <v>2.3709999999999998E-2</v>
      </c>
      <c r="H41">
        <v>0.16775000000000001</v>
      </c>
      <c r="I41">
        <v>0.16829</v>
      </c>
      <c r="J41" s="36">
        <v>-3.0244200000000001</v>
      </c>
      <c r="K41">
        <v>7.4000000000000003E-3</v>
      </c>
      <c r="L41">
        <v>-8.5720000000000005E-2</v>
      </c>
      <c r="M41" s="36">
        <v>-69.900570000000002</v>
      </c>
      <c r="N41" s="36">
        <v>-1.0493399999999999</v>
      </c>
      <c r="O41" s="36">
        <v>49.668900000000001</v>
      </c>
      <c r="P41" s="36">
        <v>49.509869999999999</v>
      </c>
      <c r="Q41" s="36">
        <v>-20396.668239999999</v>
      </c>
      <c r="R41" s="36">
        <v>-4178.2109600000003</v>
      </c>
      <c r="S41">
        <v>4.2700000000000004E-3</v>
      </c>
      <c r="T41">
        <v>3.0000000000000001E-5</v>
      </c>
      <c r="U41">
        <v>4.0200000000000001E-3</v>
      </c>
      <c r="V41">
        <v>4.4600000000000004E-3</v>
      </c>
      <c r="W41">
        <v>4.7499999999999999E-3</v>
      </c>
      <c r="X41">
        <v>0</v>
      </c>
      <c r="Y41">
        <v>0</v>
      </c>
    </row>
    <row r="42" spans="1:25" x14ac:dyDescent="0.25">
      <c r="A42" s="36">
        <v>41.768210000000003</v>
      </c>
      <c r="B42" s="36">
        <v>33.300809999999998</v>
      </c>
      <c r="C42" s="36">
        <v>4.8636999999999997</v>
      </c>
      <c r="D42" s="36">
        <v>5.0755600000000003</v>
      </c>
      <c r="E42" s="36">
        <v>27.782990000000002</v>
      </c>
      <c r="F42" s="36">
        <v>-1.18512</v>
      </c>
      <c r="G42">
        <v>2.4989999999999998E-2</v>
      </c>
      <c r="H42">
        <v>0.1678</v>
      </c>
      <c r="I42">
        <v>0.17194000000000001</v>
      </c>
      <c r="J42" s="36">
        <v>-3.0244200000000001</v>
      </c>
      <c r="K42">
        <v>5.8700000000000002E-3</v>
      </c>
      <c r="L42">
        <v>-8.5730000000000001E-2</v>
      </c>
      <c r="M42" s="36">
        <v>-69.980040000000002</v>
      </c>
      <c r="N42" s="36">
        <v>-1.0502899999999999</v>
      </c>
      <c r="O42" s="36">
        <v>50.74559</v>
      </c>
      <c r="P42" s="36">
        <v>49.524009999999997</v>
      </c>
      <c r="Q42" s="36">
        <v>-20395.064699999999</v>
      </c>
      <c r="R42" s="36">
        <v>-4178.1633000000002</v>
      </c>
      <c r="S42">
        <v>4.28E-3</v>
      </c>
      <c r="T42">
        <v>3.0000000000000001E-5</v>
      </c>
      <c r="U42">
        <v>4.0200000000000001E-3</v>
      </c>
      <c r="V42">
        <v>4.4799999999999996E-3</v>
      </c>
      <c r="W42">
        <v>4.7499999999999999E-3</v>
      </c>
      <c r="X42">
        <v>0</v>
      </c>
      <c r="Y42">
        <v>0</v>
      </c>
    </row>
    <row r="43" spans="1:25" x14ac:dyDescent="0.25">
      <c r="A43" s="36">
        <v>42.768549999999998</v>
      </c>
      <c r="B43" s="36">
        <v>33.301459999999999</v>
      </c>
      <c r="C43" s="36">
        <v>4.8641199999999998</v>
      </c>
      <c r="D43" s="36">
        <v>5.0756199999999998</v>
      </c>
      <c r="E43" s="36">
        <v>27.776800000000001</v>
      </c>
      <c r="F43" s="36">
        <v>-1.18512</v>
      </c>
      <c r="G43">
        <v>2.392E-2</v>
      </c>
      <c r="H43">
        <v>0.16814999999999999</v>
      </c>
      <c r="I43">
        <v>0.17013</v>
      </c>
      <c r="J43" s="36">
        <v>-3.0244200000000001</v>
      </c>
      <c r="K43">
        <v>4.5100000000000001E-3</v>
      </c>
      <c r="L43">
        <v>-8.5769999999999999E-2</v>
      </c>
      <c r="M43" s="36">
        <v>-70.066820000000007</v>
      </c>
      <c r="N43" s="36">
        <v>-1.04847</v>
      </c>
      <c r="O43" s="36">
        <v>50.211550000000003</v>
      </c>
      <c r="P43" s="36">
        <v>49.628489999999999</v>
      </c>
      <c r="Q43" s="36">
        <v>-20393.850060000001</v>
      </c>
      <c r="R43" s="36">
        <v>-4178.1923100000004</v>
      </c>
      <c r="S43">
        <v>4.2700000000000004E-3</v>
      </c>
      <c r="T43">
        <v>2.0000000000000002E-5</v>
      </c>
      <c r="U43">
        <v>4.0099999999999997E-3</v>
      </c>
      <c r="V43">
        <v>4.4600000000000004E-3</v>
      </c>
      <c r="W43">
        <v>4.7499999999999999E-3</v>
      </c>
      <c r="X43">
        <v>0</v>
      </c>
      <c r="Y43">
        <v>0</v>
      </c>
    </row>
    <row r="44" spans="1:25" x14ac:dyDescent="0.25">
      <c r="A44" s="36">
        <v>43.768569999999997</v>
      </c>
      <c r="B44" s="36">
        <v>33.301780000000001</v>
      </c>
      <c r="C44" s="36">
        <v>4.8639000000000001</v>
      </c>
      <c r="D44" s="36">
        <v>5.0755800000000004</v>
      </c>
      <c r="E44" s="36">
        <v>27.773160000000001</v>
      </c>
      <c r="F44" s="36">
        <v>-1.18512</v>
      </c>
      <c r="G44">
        <v>2.6780000000000002E-2</v>
      </c>
      <c r="H44">
        <v>0.16977999999999999</v>
      </c>
      <c r="I44">
        <v>0.16617999999999999</v>
      </c>
      <c r="J44" s="36">
        <v>-3.0244200000000001</v>
      </c>
      <c r="K44">
        <v>8.8900000000000003E-3</v>
      </c>
      <c r="L44">
        <v>-8.5699999999999998E-2</v>
      </c>
      <c r="M44" s="36">
        <v>-70.117059999999995</v>
      </c>
      <c r="N44" s="36">
        <v>-1.0494000000000001</v>
      </c>
      <c r="O44" s="36">
        <v>49.045999999999999</v>
      </c>
      <c r="P44" s="36">
        <v>50.107930000000003</v>
      </c>
      <c r="Q44" s="36">
        <v>-20393.12456</v>
      </c>
      <c r="R44" s="36">
        <v>-4178.1764700000003</v>
      </c>
      <c r="S44">
        <v>4.2700000000000004E-3</v>
      </c>
      <c r="T44">
        <v>3.0000000000000001E-5</v>
      </c>
      <c r="U44">
        <v>4.0299999999999997E-3</v>
      </c>
      <c r="V44">
        <v>4.5100000000000001E-3</v>
      </c>
      <c r="W44">
        <v>4.7600000000000003E-3</v>
      </c>
      <c r="X44">
        <v>0</v>
      </c>
      <c r="Y44">
        <v>0</v>
      </c>
    </row>
    <row r="45" spans="1:25" x14ac:dyDescent="0.25">
      <c r="A45" s="36">
        <v>44.768470000000001</v>
      </c>
      <c r="B45" s="36">
        <v>33.300109999999997</v>
      </c>
      <c r="C45" s="36">
        <v>4.86355</v>
      </c>
      <c r="D45" s="36">
        <v>5.0754000000000001</v>
      </c>
      <c r="E45" s="36">
        <v>27.76924</v>
      </c>
      <c r="F45" s="36">
        <v>-1.18512</v>
      </c>
      <c r="G45">
        <v>2.8420000000000001E-2</v>
      </c>
      <c r="H45">
        <v>0.17238000000000001</v>
      </c>
      <c r="I45">
        <v>0.17044000000000001</v>
      </c>
      <c r="J45" s="36">
        <v>-3.0244200000000001</v>
      </c>
      <c r="K45">
        <v>7.1700000000000002E-3</v>
      </c>
      <c r="L45">
        <v>-8.5790000000000005E-2</v>
      </c>
      <c r="M45" s="36">
        <v>-70.145570000000006</v>
      </c>
      <c r="N45" s="36">
        <v>-1.0501799999999999</v>
      </c>
      <c r="O45" s="36">
        <v>50.303710000000002</v>
      </c>
      <c r="P45" s="36">
        <v>50.874929999999999</v>
      </c>
      <c r="Q45" s="36">
        <v>-20391.896809999998</v>
      </c>
      <c r="R45" s="36">
        <v>-4178.1444899999997</v>
      </c>
      <c r="S45">
        <v>4.2700000000000004E-3</v>
      </c>
      <c r="T45">
        <v>2.0000000000000002E-5</v>
      </c>
      <c r="U45">
        <v>4.0200000000000001E-3</v>
      </c>
      <c r="V45">
        <v>4.5500000000000002E-3</v>
      </c>
      <c r="W45">
        <v>4.7699999999999999E-3</v>
      </c>
      <c r="X45">
        <v>0</v>
      </c>
      <c r="Y45">
        <v>0</v>
      </c>
    </row>
    <row r="46" spans="1:25" x14ac:dyDescent="0.25">
      <c r="A46" s="36">
        <v>45.76925</v>
      </c>
      <c r="B46" s="36">
        <v>33.300330000000002</v>
      </c>
      <c r="C46" s="36">
        <v>4.8628900000000002</v>
      </c>
      <c r="D46" s="36">
        <v>5.0747200000000001</v>
      </c>
      <c r="E46" s="36">
        <v>27.76681</v>
      </c>
      <c r="F46" s="36">
        <v>-1.18512</v>
      </c>
      <c r="G46">
        <v>2.5659999999999999E-2</v>
      </c>
      <c r="H46">
        <v>0.16936000000000001</v>
      </c>
      <c r="I46">
        <v>0.17546</v>
      </c>
      <c r="J46" s="36">
        <v>-3.0244200000000001</v>
      </c>
      <c r="K46">
        <v>8.1899999999999994E-3</v>
      </c>
      <c r="L46">
        <v>-8.5819999999999994E-2</v>
      </c>
      <c r="M46" s="36">
        <v>-70.179289999999995</v>
      </c>
      <c r="N46" s="36">
        <v>-1.0501100000000001</v>
      </c>
      <c r="O46" s="36">
        <v>51.783900000000003</v>
      </c>
      <c r="P46" s="36">
        <v>49.98442</v>
      </c>
      <c r="Q46" s="36">
        <v>-20391.41301</v>
      </c>
      <c r="R46" s="36">
        <v>-4178.0648000000001</v>
      </c>
      <c r="S46">
        <v>4.28E-3</v>
      </c>
      <c r="T46">
        <v>2.0000000000000002E-5</v>
      </c>
      <c r="U46">
        <v>4.0299999999999997E-3</v>
      </c>
      <c r="V46">
        <v>4.4900000000000001E-3</v>
      </c>
      <c r="W46">
        <v>4.7600000000000003E-3</v>
      </c>
      <c r="X46">
        <v>0</v>
      </c>
      <c r="Y46">
        <v>0</v>
      </c>
    </row>
    <row r="47" spans="1:25" x14ac:dyDescent="0.25">
      <c r="A47" s="36">
        <v>46.769930000000002</v>
      </c>
      <c r="B47" s="36">
        <v>33.300739999999998</v>
      </c>
      <c r="C47" s="36">
        <v>4.8626500000000004</v>
      </c>
      <c r="D47" s="36">
        <v>5.0752699999999997</v>
      </c>
      <c r="E47" s="36">
        <v>27.765070000000001</v>
      </c>
      <c r="F47" s="36">
        <v>-1.18512</v>
      </c>
      <c r="G47">
        <v>2.5149999999999999E-2</v>
      </c>
      <c r="H47">
        <v>0.17155999999999999</v>
      </c>
      <c r="I47">
        <v>0.16983999999999999</v>
      </c>
      <c r="J47" s="36">
        <v>-3.0244200000000001</v>
      </c>
      <c r="K47">
        <v>9.0500000000000008E-3</v>
      </c>
      <c r="L47">
        <v>-8.5699999999999998E-2</v>
      </c>
      <c r="M47" s="36">
        <v>-70.206540000000004</v>
      </c>
      <c r="N47" s="36">
        <v>-1.0540400000000001</v>
      </c>
      <c r="O47" s="36">
        <v>50.12529</v>
      </c>
      <c r="P47" s="36">
        <v>50.634700000000002</v>
      </c>
      <c r="Q47" s="36">
        <v>-20391.123090000001</v>
      </c>
      <c r="R47" s="36">
        <v>-4178.08313</v>
      </c>
      <c r="S47">
        <v>4.2700000000000004E-3</v>
      </c>
      <c r="T47">
        <v>3.0000000000000001E-5</v>
      </c>
      <c r="U47">
        <v>4.0299999999999997E-3</v>
      </c>
      <c r="V47">
        <v>4.4799999999999996E-3</v>
      </c>
      <c r="W47">
        <v>4.7699999999999999E-3</v>
      </c>
      <c r="X47">
        <v>0</v>
      </c>
      <c r="Y47">
        <v>0</v>
      </c>
    </row>
    <row r="48" spans="1:25" x14ac:dyDescent="0.25">
      <c r="A48" s="36">
        <v>47.770380000000003</v>
      </c>
      <c r="B48" s="36">
        <v>33.300420000000003</v>
      </c>
      <c r="C48" s="36">
        <v>4.8625400000000001</v>
      </c>
      <c r="D48" s="36">
        <v>5.0759100000000004</v>
      </c>
      <c r="E48" s="36">
        <v>27.763729999999999</v>
      </c>
      <c r="F48" s="36">
        <v>-1.18512</v>
      </c>
      <c r="G48">
        <v>2.6280000000000001E-2</v>
      </c>
      <c r="H48">
        <v>0.17346</v>
      </c>
      <c r="I48">
        <v>0.17488999999999999</v>
      </c>
      <c r="J48" s="36">
        <v>-3.0244200000000001</v>
      </c>
      <c r="K48">
        <v>7.0200000000000002E-3</v>
      </c>
      <c r="L48">
        <v>-8.5819999999999994E-2</v>
      </c>
      <c r="M48" s="36">
        <v>-70.219380000000001</v>
      </c>
      <c r="N48" s="36">
        <v>-1.05776</v>
      </c>
      <c r="O48" s="36">
        <v>51.615540000000003</v>
      </c>
      <c r="P48" s="36">
        <v>51.19379</v>
      </c>
      <c r="Q48" s="36">
        <v>-20390.759750000001</v>
      </c>
      <c r="R48" s="36">
        <v>-4178.1146099999996</v>
      </c>
      <c r="S48">
        <v>4.28E-3</v>
      </c>
      <c r="T48">
        <v>2.0000000000000002E-5</v>
      </c>
      <c r="U48">
        <v>4.0200000000000001E-3</v>
      </c>
      <c r="V48">
        <v>4.4999999999999997E-3</v>
      </c>
      <c r="W48">
        <v>4.7699999999999999E-3</v>
      </c>
      <c r="X48">
        <v>0</v>
      </c>
      <c r="Y48">
        <v>0</v>
      </c>
    </row>
    <row r="49" spans="1:25" x14ac:dyDescent="0.25">
      <c r="A49" s="36">
        <v>48.770620000000001</v>
      </c>
      <c r="B49" s="36">
        <v>33.300699999999999</v>
      </c>
      <c r="C49" s="36">
        <v>4.8628799999999996</v>
      </c>
      <c r="D49" s="36">
        <v>5.0752100000000002</v>
      </c>
      <c r="E49" s="36">
        <v>27.763349999999999</v>
      </c>
      <c r="F49" s="36">
        <v>-1.18512</v>
      </c>
      <c r="G49">
        <v>2.673E-2</v>
      </c>
      <c r="H49">
        <v>0.17535000000000001</v>
      </c>
      <c r="I49">
        <v>0.17795</v>
      </c>
      <c r="J49" s="36">
        <v>-3.0244200000000001</v>
      </c>
      <c r="K49">
        <v>5.45E-3</v>
      </c>
      <c r="L49">
        <v>-8.5809999999999997E-2</v>
      </c>
      <c r="M49" s="36">
        <v>-70.227729999999994</v>
      </c>
      <c r="N49" s="36">
        <v>-1.0525899999999999</v>
      </c>
      <c r="O49" s="36">
        <v>52.520980000000002</v>
      </c>
      <c r="P49" s="36">
        <v>51.752000000000002</v>
      </c>
      <c r="Q49" s="36">
        <v>-20390.73504</v>
      </c>
      <c r="R49" s="36">
        <v>-4178.0937999999996</v>
      </c>
      <c r="S49">
        <v>4.28E-3</v>
      </c>
      <c r="T49">
        <v>2.0000000000000002E-5</v>
      </c>
      <c r="U49">
        <v>4.0200000000000001E-3</v>
      </c>
      <c r="V49">
        <v>4.5100000000000001E-3</v>
      </c>
      <c r="W49">
        <v>4.7800000000000004E-3</v>
      </c>
      <c r="X49">
        <v>0</v>
      </c>
      <c r="Y49">
        <v>0</v>
      </c>
    </row>
    <row r="50" spans="1:25" x14ac:dyDescent="0.25">
      <c r="A50" s="36">
        <v>49.770240000000001</v>
      </c>
      <c r="B50" s="36">
        <v>33.300379999999997</v>
      </c>
      <c r="C50" s="36">
        <v>4.8628900000000002</v>
      </c>
      <c r="D50" s="36">
        <v>5.0740100000000004</v>
      </c>
      <c r="E50" s="36">
        <v>27.76313</v>
      </c>
      <c r="F50" s="36">
        <v>-1.18512</v>
      </c>
      <c r="G50">
        <v>2.6620000000000001E-2</v>
      </c>
      <c r="H50">
        <v>0.17588000000000001</v>
      </c>
      <c r="I50">
        <v>0.17777000000000001</v>
      </c>
      <c r="J50" s="36">
        <v>-3.0244200000000001</v>
      </c>
      <c r="K50">
        <v>6.4799999999999996E-3</v>
      </c>
      <c r="L50">
        <v>-8.5830000000000004E-2</v>
      </c>
      <c r="M50" s="36">
        <v>-70.22663</v>
      </c>
      <c r="N50" s="36">
        <v>-1.0465800000000001</v>
      </c>
      <c r="O50" s="36">
        <v>52.465910000000001</v>
      </c>
      <c r="P50" s="36">
        <v>51.90804</v>
      </c>
      <c r="Q50" s="36">
        <v>-20390.617549999999</v>
      </c>
      <c r="R50" s="36">
        <v>-4178.0222899999999</v>
      </c>
      <c r="S50">
        <v>4.28E-3</v>
      </c>
      <c r="T50">
        <v>2.0000000000000002E-5</v>
      </c>
      <c r="U50">
        <v>4.0200000000000001E-3</v>
      </c>
      <c r="V50">
        <v>4.5100000000000001E-3</v>
      </c>
      <c r="W50">
        <v>4.79E-3</v>
      </c>
      <c r="X50">
        <v>0</v>
      </c>
      <c r="Y50">
        <v>0</v>
      </c>
    </row>
    <row r="51" spans="1:25" x14ac:dyDescent="0.25">
      <c r="A51" s="36">
        <v>50.77075</v>
      </c>
      <c r="B51" s="36">
        <v>33.30086</v>
      </c>
      <c r="C51" s="36">
        <v>4.8623399999999997</v>
      </c>
      <c r="D51" s="36">
        <v>5.0744100000000003</v>
      </c>
      <c r="E51" s="36">
        <v>27.76426</v>
      </c>
      <c r="F51" s="36">
        <v>-1.18512</v>
      </c>
      <c r="G51">
        <v>2.7060000000000001E-2</v>
      </c>
      <c r="H51">
        <v>0.17693999999999999</v>
      </c>
      <c r="I51">
        <v>0.17501</v>
      </c>
      <c r="J51" s="36">
        <v>-3.0244200000000001</v>
      </c>
      <c r="K51">
        <v>7.0699999999999999E-3</v>
      </c>
      <c r="L51">
        <v>-8.5790000000000005E-2</v>
      </c>
      <c r="M51" s="36">
        <v>-70.218230000000005</v>
      </c>
      <c r="N51" s="36">
        <v>-1.05132</v>
      </c>
      <c r="O51" s="36">
        <v>51.651980000000002</v>
      </c>
      <c r="P51" s="36">
        <v>52.222410000000004</v>
      </c>
      <c r="Q51" s="36">
        <v>-20390.971030000001</v>
      </c>
      <c r="R51" s="36">
        <v>-4178.0136199999997</v>
      </c>
      <c r="S51">
        <v>4.28E-3</v>
      </c>
      <c r="T51">
        <v>2.0000000000000002E-5</v>
      </c>
      <c r="U51">
        <v>4.0200000000000001E-3</v>
      </c>
      <c r="V51">
        <v>4.5199999999999997E-3</v>
      </c>
      <c r="W51">
        <v>4.79E-3</v>
      </c>
      <c r="X51">
        <v>0</v>
      </c>
      <c r="Y51">
        <v>0</v>
      </c>
    </row>
    <row r="52" spans="1:25" x14ac:dyDescent="0.25">
      <c r="A52" s="36">
        <v>51.771329999999999</v>
      </c>
      <c r="B52" s="36">
        <v>33.300429999999999</v>
      </c>
      <c r="C52" s="36">
        <v>4.8614899999999999</v>
      </c>
      <c r="D52" s="36">
        <v>5.0742500000000001</v>
      </c>
      <c r="E52" s="36">
        <v>27.766449999999999</v>
      </c>
      <c r="F52" s="36">
        <v>-1.18512</v>
      </c>
      <c r="G52">
        <v>2.597E-2</v>
      </c>
      <c r="H52">
        <v>0.17735999999999999</v>
      </c>
      <c r="I52">
        <v>0.17791999999999999</v>
      </c>
      <c r="J52" s="36">
        <v>-3.0244200000000001</v>
      </c>
      <c r="K52">
        <v>6.9199999999999999E-3</v>
      </c>
      <c r="L52">
        <v>-8.5669999999999996E-2</v>
      </c>
      <c r="M52" s="36">
        <v>-70.185109999999995</v>
      </c>
      <c r="N52" s="36">
        <v>-1.0547299999999999</v>
      </c>
      <c r="O52" s="36">
        <v>52.509900000000002</v>
      </c>
      <c r="P52" s="36">
        <v>52.347149999999999</v>
      </c>
      <c r="Q52" s="36">
        <v>-20391.35698</v>
      </c>
      <c r="R52" s="36">
        <v>-4177.9533199999996</v>
      </c>
      <c r="S52">
        <v>4.28E-3</v>
      </c>
      <c r="T52">
        <v>3.0000000000000001E-5</v>
      </c>
      <c r="U52">
        <v>4.0200000000000001E-3</v>
      </c>
      <c r="V52">
        <v>4.4999999999999997E-3</v>
      </c>
      <c r="W52">
        <v>4.79E-3</v>
      </c>
      <c r="X52">
        <v>0</v>
      </c>
      <c r="Y52">
        <v>0</v>
      </c>
    </row>
    <row r="53" spans="1:25" x14ac:dyDescent="0.25">
      <c r="A53" s="36">
        <v>52.770890000000001</v>
      </c>
      <c r="B53" s="36">
        <v>33.29927</v>
      </c>
      <c r="C53" s="36">
        <v>4.8611800000000001</v>
      </c>
      <c r="D53" s="36">
        <v>5.07498</v>
      </c>
      <c r="E53" s="36">
        <v>27.769120000000001</v>
      </c>
      <c r="F53" s="36">
        <v>-1.18512</v>
      </c>
      <c r="G53">
        <v>2.7189999999999999E-2</v>
      </c>
      <c r="H53">
        <v>0.17871000000000001</v>
      </c>
      <c r="I53">
        <v>0.17449000000000001</v>
      </c>
      <c r="J53" s="36">
        <v>-3.0244200000000001</v>
      </c>
      <c r="K53">
        <v>9.7800000000000005E-3</v>
      </c>
      <c r="L53">
        <v>-8.5790000000000005E-2</v>
      </c>
      <c r="M53" s="36">
        <v>-70.136430000000004</v>
      </c>
      <c r="N53" s="36">
        <v>-1.0598799999999999</v>
      </c>
      <c r="O53" s="36">
        <v>51.500230000000002</v>
      </c>
      <c r="P53" s="36">
        <v>52.743639999999999</v>
      </c>
      <c r="Q53" s="36">
        <v>-20391.687590000001</v>
      </c>
      <c r="R53" s="36">
        <v>-4177.97786</v>
      </c>
      <c r="S53">
        <v>4.28E-3</v>
      </c>
      <c r="T53">
        <v>2.0000000000000002E-5</v>
      </c>
      <c r="U53">
        <v>4.0299999999999997E-3</v>
      </c>
      <c r="V53">
        <v>4.5199999999999997E-3</v>
      </c>
      <c r="W53">
        <v>4.7999999999999996E-3</v>
      </c>
      <c r="X53">
        <v>0</v>
      </c>
      <c r="Y53">
        <v>0</v>
      </c>
    </row>
    <row r="54" spans="1:25" x14ac:dyDescent="0.25">
      <c r="A54" s="36">
        <v>53.77234</v>
      </c>
      <c r="B54" s="36">
        <v>33.299210000000002</v>
      </c>
      <c r="C54" s="36">
        <v>4.8615899999999996</v>
      </c>
      <c r="D54" s="36">
        <v>5.0744199999999999</v>
      </c>
      <c r="E54" s="36">
        <v>27.771740000000001</v>
      </c>
      <c r="F54" s="36">
        <v>-1.18512</v>
      </c>
      <c r="G54">
        <v>2.5389999999999999E-2</v>
      </c>
      <c r="H54">
        <v>0.17807000000000001</v>
      </c>
      <c r="I54">
        <v>0.17802000000000001</v>
      </c>
      <c r="J54" s="36">
        <v>-3.0244200000000001</v>
      </c>
      <c r="K54">
        <v>7.1799999999999998E-3</v>
      </c>
      <c r="L54">
        <v>-8.5790000000000005E-2</v>
      </c>
      <c r="M54" s="36">
        <v>-70.102590000000006</v>
      </c>
      <c r="N54" s="36">
        <v>-1.05507</v>
      </c>
      <c r="O54" s="36">
        <v>52.541989999999998</v>
      </c>
      <c r="P54" s="36">
        <v>52.554479999999998</v>
      </c>
      <c r="Q54" s="36">
        <v>-20392.248179999999</v>
      </c>
      <c r="R54" s="36">
        <v>-4177.9689200000003</v>
      </c>
      <c r="S54">
        <v>4.28E-3</v>
      </c>
      <c r="T54">
        <v>2.0000000000000002E-5</v>
      </c>
      <c r="U54">
        <v>4.0200000000000001E-3</v>
      </c>
      <c r="V54">
        <v>4.4900000000000001E-3</v>
      </c>
      <c r="W54">
        <v>4.7999999999999996E-3</v>
      </c>
      <c r="X54">
        <v>0</v>
      </c>
      <c r="Y54">
        <v>0</v>
      </c>
    </row>
    <row r="55" spans="1:25" x14ac:dyDescent="0.25">
      <c r="A55" s="36">
        <v>54.772669999999998</v>
      </c>
      <c r="B55" s="36">
        <v>33.299399999999999</v>
      </c>
      <c r="C55" s="36">
        <v>4.8625600000000002</v>
      </c>
      <c r="D55" s="36">
        <v>5.0749700000000004</v>
      </c>
      <c r="E55" s="36">
        <v>27.774930000000001</v>
      </c>
      <c r="F55" s="36">
        <v>-1.18512</v>
      </c>
      <c r="G55">
        <v>2.7089999999999999E-2</v>
      </c>
      <c r="H55">
        <v>0.17757999999999999</v>
      </c>
      <c r="I55">
        <v>0.18271000000000001</v>
      </c>
      <c r="J55" s="36">
        <v>-3.0244200000000001</v>
      </c>
      <c r="K55">
        <v>1.001E-2</v>
      </c>
      <c r="L55">
        <v>-8.5739999999999997E-2</v>
      </c>
      <c r="M55" s="36">
        <v>-70.064409999999995</v>
      </c>
      <c r="N55" s="36">
        <v>-1.05298</v>
      </c>
      <c r="O55" s="36">
        <v>53.923720000000003</v>
      </c>
      <c r="P55" s="36">
        <v>52.411169999999998</v>
      </c>
      <c r="Q55" s="36">
        <v>-20392.99019</v>
      </c>
      <c r="R55" s="36">
        <v>-4178.0596400000004</v>
      </c>
      <c r="S55">
        <v>4.2900000000000004E-3</v>
      </c>
      <c r="T55">
        <v>3.0000000000000001E-5</v>
      </c>
      <c r="U55">
        <v>4.0299999999999997E-3</v>
      </c>
      <c r="V55">
        <v>4.5199999999999997E-3</v>
      </c>
      <c r="W55">
        <v>4.79E-3</v>
      </c>
      <c r="X55">
        <v>0</v>
      </c>
      <c r="Y55">
        <v>0</v>
      </c>
    </row>
    <row r="56" spans="1:25" x14ac:dyDescent="0.25">
      <c r="A56" s="36">
        <v>55.772060000000003</v>
      </c>
      <c r="B56" s="36">
        <v>33.29909</v>
      </c>
      <c r="C56" s="36">
        <v>4.86144</v>
      </c>
      <c r="D56" s="36">
        <v>5.0752300000000004</v>
      </c>
      <c r="E56" s="36">
        <v>27.777840000000001</v>
      </c>
      <c r="F56" s="36">
        <v>-1.18512</v>
      </c>
      <c r="G56">
        <v>2.469E-2</v>
      </c>
      <c r="H56">
        <v>0.18065999999999999</v>
      </c>
      <c r="I56">
        <v>0.18064</v>
      </c>
      <c r="J56" s="36">
        <v>-3.0244200000000001</v>
      </c>
      <c r="K56">
        <v>7.0699999999999999E-3</v>
      </c>
      <c r="L56">
        <v>-8.5790000000000005E-2</v>
      </c>
      <c r="M56" s="36">
        <v>-70.023600000000002</v>
      </c>
      <c r="N56" s="36">
        <v>-1.0598799999999999</v>
      </c>
      <c r="O56" s="36">
        <v>53.313450000000003</v>
      </c>
      <c r="P56" s="36">
        <v>53.321060000000003</v>
      </c>
      <c r="Q56" s="36">
        <v>-20393.558529999998</v>
      </c>
      <c r="R56" s="36">
        <v>-4178.0086899999997</v>
      </c>
      <c r="S56">
        <v>4.2900000000000004E-3</v>
      </c>
      <c r="T56">
        <v>2.0000000000000002E-5</v>
      </c>
      <c r="U56">
        <v>4.0200000000000001E-3</v>
      </c>
      <c r="V56">
        <v>4.47E-3</v>
      </c>
      <c r="W56">
        <v>4.81E-3</v>
      </c>
      <c r="X56">
        <v>0</v>
      </c>
      <c r="Y56">
        <v>0</v>
      </c>
    </row>
    <row r="57" spans="1:25" x14ac:dyDescent="0.25">
      <c r="A57" s="36">
        <v>56.772460000000002</v>
      </c>
      <c r="B57" s="36">
        <v>33.298650000000002</v>
      </c>
      <c r="C57" s="36">
        <v>4.8607800000000001</v>
      </c>
      <c r="D57" s="36">
        <v>5.0736499999999998</v>
      </c>
      <c r="E57" s="36">
        <v>27.78322</v>
      </c>
      <c r="F57" s="36">
        <v>-1.18512</v>
      </c>
      <c r="G57">
        <v>2.657E-2</v>
      </c>
      <c r="H57">
        <v>0.17960999999999999</v>
      </c>
      <c r="I57">
        <v>0.17973</v>
      </c>
      <c r="J57" s="36">
        <v>-3.0244200000000001</v>
      </c>
      <c r="K57">
        <v>7.4599999999999996E-3</v>
      </c>
      <c r="L57">
        <v>-8.5809999999999997E-2</v>
      </c>
      <c r="M57" s="36">
        <v>-69.949809999999999</v>
      </c>
      <c r="N57" s="36">
        <v>-1.0552600000000001</v>
      </c>
      <c r="O57" s="36">
        <v>53.04524</v>
      </c>
      <c r="P57" s="36">
        <v>53.009349999999998</v>
      </c>
      <c r="Q57" s="36">
        <v>-20394.64186</v>
      </c>
      <c r="R57" s="36">
        <v>-4177.8746499999997</v>
      </c>
      <c r="S57">
        <v>4.2900000000000004E-3</v>
      </c>
      <c r="T57">
        <v>2.0000000000000002E-5</v>
      </c>
      <c r="U57">
        <v>4.0200000000000001E-3</v>
      </c>
      <c r="V57">
        <v>4.5100000000000001E-3</v>
      </c>
      <c r="W57">
        <v>4.7999999999999996E-3</v>
      </c>
      <c r="X57">
        <v>0</v>
      </c>
      <c r="Y57">
        <v>0</v>
      </c>
    </row>
    <row r="58" spans="1:25" x14ac:dyDescent="0.25">
      <c r="A58" s="36">
        <v>57.77261</v>
      </c>
      <c r="B58" s="36">
        <v>33.298009999999998</v>
      </c>
      <c r="C58" s="36">
        <v>4.8613</v>
      </c>
      <c r="D58" s="36">
        <v>5.0739799999999997</v>
      </c>
      <c r="E58" s="36">
        <v>27.7865</v>
      </c>
      <c r="F58" s="36">
        <v>-1.18512</v>
      </c>
      <c r="G58">
        <v>2.6409999999999999E-2</v>
      </c>
      <c r="H58">
        <v>0.18026</v>
      </c>
      <c r="I58">
        <v>0.17693999999999999</v>
      </c>
      <c r="J58" s="36">
        <v>-3.0244200000000001</v>
      </c>
      <c r="K58">
        <v>6.6800000000000002E-3</v>
      </c>
      <c r="L58">
        <v>-8.5739999999999997E-2</v>
      </c>
      <c r="M58" s="36">
        <v>-69.900099999999995</v>
      </c>
      <c r="N58" s="36">
        <v>-1.0543100000000001</v>
      </c>
      <c r="O58" s="36">
        <v>52.221159999999998</v>
      </c>
      <c r="P58" s="36">
        <v>53.201230000000002</v>
      </c>
      <c r="Q58" s="36">
        <v>-20395.222099999999</v>
      </c>
      <c r="R58" s="36">
        <v>-4177.92616</v>
      </c>
      <c r="S58">
        <v>4.28E-3</v>
      </c>
      <c r="T58">
        <v>3.0000000000000001E-5</v>
      </c>
      <c r="U58">
        <v>4.0200000000000001E-3</v>
      </c>
      <c r="V58">
        <v>4.5100000000000001E-3</v>
      </c>
      <c r="W58">
        <v>4.81E-3</v>
      </c>
      <c r="X58">
        <v>0</v>
      </c>
      <c r="Y58">
        <v>0</v>
      </c>
    </row>
    <row r="59" spans="1:25" x14ac:dyDescent="0.25">
      <c r="A59" s="36">
        <v>58.772550000000003</v>
      </c>
      <c r="B59" s="36">
        <v>33.2988</v>
      </c>
      <c r="C59" s="36">
        <v>4.8604599999999998</v>
      </c>
      <c r="D59" s="36">
        <v>5.0738399999999997</v>
      </c>
      <c r="E59" s="36">
        <v>27.790939999999999</v>
      </c>
      <c r="F59" s="36">
        <v>-1.18512</v>
      </c>
      <c r="G59">
        <v>2.7060000000000001E-2</v>
      </c>
      <c r="H59">
        <v>0.17982000000000001</v>
      </c>
      <c r="I59">
        <v>0.17793999999999999</v>
      </c>
      <c r="J59" s="36">
        <v>-3.0244200000000001</v>
      </c>
      <c r="K59">
        <v>6.8500000000000002E-3</v>
      </c>
      <c r="L59">
        <v>-8.5889999999999994E-2</v>
      </c>
      <c r="M59" s="36">
        <v>-69.853769999999997</v>
      </c>
      <c r="N59" s="36">
        <v>-1.05783</v>
      </c>
      <c r="O59" s="36">
        <v>52.517919999999997</v>
      </c>
      <c r="P59" s="36">
        <v>53.070459999999997</v>
      </c>
      <c r="Q59" s="36">
        <v>-20396.367310000001</v>
      </c>
      <c r="R59" s="36">
        <v>-4177.8673900000003</v>
      </c>
      <c r="S59">
        <v>4.28E-3</v>
      </c>
      <c r="T59">
        <v>2.0000000000000002E-5</v>
      </c>
      <c r="U59">
        <v>4.0200000000000001E-3</v>
      </c>
      <c r="V59">
        <v>4.5199999999999997E-3</v>
      </c>
      <c r="W59">
        <v>4.7999999999999996E-3</v>
      </c>
      <c r="X59">
        <v>0</v>
      </c>
      <c r="Y59">
        <v>0</v>
      </c>
    </row>
    <row r="60" spans="1:25" x14ac:dyDescent="0.25">
      <c r="A60" s="36">
        <v>59.772660000000002</v>
      </c>
      <c r="B60" s="36">
        <v>33.298250000000003</v>
      </c>
      <c r="C60" s="36">
        <v>4.8602499999999997</v>
      </c>
      <c r="D60" s="36">
        <v>5.0747</v>
      </c>
      <c r="E60" s="36">
        <v>27.796130000000002</v>
      </c>
      <c r="F60" s="36">
        <v>-1.18512</v>
      </c>
      <c r="G60">
        <v>2.5930000000000002E-2</v>
      </c>
      <c r="H60">
        <v>0.18038000000000001</v>
      </c>
      <c r="I60">
        <v>0.18676000000000001</v>
      </c>
      <c r="J60" s="36">
        <v>-3.0244200000000001</v>
      </c>
      <c r="K60">
        <v>6.4099999999999999E-3</v>
      </c>
      <c r="L60">
        <v>-8.5809999999999997E-2</v>
      </c>
      <c r="M60" s="36">
        <v>-69.781000000000006</v>
      </c>
      <c r="N60" s="36">
        <v>-1.0630999999999999</v>
      </c>
      <c r="O60" s="36">
        <v>55.121000000000002</v>
      </c>
      <c r="P60" s="36">
        <v>53.236370000000001</v>
      </c>
      <c r="Q60" s="36">
        <v>-20397.383229999999</v>
      </c>
      <c r="R60" s="36">
        <v>-4177.9056300000002</v>
      </c>
      <c r="S60">
        <v>4.3E-3</v>
      </c>
      <c r="T60">
        <v>2.0000000000000002E-5</v>
      </c>
      <c r="U60">
        <v>4.0200000000000001E-3</v>
      </c>
      <c r="V60">
        <v>4.4999999999999997E-3</v>
      </c>
      <c r="W60">
        <v>4.81E-3</v>
      </c>
      <c r="X60">
        <v>0</v>
      </c>
      <c r="Y60">
        <v>0</v>
      </c>
    </row>
    <row r="61" spans="1:25" x14ac:dyDescent="0.25">
      <c r="A61" s="36">
        <v>60.773690000000002</v>
      </c>
      <c r="B61" s="36">
        <v>33.299169999999997</v>
      </c>
      <c r="C61" s="36">
        <v>4.8605900000000002</v>
      </c>
      <c r="D61" s="36">
        <v>5.0745199999999997</v>
      </c>
      <c r="E61" s="36">
        <v>27.801079999999999</v>
      </c>
      <c r="F61" s="36">
        <v>-1.18512</v>
      </c>
      <c r="G61">
        <v>2.6239999999999999E-2</v>
      </c>
      <c r="H61">
        <v>0.17879999999999999</v>
      </c>
      <c r="I61">
        <v>0.17868000000000001</v>
      </c>
      <c r="J61" s="36">
        <v>-3.0244200000000001</v>
      </c>
      <c r="K61">
        <v>8.6300000000000005E-3</v>
      </c>
      <c r="L61">
        <v>-8.5870000000000002E-2</v>
      </c>
      <c r="M61" s="36">
        <v>-69.729950000000002</v>
      </c>
      <c r="N61" s="36">
        <v>-1.0604899999999999</v>
      </c>
      <c r="O61" s="36">
        <v>52.736710000000002</v>
      </c>
      <c r="P61" s="36">
        <v>52.771299999999997</v>
      </c>
      <c r="Q61" s="36">
        <v>-20398.66907</v>
      </c>
      <c r="R61" s="36">
        <v>-4177.9156700000003</v>
      </c>
      <c r="S61">
        <v>4.2900000000000004E-3</v>
      </c>
      <c r="T61">
        <v>2.0000000000000002E-5</v>
      </c>
      <c r="U61">
        <v>4.0299999999999997E-3</v>
      </c>
      <c r="V61">
        <v>4.4999999999999997E-3</v>
      </c>
      <c r="W61">
        <v>4.7999999999999996E-3</v>
      </c>
      <c r="X61">
        <v>0</v>
      </c>
      <c r="Y61">
        <v>0</v>
      </c>
    </row>
    <row r="62" spans="1:25" x14ac:dyDescent="0.25">
      <c r="A62" s="36">
        <v>61.773809999999997</v>
      </c>
      <c r="B62" s="36">
        <v>33.298729999999999</v>
      </c>
      <c r="C62" s="36">
        <v>4.8604500000000002</v>
      </c>
      <c r="D62" s="36">
        <v>5.0740299999999996</v>
      </c>
      <c r="E62" s="36">
        <v>27.805099999999999</v>
      </c>
      <c r="F62" s="36">
        <v>-1.18512</v>
      </c>
      <c r="G62">
        <v>2.7720000000000002E-2</v>
      </c>
      <c r="H62">
        <v>0.17715</v>
      </c>
      <c r="I62">
        <v>0.17710000000000001</v>
      </c>
      <c r="J62" s="36">
        <v>-3.0244200000000001</v>
      </c>
      <c r="K62">
        <v>8.8500000000000002E-3</v>
      </c>
      <c r="L62">
        <v>-8.5669999999999996E-2</v>
      </c>
      <c r="M62" s="36">
        <v>-69.673330000000007</v>
      </c>
      <c r="N62" s="36">
        <v>-1.0587800000000001</v>
      </c>
      <c r="O62" s="36">
        <v>52.269770000000001</v>
      </c>
      <c r="P62" s="36">
        <v>52.283900000000003</v>
      </c>
      <c r="Q62" s="36">
        <v>-20399.453570000001</v>
      </c>
      <c r="R62" s="36">
        <v>-4177.8783199999998</v>
      </c>
      <c r="S62">
        <v>4.28E-3</v>
      </c>
      <c r="T62">
        <v>3.0000000000000001E-5</v>
      </c>
      <c r="U62">
        <v>4.0299999999999997E-3</v>
      </c>
      <c r="V62">
        <v>4.5300000000000002E-3</v>
      </c>
      <c r="W62">
        <v>4.79E-3</v>
      </c>
      <c r="X62">
        <v>0</v>
      </c>
      <c r="Y62">
        <v>0</v>
      </c>
    </row>
    <row r="63" spans="1:25" x14ac:dyDescent="0.25">
      <c r="A63" s="36">
        <v>62.776130000000002</v>
      </c>
      <c r="B63" s="36">
        <v>33.297550000000001</v>
      </c>
      <c r="C63" s="36">
        <v>4.8600500000000002</v>
      </c>
      <c r="D63" s="36">
        <v>5.0733199999999998</v>
      </c>
      <c r="E63" s="36">
        <v>27.809239999999999</v>
      </c>
      <c r="F63" s="36">
        <v>-1.18512</v>
      </c>
      <c r="G63">
        <v>2.801E-2</v>
      </c>
      <c r="H63">
        <v>0.17491000000000001</v>
      </c>
      <c r="I63">
        <v>0.17915</v>
      </c>
      <c r="J63" s="36">
        <v>-3.0244200000000001</v>
      </c>
      <c r="K63">
        <v>1.064E-2</v>
      </c>
      <c r="L63">
        <v>-8.5730000000000001E-2</v>
      </c>
      <c r="M63" s="36">
        <v>-69.605850000000004</v>
      </c>
      <c r="N63" s="36">
        <v>-1.05724</v>
      </c>
      <c r="O63" s="36">
        <v>52.872929999999997</v>
      </c>
      <c r="P63" s="36">
        <v>51.623539999999998</v>
      </c>
      <c r="Q63" s="36">
        <v>-20400.103220000001</v>
      </c>
      <c r="R63" s="36">
        <v>-4177.8119999999999</v>
      </c>
      <c r="S63">
        <v>4.2900000000000004E-3</v>
      </c>
      <c r="T63">
        <v>3.0000000000000001E-5</v>
      </c>
      <c r="U63">
        <v>4.0299999999999997E-3</v>
      </c>
      <c r="V63">
        <v>4.5399999999999998E-3</v>
      </c>
      <c r="W63">
        <v>4.7800000000000004E-3</v>
      </c>
      <c r="X63">
        <v>0</v>
      </c>
      <c r="Y63">
        <v>0</v>
      </c>
    </row>
    <row r="64" spans="1:25" x14ac:dyDescent="0.25">
      <c r="A64" s="36">
        <v>63.77693</v>
      </c>
      <c r="B64" s="36">
        <v>33.29824</v>
      </c>
      <c r="C64" s="36">
        <v>4.8609099999999996</v>
      </c>
      <c r="D64" s="36">
        <v>5.0728999999999997</v>
      </c>
      <c r="E64" s="36">
        <v>27.811869999999999</v>
      </c>
      <c r="F64" s="36">
        <v>-1.18512</v>
      </c>
      <c r="G64">
        <v>2.6110000000000001E-2</v>
      </c>
      <c r="H64">
        <v>0.17737</v>
      </c>
      <c r="I64">
        <v>0.17221</v>
      </c>
      <c r="J64" s="36">
        <v>-3.0244200000000001</v>
      </c>
      <c r="K64">
        <v>6.9100000000000003E-3</v>
      </c>
      <c r="L64">
        <v>-8.5690000000000002E-2</v>
      </c>
      <c r="M64" s="36">
        <v>-69.581320000000005</v>
      </c>
      <c r="N64" s="36">
        <v>-1.05091</v>
      </c>
      <c r="O64" s="36">
        <v>50.826369999999997</v>
      </c>
      <c r="P64" s="36">
        <v>52.348619999999997</v>
      </c>
      <c r="Q64" s="36">
        <v>-20400.831150000002</v>
      </c>
      <c r="R64" s="36">
        <v>-4177.8376600000001</v>
      </c>
      <c r="S64">
        <v>4.28E-3</v>
      </c>
      <c r="T64">
        <v>3.0000000000000001E-5</v>
      </c>
      <c r="U64">
        <v>4.0200000000000001E-3</v>
      </c>
      <c r="V64">
        <v>4.4999999999999997E-3</v>
      </c>
      <c r="W64">
        <v>4.79E-3</v>
      </c>
      <c r="X64">
        <v>0</v>
      </c>
      <c r="Y64">
        <v>0</v>
      </c>
    </row>
    <row r="65" spans="1:25" x14ac:dyDescent="0.25">
      <c r="A65" s="36">
        <v>64.777079999999998</v>
      </c>
      <c r="B65" s="36">
        <v>33.297730000000001</v>
      </c>
      <c r="C65" s="36">
        <v>4.8600500000000002</v>
      </c>
      <c r="D65" s="36">
        <v>5.0736600000000003</v>
      </c>
      <c r="E65" s="36">
        <v>27.81466</v>
      </c>
      <c r="F65" s="36">
        <v>-1.18512</v>
      </c>
      <c r="G65">
        <v>2.7640000000000001E-2</v>
      </c>
      <c r="H65">
        <v>0.1764</v>
      </c>
      <c r="I65">
        <v>0.17258000000000001</v>
      </c>
      <c r="J65" s="36">
        <v>-3.0244200000000001</v>
      </c>
      <c r="K65">
        <v>9.3799999999999994E-3</v>
      </c>
      <c r="L65">
        <v>-8.5800000000000001E-2</v>
      </c>
      <c r="M65" s="36">
        <v>-69.539510000000007</v>
      </c>
      <c r="N65" s="36">
        <v>-1.05891</v>
      </c>
      <c r="O65" s="36">
        <v>50.933839999999996</v>
      </c>
      <c r="P65" s="36">
        <v>52.061529999999998</v>
      </c>
      <c r="Q65" s="36">
        <v>-20401.330440000002</v>
      </c>
      <c r="R65" s="36">
        <v>-4177.8320199999998</v>
      </c>
      <c r="S65">
        <v>4.28E-3</v>
      </c>
      <c r="T65">
        <v>2.0000000000000002E-5</v>
      </c>
      <c r="U65">
        <v>4.0299999999999997E-3</v>
      </c>
      <c r="V65">
        <v>4.5300000000000002E-3</v>
      </c>
      <c r="W65">
        <v>4.79E-3</v>
      </c>
      <c r="X65">
        <v>0</v>
      </c>
      <c r="Y65">
        <v>0</v>
      </c>
    </row>
    <row r="66" spans="1:25" x14ac:dyDescent="0.25">
      <c r="A66" s="36">
        <v>65.778109999999998</v>
      </c>
      <c r="B66" s="36">
        <v>33.298099999999998</v>
      </c>
      <c r="C66" s="36">
        <v>4.8601200000000002</v>
      </c>
      <c r="D66" s="36">
        <v>5.0733600000000001</v>
      </c>
      <c r="E66" s="36">
        <v>27.816610000000001</v>
      </c>
      <c r="F66" s="36">
        <v>-1.18512</v>
      </c>
      <c r="G66">
        <v>2.6370000000000001E-2</v>
      </c>
      <c r="H66">
        <v>0.17493</v>
      </c>
      <c r="I66">
        <v>0.17487</v>
      </c>
      <c r="J66" s="36">
        <v>-3.0244200000000001</v>
      </c>
      <c r="K66">
        <v>4.3800000000000002E-3</v>
      </c>
      <c r="L66">
        <v>-8.5750000000000007E-2</v>
      </c>
      <c r="M66" s="36">
        <v>-69.519390000000001</v>
      </c>
      <c r="N66" s="36">
        <v>-1.0570900000000001</v>
      </c>
      <c r="O66" s="36">
        <v>51.610379999999999</v>
      </c>
      <c r="P66" s="36">
        <v>51.629579999999997</v>
      </c>
      <c r="Q66" s="36">
        <v>-20401.840479999999</v>
      </c>
      <c r="R66" s="36">
        <v>-4177.8188899999996</v>
      </c>
      <c r="S66">
        <v>4.28E-3</v>
      </c>
      <c r="T66">
        <v>2.0000000000000002E-5</v>
      </c>
      <c r="U66">
        <v>4.0099999999999997E-3</v>
      </c>
      <c r="V66">
        <v>4.5100000000000001E-3</v>
      </c>
      <c r="W66">
        <v>4.7800000000000004E-3</v>
      </c>
      <c r="X66">
        <v>0</v>
      </c>
      <c r="Y66">
        <v>0</v>
      </c>
    </row>
    <row r="67" spans="1:25" x14ac:dyDescent="0.25">
      <c r="A67" s="36">
        <v>66.778450000000007</v>
      </c>
      <c r="B67" s="36">
        <v>33.297289999999997</v>
      </c>
      <c r="C67" s="36">
        <v>4.8604099999999999</v>
      </c>
      <c r="D67" s="36">
        <v>5.0736999999999997</v>
      </c>
      <c r="E67" s="36">
        <v>27.817519999999998</v>
      </c>
      <c r="F67" s="36">
        <v>-1.18512</v>
      </c>
      <c r="G67">
        <v>2.6069999999999999E-2</v>
      </c>
      <c r="H67">
        <v>0.17276</v>
      </c>
      <c r="I67">
        <v>0.17726</v>
      </c>
      <c r="J67" s="36">
        <v>-3.0244200000000001</v>
      </c>
      <c r="K67">
        <v>6.1799999999999997E-3</v>
      </c>
      <c r="L67">
        <v>-8.5779999999999995E-2</v>
      </c>
      <c r="M67" s="36">
        <v>-69.497590000000002</v>
      </c>
      <c r="N67" s="36">
        <v>-1.0573300000000001</v>
      </c>
      <c r="O67" s="36">
        <v>52.314920000000001</v>
      </c>
      <c r="P67" s="36">
        <v>50.987409999999997</v>
      </c>
      <c r="Q67" s="36">
        <v>-20401.860639999999</v>
      </c>
      <c r="R67" s="36">
        <v>-4177.8560399999997</v>
      </c>
      <c r="S67">
        <v>4.28E-3</v>
      </c>
      <c r="T67">
        <v>2.0000000000000002E-5</v>
      </c>
      <c r="U67">
        <v>4.0200000000000001E-3</v>
      </c>
      <c r="V67">
        <v>4.4999999999999997E-3</v>
      </c>
      <c r="W67">
        <v>4.7699999999999999E-3</v>
      </c>
      <c r="X67">
        <v>0</v>
      </c>
      <c r="Y67">
        <v>0</v>
      </c>
    </row>
    <row r="68" spans="1:25" x14ac:dyDescent="0.25">
      <c r="A68" s="36">
        <v>67.778570000000002</v>
      </c>
      <c r="B68" s="36">
        <v>33.297620000000002</v>
      </c>
      <c r="C68" s="36">
        <v>4.8599800000000002</v>
      </c>
      <c r="D68" s="36">
        <v>5.0723900000000004</v>
      </c>
      <c r="E68" s="36">
        <v>27.817530000000001</v>
      </c>
      <c r="F68" s="36">
        <v>-1.18512</v>
      </c>
      <c r="G68">
        <v>2.5010000000000001E-2</v>
      </c>
      <c r="H68">
        <v>0.17330999999999999</v>
      </c>
      <c r="I68">
        <v>0.16750999999999999</v>
      </c>
      <c r="J68" s="36">
        <v>-3.0244200000000001</v>
      </c>
      <c r="K68">
        <v>4.9800000000000001E-3</v>
      </c>
      <c r="L68">
        <v>-8.5760000000000003E-2</v>
      </c>
      <c r="M68" s="36">
        <v>-69.5017</v>
      </c>
      <c r="N68" s="36">
        <v>-1.05297</v>
      </c>
      <c r="O68" s="36">
        <v>49.438960000000002</v>
      </c>
      <c r="P68" s="36">
        <v>51.149560000000001</v>
      </c>
      <c r="Q68" s="36">
        <v>-20401.936420000002</v>
      </c>
      <c r="R68" s="36">
        <v>-4177.7525100000003</v>
      </c>
      <c r="S68">
        <v>4.2700000000000004E-3</v>
      </c>
      <c r="T68">
        <v>2.0000000000000002E-5</v>
      </c>
      <c r="U68">
        <v>4.0200000000000001E-3</v>
      </c>
      <c r="V68">
        <v>4.4799999999999996E-3</v>
      </c>
      <c r="W68">
        <v>4.7699999999999999E-3</v>
      </c>
      <c r="X68">
        <v>0</v>
      </c>
      <c r="Y68">
        <v>0</v>
      </c>
    </row>
    <row r="69" spans="1:25" x14ac:dyDescent="0.25">
      <c r="A69" s="36">
        <v>68.778809999999993</v>
      </c>
      <c r="B69" s="36">
        <v>33.298560000000002</v>
      </c>
      <c r="C69" s="36">
        <v>4.8600500000000002</v>
      </c>
      <c r="D69" s="36">
        <v>5.0718199999999998</v>
      </c>
      <c r="E69" s="36">
        <v>27.816800000000001</v>
      </c>
      <c r="F69" s="36">
        <v>-1.18512</v>
      </c>
      <c r="G69">
        <v>2.6780000000000002E-2</v>
      </c>
      <c r="H69">
        <v>0.17080999999999999</v>
      </c>
      <c r="I69">
        <v>0.17341999999999999</v>
      </c>
      <c r="J69" s="36">
        <v>-3.0244200000000001</v>
      </c>
      <c r="K69">
        <v>6.4700000000000001E-3</v>
      </c>
      <c r="L69">
        <v>-8.5750000000000007E-2</v>
      </c>
      <c r="M69" s="36">
        <v>-69.522829999999999</v>
      </c>
      <c r="N69" s="36">
        <v>-1.04982</v>
      </c>
      <c r="O69" s="36">
        <v>51.181930000000001</v>
      </c>
      <c r="P69" s="36">
        <v>50.411850000000001</v>
      </c>
      <c r="Q69" s="36">
        <v>-20401.983029999999</v>
      </c>
      <c r="R69" s="36">
        <v>-4177.7226899999996</v>
      </c>
      <c r="S69">
        <v>4.28E-3</v>
      </c>
      <c r="T69">
        <v>2.0000000000000002E-5</v>
      </c>
      <c r="U69">
        <v>4.0200000000000001E-3</v>
      </c>
      <c r="V69">
        <v>4.5100000000000001E-3</v>
      </c>
      <c r="W69">
        <v>4.7600000000000003E-3</v>
      </c>
      <c r="X69">
        <v>0</v>
      </c>
      <c r="Y69">
        <v>0</v>
      </c>
    </row>
    <row r="70" spans="1:25" x14ac:dyDescent="0.25">
      <c r="A70" s="36">
        <v>69.780069999999995</v>
      </c>
      <c r="B70" s="36">
        <v>33.296720000000001</v>
      </c>
      <c r="C70" s="36">
        <v>4.8601999999999999</v>
      </c>
      <c r="D70" s="36">
        <v>5.0713800000000004</v>
      </c>
      <c r="E70" s="36">
        <v>27.81514</v>
      </c>
      <c r="F70" s="36">
        <v>-1.18512</v>
      </c>
      <c r="G70">
        <v>2.5780000000000001E-2</v>
      </c>
      <c r="H70">
        <v>0.16950999999999999</v>
      </c>
      <c r="I70">
        <v>0.17269999999999999</v>
      </c>
      <c r="J70" s="36">
        <v>-3.0244200000000001</v>
      </c>
      <c r="K70">
        <v>4.4900000000000001E-3</v>
      </c>
      <c r="L70">
        <v>-8.5800000000000001E-2</v>
      </c>
      <c r="M70" s="36">
        <v>-69.520499999999998</v>
      </c>
      <c r="N70" s="36">
        <v>-1.04691</v>
      </c>
      <c r="O70" s="36">
        <v>50.969380000000001</v>
      </c>
      <c r="P70" s="36">
        <v>50.029040000000002</v>
      </c>
      <c r="Q70" s="36">
        <v>-20401.21413</v>
      </c>
      <c r="R70" s="36">
        <v>-4177.7052100000001</v>
      </c>
      <c r="S70">
        <v>4.28E-3</v>
      </c>
      <c r="T70">
        <v>2.0000000000000002E-5</v>
      </c>
      <c r="U70">
        <v>4.0099999999999997E-3</v>
      </c>
      <c r="V70">
        <v>4.4999999999999997E-3</v>
      </c>
      <c r="W70">
        <v>4.7600000000000003E-3</v>
      </c>
      <c r="X70">
        <v>0</v>
      </c>
      <c r="Y70">
        <v>0</v>
      </c>
    </row>
    <row r="71" spans="1:25" x14ac:dyDescent="0.25">
      <c r="A71" s="36">
        <v>70.780429999999996</v>
      </c>
      <c r="B71" s="36">
        <v>33.296320000000001</v>
      </c>
      <c r="C71" s="36">
        <v>4.85921</v>
      </c>
      <c r="D71" s="36">
        <v>5.07104</v>
      </c>
      <c r="E71" s="36">
        <v>27.812609999999999</v>
      </c>
      <c r="F71" s="36">
        <v>-1.18512</v>
      </c>
      <c r="G71">
        <v>2.4219999999999998E-2</v>
      </c>
      <c r="H71">
        <v>0.16783000000000001</v>
      </c>
      <c r="I71">
        <v>0.16919999999999999</v>
      </c>
      <c r="J71" s="36">
        <v>-3.0244200000000001</v>
      </c>
      <c r="K71">
        <v>4.8300000000000001E-3</v>
      </c>
      <c r="L71">
        <v>-8.5589999999999999E-2</v>
      </c>
      <c r="M71" s="36">
        <v>-69.54759</v>
      </c>
      <c r="N71" s="36">
        <v>-1.0501</v>
      </c>
      <c r="O71" s="36">
        <v>49.938890000000001</v>
      </c>
      <c r="P71" s="36">
        <v>49.533880000000003</v>
      </c>
      <c r="Q71" s="36">
        <v>-20400.573369999998</v>
      </c>
      <c r="R71" s="36">
        <v>-4177.6260599999996</v>
      </c>
      <c r="S71">
        <v>4.2700000000000004E-3</v>
      </c>
      <c r="T71">
        <v>3.0000000000000001E-5</v>
      </c>
      <c r="U71">
        <v>4.0200000000000001E-3</v>
      </c>
      <c r="V71">
        <v>4.47E-3</v>
      </c>
      <c r="W71">
        <v>4.7499999999999999E-3</v>
      </c>
      <c r="X71">
        <v>0</v>
      </c>
      <c r="Y71">
        <v>0</v>
      </c>
    </row>
    <row r="72" spans="1:25" x14ac:dyDescent="0.25">
      <c r="A72" s="36">
        <v>71.780770000000004</v>
      </c>
      <c r="B72" s="36">
        <v>33.296939999999999</v>
      </c>
      <c r="C72" s="36">
        <v>4.8585200000000004</v>
      </c>
      <c r="D72" s="36">
        <v>5.0714499999999996</v>
      </c>
      <c r="E72" s="36">
        <v>27.808540000000001</v>
      </c>
      <c r="F72" s="36">
        <v>-1.18512</v>
      </c>
      <c r="G72">
        <v>2.5440000000000001E-2</v>
      </c>
      <c r="H72">
        <v>0.16567999999999999</v>
      </c>
      <c r="I72">
        <v>0.16622000000000001</v>
      </c>
      <c r="J72" s="36">
        <v>-3.0244200000000001</v>
      </c>
      <c r="K72">
        <v>7.8200000000000006E-3</v>
      </c>
      <c r="L72">
        <v>-8.5830000000000004E-2</v>
      </c>
      <c r="M72" s="36">
        <v>-69.607010000000002</v>
      </c>
      <c r="N72" s="36">
        <v>-1.05558</v>
      </c>
      <c r="O72" s="36">
        <v>49.057259999999999</v>
      </c>
      <c r="P72" s="36">
        <v>48.897489999999998</v>
      </c>
      <c r="Q72" s="36">
        <v>-20399.816739999998</v>
      </c>
      <c r="R72" s="36">
        <v>-4177.6094999999996</v>
      </c>
      <c r="S72">
        <v>4.2700000000000004E-3</v>
      </c>
      <c r="T72">
        <v>2.0000000000000002E-5</v>
      </c>
      <c r="U72">
        <v>4.0299999999999997E-3</v>
      </c>
      <c r="V72">
        <v>4.4900000000000001E-3</v>
      </c>
      <c r="W72">
        <v>4.7400000000000003E-3</v>
      </c>
      <c r="X72">
        <v>0</v>
      </c>
      <c r="Y72">
        <v>0</v>
      </c>
    </row>
    <row r="73" spans="1:25" x14ac:dyDescent="0.25">
      <c r="A73" s="36">
        <v>72.780609999999996</v>
      </c>
      <c r="B73" s="36">
        <v>33.296610000000001</v>
      </c>
      <c r="C73" s="36">
        <v>4.8595300000000003</v>
      </c>
      <c r="D73" s="36">
        <v>5.0705600000000004</v>
      </c>
      <c r="E73" s="36">
        <v>27.804379999999998</v>
      </c>
      <c r="F73" s="36">
        <v>-1.18512</v>
      </c>
      <c r="G73">
        <v>2.5940000000000001E-2</v>
      </c>
      <c r="H73">
        <v>0.16475000000000001</v>
      </c>
      <c r="I73">
        <v>0.16458</v>
      </c>
      <c r="J73" s="36">
        <v>-3.0244200000000001</v>
      </c>
      <c r="K73">
        <v>7.1399999999999996E-3</v>
      </c>
      <c r="L73">
        <v>-8.5769999999999999E-2</v>
      </c>
      <c r="M73" s="36">
        <v>-69.655739999999994</v>
      </c>
      <c r="N73" s="36">
        <v>-1.04613</v>
      </c>
      <c r="O73" s="36">
        <v>48.57302</v>
      </c>
      <c r="P73" s="36">
        <v>48.624090000000002</v>
      </c>
      <c r="Q73" s="36">
        <v>-20398.832020000002</v>
      </c>
      <c r="R73" s="36">
        <v>-4177.6161199999997</v>
      </c>
      <c r="S73">
        <v>4.2599999999999999E-3</v>
      </c>
      <c r="T73">
        <v>2.0000000000000002E-5</v>
      </c>
      <c r="U73">
        <v>4.0200000000000001E-3</v>
      </c>
      <c r="V73">
        <v>4.4999999999999997E-3</v>
      </c>
      <c r="W73">
        <v>4.7299999999999998E-3</v>
      </c>
      <c r="X73">
        <v>0</v>
      </c>
      <c r="Y73">
        <v>0</v>
      </c>
    </row>
    <row r="74" spans="1:25" x14ac:dyDescent="0.25">
      <c r="A74" s="36">
        <v>73.780749999999998</v>
      </c>
      <c r="B74" s="36">
        <v>33.297020000000003</v>
      </c>
      <c r="C74" s="36">
        <v>4.8586900000000002</v>
      </c>
      <c r="D74" s="36">
        <v>5.0707399999999998</v>
      </c>
      <c r="E74" s="36">
        <v>27.799029999999998</v>
      </c>
      <c r="F74" s="36">
        <v>-1.18512</v>
      </c>
      <c r="G74">
        <v>2.5739999999999999E-2</v>
      </c>
      <c r="H74">
        <v>0.16344</v>
      </c>
      <c r="I74">
        <v>0.16597000000000001</v>
      </c>
      <c r="J74" s="36">
        <v>-3.0244200000000001</v>
      </c>
      <c r="K74">
        <v>9.0100000000000006E-3</v>
      </c>
      <c r="L74">
        <v>-8.5779999999999995E-2</v>
      </c>
      <c r="M74" s="36">
        <v>-69.728740000000002</v>
      </c>
      <c r="N74" s="36">
        <v>-1.05124</v>
      </c>
      <c r="O74" s="36">
        <v>48.982970000000002</v>
      </c>
      <c r="P74" s="36">
        <v>48.238320000000002</v>
      </c>
      <c r="Q74" s="36">
        <v>-20397.748500000002</v>
      </c>
      <c r="R74" s="36">
        <v>-4177.5770599999996</v>
      </c>
      <c r="S74">
        <v>4.2700000000000004E-3</v>
      </c>
      <c r="T74">
        <v>2.0000000000000002E-5</v>
      </c>
      <c r="U74">
        <v>4.0299999999999997E-3</v>
      </c>
      <c r="V74">
        <v>4.4900000000000001E-3</v>
      </c>
      <c r="W74">
        <v>4.7299999999999998E-3</v>
      </c>
      <c r="X74">
        <v>0</v>
      </c>
      <c r="Y74">
        <v>0</v>
      </c>
    </row>
    <row r="75" spans="1:25" x14ac:dyDescent="0.25">
      <c r="A75" s="36">
        <v>74.780590000000004</v>
      </c>
      <c r="B75" s="36">
        <v>33.296149999999997</v>
      </c>
      <c r="C75" s="36">
        <v>4.8583699999999999</v>
      </c>
      <c r="D75" s="36">
        <v>5.0706699999999998</v>
      </c>
      <c r="E75" s="36">
        <v>27.79297</v>
      </c>
      <c r="F75" s="36">
        <v>-1.18512</v>
      </c>
      <c r="G75">
        <v>2.546E-2</v>
      </c>
      <c r="H75">
        <v>0.16702</v>
      </c>
      <c r="I75">
        <v>0.17057</v>
      </c>
      <c r="J75" s="36">
        <v>-3.0244200000000001</v>
      </c>
      <c r="K75">
        <v>6.3699999999999998E-3</v>
      </c>
      <c r="L75">
        <v>-8.5760000000000003E-2</v>
      </c>
      <c r="M75" s="36">
        <v>-69.794589999999999</v>
      </c>
      <c r="N75" s="36">
        <v>-1.05244</v>
      </c>
      <c r="O75" s="36">
        <v>50.341329999999999</v>
      </c>
      <c r="P75" s="36">
        <v>49.29486</v>
      </c>
      <c r="Q75" s="36">
        <v>-20396.230879999999</v>
      </c>
      <c r="R75" s="36">
        <v>-4177.5538900000001</v>
      </c>
      <c r="S75">
        <v>4.2700000000000004E-3</v>
      </c>
      <c r="T75">
        <v>2.0000000000000002E-5</v>
      </c>
      <c r="U75">
        <v>4.0200000000000001E-3</v>
      </c>
      <c r="V75">
        <v>4.4900000000000001E-3</v>
      </c>
      <c r="W75">
        <v>4.7400000000000003E-3</v>
      </c>
      <c r="X75">
        <v>0</v>
      </c>
      <c r="Y75">
        <v>0</v>
      </c>
    </row>
    <row r="76" spans="1:25" x14ac:dyDescent="0.25">
      <c r="A76" s="36">
        <v>75.78246</v>
      </c>
      <c r="B76" s="36">
        <v>33.296849999999999</v>
      </c>
      <c r="C76" s="36">
        <v>4.8585500000000001</v>
      </c>
      <c r="D76" s="36">
        <v>5.0708099999999998</v>
      </c>
      <c r="E76" s="36">
        <v>27.786349999999999</v>
      </c>
      <c r="F76" s="36">
        <v>-1.18512</v>
      </c>
      <c r="G76">
        <v>2.666E-2</v>
      </c>
      <c r="H76">
        <v>0.16646</v>
      </c>
      <c r="I76">
        <v>0.16508999999999999</v>
      </c>
      <c r="J76" s="36">
        <v>-3.0244200000000001</v>
      </c>
      <c r="K76">
        <v>9.7800000000000005E-3</v>
      </c>
      <c r="L76">
        <v>-8.5709999999999995E-2</v>
      </c>
      <c r="M76" s="36">
        <v>-69.887309999999999</v>
      </c>
      <c r="N76" s="36">
        <v>-1.0522100000000001</v>
      </c>
      <c r="O76" s="36">
        <v>48.723300000000002</v>
      </c>
      <c r="P76" s="36">
        <v>49.127589999999998</v>
      </c>
      <c r="Q76" s="36">
        <v>-20394.932939999999</v>
      </c>
      <c r="R76" s="36">
        <v>-4177.5727100000004</v>
      </c>
      <c r="S76">
        <v>4.2599999999999999E-3</v>
      </c>
      <c r="T76">
        <v>3.0000000000000001E-5</v>
      </c>
      <c r="U76">
        <v>4.0299999999999997E-3</v>
      </c>
      <c r="V76">
        <v>4.5100000000000001E-3</v>
      </c>
      <c r="W76">
        <v>4.7400000000000003E-3</v>
      </c>
      <c r="X76">
        <v>0</v>
      </c>
      <c r="Y76">
        <v>0</v>
      </c>
    </row>
    <row r="77" spans="1:25" x14ac:dyDescent="0.25">
      <c r="A77" s="36">
        <v>76.782529999999994</v>
      </c>
      <c r="B77" s="36">
        <v>33.296190000000003</v>
      </c>
      <c r="C77" s="36">
        <v>4.8580399999999999</v>
      </c>
      <c r="D77" s="36">
        <v>5.0695300000000003</v>
      </c>
      <c r="E77" s="36">
        <v>27.781649999999999</v>
      </c>
      <c r="F77" s="36">
        <v>-1.18512</v>
      </c>
      <c r="G77">
        <v>2.563E-2</v>
      </c>
      <c r="H77">
        <v>0.16847999999999999</v>
      </c>
      <c r="I77">
        <v>0.17241999999999999</v>
      </c>
      <c r="J77" s="36">
        <v>-3.0244200000000001</v>
      </c>
      <c r="K77">
        <v>5.5199999999999997E-3</v>
      </c>
      <c r="L77">
        <v>-8.5760000000000003E-2</v>
      </c>
      <c r="M77" s="36">
        <v>-69.938699999999997</v>
      </c>
      <c r="N77" s="36">
        <v>-1.0484199999999999</v>
      </c>
      <c r="O77" s="36">
        <v>50.887479999999996</v>
      </c>
      <c r="P77" s="36">
        <v>49.725749999999998</v>
      </c>
      <c r="Q77" s="36">
        <v>-20393.759839999999</v>
      </c>
      <c r="R77" s="36">
        <v>-4177.4661800000003</v>
      </c>
      <c r="S77">
        <v>4.28E-3</v>
      </c>
      <c r="T77">
        <v>2.0000000000000002E-5</v>
      </c>
      <c r="U77">
        <v>4.0200000000000001E-3</v>
      </c>
      <c r="V77">
        <v>4.4900000000000001E-3</v>
      </c>
      <c r="W77">
        <v>4.7499999999999999E-3</v>
      </c>
      <c r="X77">
        <v>0</v>
      </c>
      <c r="Y77">
        <v>0</v>
      </c>
    </row>
    <row r="78" spans="1:25" x14ac:dyDescent="0.25">
      <c r="A78" s="36">
        <v>77.781819999999996</v>
      </c>
      <c r="B78" s="36">
        <v>33.295960000000001</v>
      </c>
      <c r="C78" s="36">
        <v>4.8586900000000002</v>
      </c>
      <c r="D78" s="36">
        <v>5.0693799999999998</v>
      </c>
      <c r="E78" s="36">
        <v>27.77666</v>
      </c>
      <c r="F78" s="36">
        <v>-1.18512</v>
      </c>
      <c r="G78">
        <v>2.555E-2</v>
      </c>
      <c r="H78">
        <v>0.16866</v>
      </c>
      <c r="I78">
        <v>0.16989000000000001</v>
      </c>
      <c r="J78" s="36">
        <v>-3.0244200000000001</v>
      </c>
      <c r="K78">
        <v>8.77E-3</v>
      </c>
      <c r="L78">
        <v>-8.5690000000000002E-2</v>
      </c>
      <c r="M78" s="36">
        <v>-69.999080000000006</v>
      </c>
      <c r="N78" s="36">
        <v>-1.0444800000000001</v>
      </c>
      <c r="O78" s="36">
        <v>50.142099999999999</v>
      </c>
      <c r="P78" s="36">
        <v>49.77816</v>
      </c>
      <c r="Q78" s="36">
        <v>-20392.61508</v>
      </c>
      <c r="R78" s="36">
        <v>-4177.4962599999999</v>
      </c>
      <c r="S78">
        <v>4.2700000000000004E-3</v>
      </c>
      <c r="T78">
        <v>3.0000000000000001E-5</v>
      </c>
      <c r="U78">
        <v>4.0299999999999997E-3</v>
      </c>
      <c r="V78">
        <v>4.4900000000000001E-3</v>
      </c>
      <c r="W78">
        <v>4.7499999999999999E-3</v>
      </c>
      <c r="X78">
        <v>0</v>
      </c>
      <c r="Y78">
        <v>0</v>
      </c>
    </row>
    <row r="79" spans="1:25" x14ac:dyDescent="0.25">
      <c r="A79" s="36">
        <v>78.782200000000003</v>
      </c>
      <c r="B79" s="36">
        <v>33.297150000000002</v>
      </c>
      <c r="C79" s="36">
        <v>4.8586400000000003</v>
      </c>
      <c r="D79" s="36">
        <v>5.0689399999999996</v>
      </c>
      <c r="E79" s="36">
        <v>27.772040000000001</v>
      </c>
      <c r="F79" s="36">
        <v>-1.18512</v>
      </c>
      <c r="G79">
        <v>2.366E-2</v>
      </c>
      <c r="H79">
        <v>0.17352999999999999</v>
      </c>
      <c r="I79">
        <v>0.17904</v>
      </c>
      <c r="J79" s="36">
        <v>-3.0244200000000001</v>
      </c>
      <c r="K79">
        <v>3.0000000000000001E-3</v>
      </c>
      <c r="L79">
        <v>-8.5900000000000004E-2</v>
      </c>
      <c r="M79" s="36">
        <v>-70.072659999999999</v>
      </c>
      <c r="N79" s="36">
        <v>-1.0425500000000001</v>
      </c>
      <c r="O79" s="36">
        <v>52.842640000000003</v>
      </c>
      <c r="P79" s="36">
        <v>51.214440000000003</v>
      </c>
      <c r="Q79" s="36">
        <v>-20391.862990000001</v>
      </c>
      <c r="R79" s="36">
        <v>-4177.4665599999998</v>
      </c>
      <c r="S79">
        <v>4.2900000000000004E-3</v>
      </c>
      <c r="T79">
        <v>2.0000000000000002E-5</v>
      </c>
      <c r="U79">
        <v>4.0099999999999997E-3</v>
      </c>
      <c r="V79">
        <v>4.45E-3</v>
      </c>
      <c r="W79">
        <v>4.7699999999999999E-3</v>
      </c>
      <c r="X79">
        <v>0</v>
      </c>
      <c r="Y79">
        <v>0</v>
      </c>
    </row>
    <row r="80" spans="1:25" x14ac:dyDescent="0.25">
      <c r="A80" s="36">
        <v>79.782529999999994</v>
      </c>
      <c r="B80" s="36">
        <v>33.29636</v>
      </c>
      <c r="C80" s="36">
        <v>4.85886</v>
      </c>
      <c r="D80" s="36">
        <v>5.0697299999999998</v>
      </c>
      <c r="E80" s="36">
        <v>27.76905</v>
      </c>
      <c r="F80" s="36">
        <v>-1.18512</v>
      </c>
      <c r="G80">
        <v>2.479E-2</v>
      </c>
      <c r="H80">
        <v>0.17280000000000001</v>
      </c>
      <c r="I80">
        <v>0.17394000000000001</v>
      </c>
      <c r="J80" s="36">
        <v>-3.0244200000000001</v>
      </c>
      <c r="K80">
        <v>5.6100000000000004E-3</v>
      </c>
      <c r="L80">
        <v>-8.5889999999999994E-2</v>
      </c>
      <c r="M80" s="36">
        <v>-70.100629999999995</v>
      </c>
      <c r="N80" s="36">
        <v>-1.04535</v>
      </c>
      <c r="O80" s="36">
        <v>51.337499999999999</v>
      </c>
      <c r="P80" s="36">
        <v>51.000869999999999</v>
      </c>
      <c r="Q80" s="36">
        <v>-20391.033909999998</v>
      </c>
      <c r="R80" s="36">
        <v>-4177.5269900000003</v>
      </c>
      <c r="S80">
        <v>4.28E-3</v>
      </c>
      <c r="T80">
        <v>2.0000000000000002E-5</v>
      </c>
      <c r="U80">
        <v>4.0200000000000001E-3</v>
      </c>
      <c r="V80">
        <v>4.4799999999999996E-3</v>
      </c>
      <c r="W80">
        <v>4.7699999999999999E-3</v>
      </c>
      <c r="X80">
        <v>0</v>
      </c>
      <c r="Y80">
        <v>0</v>
      </c>
    </row>
    <row r="81" spans="1:25" x14ac:dyDescent="0.25">
      <c r="A81" s="36">
        <v>80.783360000000002</v>
      </c>
      <c r="B81" s="36">
        <v>33.295819999999999</v>
      </c>
      <c r="C81" s="36">
        <v>4.8579800000000004</v>
      </c>
      <c r="D81" s="36">
        <v>5.0692700000000004</v>
      </c>
      <c r="E81" s="36">
        <v>27.766359999999999</v>
      </c>
      <c r="F81" s="36">
        <v>-1.18512</v>
      </c>
      <c r="G81">
        <v>2.5760000000000002E-2</v>
      </c>
      <c r="H81">
        <v>0.17199999999999999</v>
      </c>
      <c r="I81">
        <v>0.17743</v>
      </c>
      <c r="J81" s="36">
        <v>-3.0244200000000001</v>
      </c>
      <c r="K81">
        <v>5.8999999999999999E-3</v>
      </c>
      <c r="L81">
        <v>-8.5730000000000001E-2</v>
      </c>
      <c r="M81" s="36">
        <v>-70.127949999999998</v>
      </c>
      <c r="N81" s="36">
        <v>-1.0474399999999999</v>
      </c>
      <c r="O81" s="36">
        <v>52.36627</v>
      </c>
      <c r="P81" s="36">
        <v>50.765210000000003</v>
      </c>
      <c r="Q81" s="36">
        <v>-20390.326280000001</v>
      </c>
      <c r="R81" s="36">
        <v>-4177.4467400000003</v>
      </c>
      <c r="S81">
        <v>4.28E-3</v>
      </c>
      <c r="T81">
        <v>3.0000000000000001E-5</v>
      </c>
      <c r="U81">
        <v>4.0200000000000001E-3</v>
      </c>
      <c r="V81">
        <v>4.4900000000000001E-3</v>
      </c>
      <c r="W81">
        <v>4.7699999999999999E-3</v>
      </c>
      <c r="X81">
        <v>0</v>
      </c>
      <c r="Y81">
        <v>0</v>
      </c>
    </row>
    <row r="82" spans="1:25" x14ac:dyDescent="0.25">
      <c r="A82" s="36">
        <v>81.7834</v>
      </c>
      <c r="B82" s="36">
        <v>33.296309999999998</v>
      </c>
      <c r="C82" s="36">
        <v>4.8580100000000002</v>
      </c>
      <c r="D82" s="36">
        <v>5.0693799999999998</v>
      </c>
      <c r="E82" s="36">
        <v>27.764589999999998</v>
      </c>
      <c r="F82" s="36">
        <v>-1.18512</v>
      </c>
      <c r="G82">
        <v>2.4969999999999999E-2</v>
      </c>
      <c r="H82">
        <v>0.17107</v>
      </c>
      <c r="I82">
        <v>0.17394999999999999</v>
      </c>
      <c r="J82" s="36">
        <v>-3.0244200000000001</v>
      </c>
      <c r="K82">
        <v>6.9199999999999999E-3</v>
      </c>
      <c r="L82">
        <v>-8.5629999999999998E-2</v>
      </c>
      <c r="M82" s="36">
        <v>-70.156499999999994</v>
      </c>
      <c r="N82" s="36">
        <v>-1.04786</v>
      </c>
      <c r="O82" s="36">
        <v>51.338819999999998</v>
      </c>
      <c r="P82" s="36">
        <v>50.490009999999998</v>
      </c>
      <c r="Q82" s="36">
        <v>-20390.046399999999</v>
      </c>
      <c r="R82" s="36">
        <v>-4177.45514</v>
      </c>
      <c r="S82">
        <v>4.28E-3</v>
      </c>
      <c r="T82">
        <v>3.0000000000000001E-5</v>
      </c>
      <c r="U82">
        <v>4.0200000000000001E-3</v>
      </c>
      <c r="V82">
        <v>4.4799999999999996E-3</v>
      </c>
      <c r="W82">
        <v>4.7600000000000003E-3</v>
      </c>
      <c r="X82">
        <v>0</v>
      </c>
      <c r="Y82">
        <v>0</v>
      </c>
    </row>
    <row r="83" spans="1:25" x14ac:dyDescent="0.25">
      <c r="A83" s="36">
        <v>82.783699999999996</v>
      </c>
      <c r="B83" s="36">
        <v>33.296939999999999</v>
      </c>
      <c r="C83" s="36">
        <v>4.8580800000000002</v>
      </c>
      <c r="D83" s="36">
        <v>5.0692000000000004</v>
      </c>
      <c r="E83" s="36">
        <v>27.764779999999998</v>
      </c>
      <c r="F83" s="36">
        <v>-1.18512</v>
      </c>
      <c r="G83">
        <v>2.6839999999999999E-2</v>
      </c>
      <c r="H83">
        <v>0.17529</v>
      </c>
      <c r="I83">
        <v>0.17882999999999999</v>
      </c>
      <c r="J83" s="36">
        <v>-3.0244200000000001</v>
      </c>
      <c r="K83">
        <v>5.5999999999999999E-3</v>
      </c>
      <c r="L83">
        <v>-8.5750000000000007E-2</v>
      </c>
      <c r="M83" s="36">
        <v>-70.162220000000005</v>
      </c>
      <c r="N83" s="36">
        <v>-1.04657</v>
      </c>
      <c r="O83" s="36">
        <v>52.779310000000002</v>
      </c>
      <c r="P83" s="36">
        <v>51.73489</v>
      </c>
      <c r="Q83" s="36">
        <v>-20390.22579</v>
      </c>
      <c r="R83" s="36">
        <v>-4177.4488499999998</v>
      </c>
      <c r="S83">
        <v>4.2900000000000004E-3</v>
      </c>
      <c r="T83">
        <v>2.0000000000000002E-5</v>
      </c>
      <c r="U83">
        <v>4.0200000000000001E-3</v>
      </c>
      <c r="V83">
        <v>4.5199999999999997E-3</v>
      </c>
      <c r="W83">
        <v>4.7800000000000004E-3</v>
      </c>
      <c r="X83">
        <v>0</v>
      </c>
      <c r="Y83">
        <v>0</v>
      </c>
    </row>
    <row r="84" spans="1:25" x14ac:dyDescent="0.25">
      <c r="A84" s="36">
        <v>83.784379999999999</v>
      </c>
      <c r="B84" s="36">
        <v>33.296309999999998</v>
      </c>
      <c r="C84" s="36">
        <v>4.85703</v>
      </c>
      <c r="D84" s="36">
        <v>5.0691499999999996</v>
      </c>
      <c r="E84" s="36">
        <v>27.764309999999998</v>
      </c>
      <c r="F84" s="36">
        <v>-1.18512</v>
      </c>
      <c r="G84">
        <v>2.75E-2</v>
      </c>
      <c r="H84">
        <v>0.17534</v>
      </c>
      <c r="I84">
        <v>0.1764</v>
      </c>
      <c r="J84" s="36">
        <v>-3.0244200000000001</v>
      </c>
      <c r="K84">
        <v>9.1999999999999998E-3</v>
      </c>
      <c r="L84">
        <v>-8.5699999999999998E-2</v>
      </c>
      <c r="M84" s="36">
        <v>-70.160150000000002</v>
      </c>
      <c r="N84" s="36">
        <v>-1.0515600000000001</v>
      </c>
      <c r="O84" s="36">
        <v>52.06165</v>
      </c>
      <c r="P84" s="36">
        <v>51.750950000000003</v>
      </c>
      <c r="Q84" s="36">
        <v>-20389.986089999999</v>
      </c>
      <c r="R84" s="36">
        <v>-4177.38357</v>
      </c>
      <c r="S84">
        <v>4.28E-3</v>
      </c>
      <c r="T84">
        <v>3.0000000000000001E-5</v>
      </c>
      <c r="U84">
        <v>4.0299999999999997E-3</v>
      </c>
      <c r="V84">
        <v>4.5300000000000002E-3</v>
      </c>
      <c r="W84">
        <v>4.7800000000000004E-3</v>
      </c>
      <c r="X84">
        <v>0</v>
      </c>
      <c r="Y84">
        <v>0</v>
      </c>
    </row>
    <row r="85" spans="1:25" x14ac:dyDescent="0.25">
      <c r="A85" s="36">
        <v>84.785300000000007</v>
      </c>
      <c r="B85" s="36">
        <v>33.296660000000003</v>
      </c>
      <c r="C85" s="36">
        <v>4.8570000000000002</v>
      </c>
      <c r="D85" s="36">
        <v>5.0694400000000002</v>
      </c>
      <c r="E85" s="36">
        <v>27.765889999999999</v>
      </c>
      <c r="F85" s="36">
        <v>-1.18512</v>
      </c>
      <c r="G85">
        <v>2.622E-2</v>
      </c>
      <c r="H85">
        <v>0.17596999999999999</v>
      </c>
      <c r="I85">
        <v>0.17485999999999999</v>
      </c>
      <c r="J85" s="36">
        <v>-3.0244200000000001</v>
      </c>
      <c r="K85">
        <v>7.8499999999999993E-3</v>
      </c>
      <c r="L85">
        <v>-8.5650000000000004E-2</v>
      </c>
      <c r="M85" s="36">
        <v>-70.144440000000003</v>
      </c>
      <c r="N85" s="36">
        <v>-1.0531600000000001</v>
      </c>
      <c r="O85" s="36">
        <v>51.608350000000002</v>
      </c>
      <c r="P85" s="36">
        <v>51.936329999999998</v>
      </c>
      <c r="Q85" s="36">
        <v>-20390.407749999998</v>
      </c>
      <c r="R85" s="36">
        <v>-4177.3986500000001</v>
      </c>
      <c r="S85">
        <v>4.28E-3</v>
      </c>
      <c r="T85">
        <v>3.0000000000000001E-5</v>
      </c>
      <c r="U85">
        <v>4.0299999999999997E-3</v>
      </c>
      <c r="V85">
        <v>4.4999999999999997E-3</v>
      </c>
      <c r="W85">
        <v>4.79E-3</v>
      </c>
      <c r="X85">
        <v>0</v>
      </c>
      <c r="Y85">
        <v>0</v>
      </c>
    </row>
    <row r="86" spans="1:25" x14ac:dyDescent="0.25">
      <c r="A86" s="36">
        <v>85.786370000000005</v>
      </c>
      <c r="B86" s="36">
        <v>33.295949999999998</v>
      </c>
      <c r="C86" s="36">
        <v>4.8570700000000002</v>
      </c>
      <c r="D86" s="36">
        <v>5.0693999999999999</v>
      </c>
      <c r="E86" s="36">
        <v>27.766940000000002</v>
      </c>
      <c r="F86" s="36">
        <v>-1.18512</v>
      </c>
      <c r="G86">
        <v>2.4750000000000001E-2</v>
      </c>
      <c r="H86">
        <v>0.17612</v>
      </c>
      <c r="I86">
        <v>0.18052000000000001</v>
      </c>
      <c r="J86" s="36">
        <v>-3.0244200000000001</v>
      </c>
      <c r="K86">
        <v>5.4200000000000003E-3</v>
      </c>
      <c r="L86">
        <v>-8.5800000000000001E-2</v>
      </c>
      <c r="M86" s="36">
        <v>-70.122219999999999</v>
      </c>
      <c r="N86" s="36">
        <v>-1.0525800000000001</v>
      </c>
      <c r="O86" s="36">
        <v>53.278979999999997</v>
      </c>
      <c r="P86" s="36">
        <v>51.979770000000002</v>
      </c>
      <c r="Q86" s="36">
        <v>-20390.482909999999</v>
      </c>
      <c r="R86" s="36">
        <v>-4177.4004400000003</v>
      </c>
      <c r="S86">
        <v>4.2900000000000004E-3</v>
      </c>
      <c r="T86">
        <v>2.0000000000000002E-5</v>
      </c>
      <c r="U86">
        <v>4.0200000000000001E-3</v>
      </c>
      <c r="V86">
        <v>4.4799999999999996E-3</v>
      </c>
      <c r="W86">
        <v>4.79E-3</v>
      </c>
      <c r="X86">
        <v>0</v>
      </c>
      <c r="Y86">
        <v>0</v>
      </c>
    </row>
    <row r="87" spans="1:25" x14ac:dyDescent="0.25">
      <c r="A87" s="36">
        <v>86.786280000000005</v>
      </c>
      <c r="B87" s="36">
        <v>33.295450000000002</v>
      </c>
      <c r="C87" s="36">
        <v>4.8564100000000003</v>
      </c>
      <c r="D87" s="36">
        <v>5.0688000000000004</v>
      </c>
      <c r="E87" s="36">
        <v>27.76953</v>
      </c>
      <c r="F87" s="36">
        <v>-1.18512</v>
      </c>
      <c r="G87">
        <v>2.6460000000000001E-2</v>
      </c>
      <c r="H87">
        <v>0.17802999999999999</v>
      </c>
      <c r="I87">
        <v>0.18357000000000001</v>
      </c>
      <c r="J87" s="36">
        <v>-3.0244200000000001</v>
      </c>
      <c r="K87">
        <v>6.43E-3</v>
      </c>
      <c r="L87">
        <v>-8.5860000000000006E-2</v>
      </c>
      <c r="M87" s="36">
        <v>-70.083100000000002</v>
      </c>
      <c r="N87" s="36">
        <v>-1.05284</v>
      </c>
      <c r="O87" s="36">
        <v>54.180100000000003</v>
      </c>
      <c r="P87" s="36">
        <v>52.543379999999999</v>
      </c>
      <c r="Q87" s="36">
        <v>-20390.939590000002</v>
      </c>
      <c r="R87" s="36">
        <v>-4177.3254100000004</v>
      </c>
      <c r="S87">
        <v>4.2900000000000004E-3</v>
      </c>
      <c r="T87">
        <v>2.0000000000000002E-5</v>
      </c>
      <c r="U87">
        <v>4.0200000000000001E-3</v>
      </c>
      <c r="V87">
        <v>4.5100000000000001E-3</v>
      </c>
      <c r="W87">
        <v>4.7999999999999996E-3</v>
      </c>
      <c r="X87">
        <v>0</v>
      </c>
      <c r="Y87">
        <v>0</v>
      </c>
    </row>
    <row r="88" spans="1:25" x14ac:dyDescent="0.25">
      <c r="A88" s="36">
        <v>87.786360000000002</v>
      </c>
      <c r="B88" s="36">
        <v>33.295119999999997</v>
      </c>
      <c r="C88" s="36">
        <v>4.8569800000000001</v>
      </c>
      <c r="D88" s="36">
        <v>5.0669199999999996</v>
      </c>
      <c r="E88" s="36">
        <v>27.77319</v>
      </c>
      <c r="F88" s="36">
        <v>-1.18512</v>
      </c>
      <c r="G88">
        <v>2.759E-2</v>
      </c>
      <c r="H88">
        <v>0.17723</v>
      </c>
      <c r="I88">
        <v>0.17560000000000001</v>
      </c>
      <c r="J88" s="36">
        <v>-3.0244200000000001</v>
      </c>
      <c r="K88">
        <v>8.0700000000000008E-3</v>
      </c>
      <c r="L88">
        <v>-8.5800000000000001E-2</v>
      </c>
      <c r="M88" s="36">
        <v>-70.032409999999999</v>
      </c>
      <c r="N88" s="36">
        <v>-1.0407900000000001</v>
      </c>
      <c r="O88" s="36">
        <v>51.826160000000002</v>
      </c>
      <c r="P88" s="36">
        <v>52.308909999999997</v>
      </c>
      <c r="Q88" s="36">
        <v>-20391.668959999999</v>
      </c>
      <c r="R88" s="36">
        <v>-4177.2472200000002</v>
      </c>
      <c r="S88">
        <v>4.28E-3</v>
      </c>
      <c r="T88">
        <v>2.0000000000000002E-5</v>
      </c>
      <c r="U88">
        <v>4.0299999999999997E-3</v>
      </c>
      <c r="V88">
        <v>4.5300000000000002E-3</v>
      </c>
      <c r="W88">
        <v>4.79E-3</v>
      </c>
      <c r="X88">
        <v>0</v>
      </c>
      <c r="Y88">
        <v>0</v>
      </c>
    </row>
    <row r="89" spans="1:25" x14ac:dyDescent="0.25">
      <c r="A89" s="36">
        <v>88.786270000000002</v>
      </c>
      <c r="B89" s="36">
        <v>33.294989999999999</v>
      </c>
      <c r="C89" s="36">
        <v>4.85663</v>
      </c>
      <c r="D89" s="36">
        <v>5.0678000000000001</v>
      </c>
      <c r="E89" s="36">
        <v>27.775749999999999</v>
      </c>
      <c r="F89" s="36">
        <v>-1.18512</v>
      </c>
      <c r="G89">
        <v>2.4490000000000001E-2</v>
      </c>
      <c r="H89">
        <v>0.17835000000000001</v>
      </c>
      <c r="I89">
        <v>0.18437000000000001</v>
      </c>
      <c r="J89" s="36">
        <v>-3.0244200000000001</v>
      </c>
      <c r="K89">
        <v>6.8700000000000002E-3</v>
      </c>
      <c r="L89">
        <v>-8.5750000000000007E-2</v>
      </c>
      <c r="M89" s="36">
        <v>-69.998310000000004</v>
      </c>
      <c r="N89" s="36">
        <v>-1.04688</v>
      </c>
      <c r="O89" s="36">
        <v>54.416080000000001</v>
      </c>
      <c r="P89" s="36">
        <v>52.636859999999999</v>
      </c>
      <c r="Q89" s="36">
        <v>-20392.200809999998</v>
      </c>
      <c r="R89" s="36">
        <v>-4177.2789199999997</v>
      </c>
      <c r="S89">
        <v>4.2900000000000004E-3</v>
      </c>
      <c r="T89">
        <v>2.0000000000000002E-5</v>
      </c>
      <c r="U89">
        <v>4.0200000000000001E-3</v>
      </c>
      <c r="V89">
        <v>4.47E-3</v>
      </c>
      <c r="W89">
        <v>4.7999999999999996E-3</v>
      </c>
      <c r="X89">
        <v>0</v>
      </c>
      <c r="Y89">
        <v>0</v>
      </c>
    </row>
    <row r="90" spans="1:25" x14ac:dyDescent="0.25">
      <c r="A90" s="36">
        <v>89.787490000000005</v>
      </c>
      <c r="B90" s="36">
        <v>33.295020000000001</v>
      </c>
      <c r="C90" s="36">
        <v>4.8566200000000004</v>
      </c>
      <c r="D90" s="36">
        <v>5.06785</v>
      </c>
      <c r="E90" s="36">
        <v>27.779920000000001</v>
      </c>
      <c r="F90" s="36">
        <v>-1.18512</v>
      </c>
      <c r="G90">
        <v>2.5659999999999999E-2</v>
      </c>
      <c r="H90">
        <v>0.17982999999999999</v>
      </c>
      <c r="I90">
        <v>0.18398</v>
      </c>
      <c r="J90" s="36">
        <v>-3.0244200000000001</v>
      </c>
      <c r="K90">
        <v>6.7499999999999999E-3</v>
      </c>
      <c r="L90">
        <v>-8.5690000000000002E-2</v>
      </c>
      <c r="M90" s="36">
        <v>-69.945779999999999</v>
      </c>
      <c r="N90" s="36">
        <v>-1.04715</v>
      </c>
      <c r="O90" s="36">
        <v>54.299759999999999</v>
      </c>
      <c r="P90" s="36">
        <v>53.073970000000003</v>
      </c>
      <c r="Q90" s="36">
        <v>-20393.123589999999</v>
      </c>
      <c r="R90" s="36">
        <v>-4177.2813500000002</v>
      </c>
      <c r="S90">
        <v>4.2900000000000004E-3</v>
      </c>
      <c r="T90">
        <v>3.0000000000000001E-5</v>
      </c>
      <c r="U90">
        <v>4.0200000000000001E-3</v>
      </c>
      <c r="V90">
        <v>4.4900000000000001E-3</v>
      </c>
      <c r="W90">
        <v>4.7999999999999996E-3</v>
      </c>
      <c r="X90">
        <v>0</v>
      </c>
      <c r="Y90">
        <v>0</v>
      </c>
    </row>
    <row r="91" spans="1:25" x14ac:dyDescent="0.25">
      <c r="A91" s="36">
        <v>90.788269999999997</v>
      </c>
      <c r="B91" s="36">
        <v>33.294939999999997</v>
      </c>
      <c r="C91" s="36">
        <v>4.8566000000000003</v>
      </c>
      <c r="D91" s="36">
        <v>5.0682400000000003</v>
      </c>
      <c r="E91" s="36">
        <v>27.783899999999999</v>
      </c>
      <c r="F91" s="36">
        <v>-1.18512</v>
      </c>
      <c r="G91">
        <v>2.6159999999999999E-2</v>
      </c>
      <c r="H91">
        <v>0.17877999999999999</v>
      </c>
      <c r="I91">
        <v>0.17848</v>
      </c>
      <c r="J91" s="36">
        <v>-3.0244200000000001</v>
      </c>
      <c r="K91">
        <v>9.0600000000000003E-3</v>
      </c>
      <c r="L91">
        <v>-8.5650000000000004E-2</v>
      </c>
      <c r="M91" s="36">
        <v>-69.894319999999993</v>
      </c>
      <c r="N91" s="36">
        <v>-1.0491999999999999</v>
      </c>
      <c r="O91" s="36">
        <v>52.675739999999998</v>
      </c>
      <c r="P91" s="36">
        <v>52.765949999999997</v>
      </c>
      <c r="Q91" s="36">
        <v>-20393.978149999999</v>
      </c>
      <c r="R91" s="36">
        <v>-4177.30321</v>
      </c>
      <c r="S91">
        <v>4.2900000000000004E-3</v>
      </c>
      <c r="T91">
        <v>3.0000000000000001E-5</v>
      </c>
      <c r="U91">
        <v>4.0299999999999997E-3</v>
      </c>
      <c r="V91">
        <v>4.4999999999999997E-3</v>
      </c>
      <c r="W91">
        <v>4.7999999999999996E-3</v>
      </c>
      <c r="X91">
        <v>0</v>
      </c>
      <c r="Y91">
        <v>0</v>
      </c>
    </row>
    <row r="92" spans="1:25" x14ac:dyDescent="0.25">
      <c r="A92" s="36">
        <v>91.788120000000006</v>
      </c>
      <c r="B92" s="36">
        <v>33.29504</v>
      </c>
      <c r="C92" s="36">
        <v>4.8564499999999997</v>
      </c>
      <c r="D92" s="36">
        <v>5.06846</v>
      </c>
      <c r="E92" s="36">
        <v>27.78791</v>
      </c>
      <c r="F92" s="36">
        <v>-1.18512</v>
      </c>
      <c r="G92">
        <v>2.7449999999999999E-2</v>
      </c>
      <c r="H92">
        <v>0.17887</v>
      </c>
      <c r="I92">
        <v>0.18065000000000001</v>
      </c>
      <c r="J92" s="36">
        <v>-3.0244200000000001</v>
      </c>
      <c r="K92">
        <v>6.5799999999999999E-3</v>
      </c>
      <c r="L92">
        <v>-8.5760000000000003E-2</v>
      </c>
      <c r="M92" s="36">
        <v>-69.844769999999997</v>
      </c>
      <c r="N92" s="36">
        <v>-1.0510200000000001</v>
      </c>
      <c r="O92" s="36">
        <v>53.316510000000001</v>
      </c>
      <c r="P92" s="36">
        <v>52.791330000000002</v>
      </c>
      <c r="Q92" s="36">
        <v>-20394.877250000001</v>
      </c>
      <c r="R92" s="36">
        <v>-4177.3073599999998</v>
      </c>
      <c r="S92">
        <v>4.2900000000000004E-3</v>
      </c>
      <c r="T92">
        <v>2.0000000000000002E-5</v>
      </c>
      <c r="U92">
        <v>4.0200000000000001E-3</v>
      </c>
      <c r="V92">
        <v>4.5300000000000002E-3</v>
      </c>
      <c r="W92">
        <v>4.7999999999999996E-3</v>
      </c>
      <c r="X92">
        <v>0</v>
      </c>
      <c r="Y92">
        <v>0</v>
      </c>
    </row>
    <row r="93" spans="1:25" x14ac:dyDescent="0.25">
      <c r="A93" s="36">
        <v>92.78819</v>
      </c>
      <c r="B93" s="36">
        <v>33.29571</v>
      </c>
      <c r="C93" s="36">
        <v>4.8568199999999999</v>
      </c>
      <c r="D93" s="36">
        <v>5.0692199999999996</v>
      </c>
      <c r="E93" s="36">
        <v>27.79278</v>
      </c>
      <c r="F93" s="36">
        <v>-1.18512</v>
      </c>
      <c r="G93">
        <v>2.6069999999999999E-2</v>
      </c>
      <c r="H93">
        <v>0.18038999999999999</v>
      </c>
      <c r="I93">
        <v>0.18204999999999999</v>
      </c>
      <c r="J93" s="36">
        <v>-3.0244200000000001</v>
      </c>
      <c r="K93">
        <v>5.3800000000000002E-3</v>
      </c>
      <c r="L93">
        <v>-8.5610000000000006E-2</v>
      </c>
      <c r="M93" s="36">
        <v>-69.791409999999999</v>
      </c>
      <c r="N93" s="36">
        <v>-1.0529299999999999</v>
      </c>
      <c r="O93" s="36">
        <v>53.730879999999999</v>
      </c>
      <c r="P93" s="36">
        <v>53.239800000000002</v>
      </c>
      <c r="Q93" s="36">
        <v>-20396.091400000001</v>
      </c>
      <c r="R93" s="36">
        <v>-4177.3752699999995</v>
      </c>
      <c r="S93">
        <v>4.2900000000000004E-3</v>
      </c>
      <c r="T93">
        <v>3.0000000000000001E-5</v>
      </c>
      <c r="U93">
        <v>4.0200000000000001E-3</v>
      </c>
      <c r="V93">
        <v>4.4999999999999997E-3</v>
      </c>
      <c r="W93">
        <v>4.81E-3</v>
      </c>
      <c r="X93">
        <v>0</v>
      </c>
      <c r="Y93">
        <v>0</v>
      </c>
    </row>
    <row r="94" spans="1:25" x14ac:dyDescent="0.25">
      <c r="A94" s="36">
        <v>93.788740000000004</v>
      </c>
      <c r="B94" s="36">
        <v>33.294640000000001</v>
      </c>
      <c r="C94" s="36">
        <v>4.85677</v>
      </c>
      <c r="D94" s="36">
        <v>5.0688599999999999</v>
      </c>
      <c r="E94" s="36">
        <v>27.79692</v>
      </c>
      <c r="F94" s="36">
        <v>-1.18512</v>
      </c>
      <c r="G94">
        <v>2.648E-2</v>
      </c>
      <c r="H94">
        <v>0.18085999999999999</v>
      </c>
      <c r="I94">
        <v>0.17641999999999999</v>
      </c>
      <c r="J94" s="36">
        <v>-3.0244200000000001</v>
      </c>
      <c r="K94">
        <v>7.0200000000000002E-3</v>
      </c>
      <c r="L94">
        <v>-8.5790000000000005E-2</v>
      </c>
      <c r="M94" s="36">
        <v>-69.725319999999996</v>
      </c>
      <c r="N94" s="36">
        <v>-1.0513600000000001</v>
      </c>
      <c r="O94" s="36">
        <v>52.068170000000002</v>
      </c>
      <c r="P94" s="36">
        <v>53.379869999999997</v>
      </c>
      <c r="Q94" s="36">
        <v>-20396.765909999998</v>
      </c>
      <c r="R94" s="36">
        <v>-4177.3504300000004</v>
      </c>
      <c r="S94">
        <v>4.28E-3</v>
      </c>
      <c r="T94">
        <v>2.0000000000000002E-5</v>
      </c>
      <c r="U94">
        <v>4.0200000000000001E-3</v>
      </c>
      <c r="V94">
        <v>4.5100000000000001E-3</v>
      </c>
      <c r="W94">
        <v>4.81E-3</v>
      </c>
      <c r="X94">
        <v>0</v>
      </c>
      <c r="Y94">
        <v>0</v>
      </c>
    </row>
    <row r="95" spans="1:25" x14ac:dyDescent="0.25">
      <c r="A95" s="36">
        <v>94.788550000000001</v>
      </c>
      <c r="B95" s="36">
        <v>33.294539999999998</v>
      </c>
      <c r="C95" s="36">
        <v>4.8570200000000003</v>
      </c>
      <c r="D95" s="36">
        <v>5.0685900000000004</v>
      </c>
      <c r="E95" s="36">
        <v>27.801400000000001</v>
      </c>
      <c r="F95" s="36">
        <v>-1.18512</v>
      </c>
      <c r="G95">
        <v>2.64E-2</v>
      </c>
      <c r="H95">
        <v>0.17857000000000001</v>
      </c>
      <c r="I95">
        <v>0.18268000000000001</v>
      </c>
      <c r="J95" s="36">
        <v>-3.0244200000000001</v>
      </c>
      <c r="K95">
        <v>7.77E-3</v>
      </c>
      <c r="L95">
        <v>-8.5779999999999995E-2</v>
      </c>
      <c r="M95" s="36">
        <v>-69.667230000000004</v>
      </c>
      <c r="N95" s="36">
        <v>-1.0488500000000001</v>
      </c>
      <c r="O95" s="36">
        <v>53.917110000000001</v>
      </c>
      <c r="P95" s="36">
        <v>52.701889999999999</v>
      </c>
      <c r="Q95" s="36">
        <v>-20397.725620000001</v>
      </c>
      <c r="R95" s="36">
        <v>-4177.3494499999997</v>
      </c>
      <c r="S95">
        <v>4.2900000000000004E-3</v>
      </c>
      <c r="T95">
        <v>2.0000000000000002E-5</v>
      </c>
      <c r="U95">
        <v>4.0200000000000001E-3</v>
      </c>
      <c r="V95">
        <v>4.5100000000000001E-3</v>
      </c>
      <c r="W95">
        <v>4.7999999999999996E-3</v>
      </c>
      <c r="X95">
        <v>0</v>
      </c>
      <c r="Y95">
        <v>0</v>
      </c>
    </row>
    <row r="96" spans="1:25" x14ac:dyDescent="0.25">
      <c r="A96" s="36">
        <v>95.78828</v>
      </c>
      <c r="B96" s="36">
        <v>33.294890000000002</v>
      </c>
      <c r="C96" s="36">
        <v>4.8568800000000003</v>
      </c>
      <c r="D96" s="36">
        <v>5.0692300000000001</v>
      </c>
      <c r="E96" s="36">
        <v>27.80658</v>
      </c>
      <c r="F96" s="36">
        <v>-1.18512</v>
      </c>
      <c r="G96">
        <v>2.5530000000000001E-2</v>
      </c>
      <c r="H96">
        <v>0.17793</v>
      </c>
      <c r="I96">
        <v>0.17710000000000001</v>
      </c>
      <c r="J96" s="36">
        <v>-3.0244200000000001</v>
      </c>
      <c r="K96">
        <v>5.1700000000000001E-3</v>
      </c>
      <c r="L96">
        <v>-8.5680000000000006E-2</v>
      </c>
      <c r="M96" s="36">
        <v>-69.606039999999993</v>
      </c>
      <c r="N96" s="36">
        <v>-1.05267</v>
      </c>
      <c r="O96" s="36">
        <v>52.269649999999999</v>
      </c>
      <c r="P96" s="36">
        <v>52.514209999999999</v>
      </c>
      <c r="Q96" s="36">
        <v>-20398.93895</v>
      </c>
      <c r="R96" s="36">
        <v>-4177.3790499999996</v>
      </c>
      <c r="S96">
        <v>4.28E-3</v>
      </c>
      <c r="T96">
        <v>3.0000000000000001E-5</v>
      </c>
      <c r="U96">
        <v>4.0200000000000001E-3</v>
      </c>
      <c r="V96">
        <v>4.4900000000000001E-3</v>
      </c>
      <c r="W96">
        <v>4.79E-3</v>
      </c>
      <c r="X96">
        <v>0</v>
      </c>
      <c r="Y96">
        <v>0</v>
      </c>
    </row>
    <row r="97" spans="1:25" x14ac:dyDescent="0.25">
      <c r="A97" s="36">
        <v>96.788520000000005</v>
      </c>
      <c r="B97" s="36">
        <v>33.294339999999998</v>
      </c>
      <c r="C97" s="36">
        <v>4.8572199999999999</v>
      </c>
      <c r="D97" s="36">
        <v>5.0691300000000004</v>
      </c>
      <c r="E97" s="36">
        <v>27.810420000000001</v>
      </c>
      <c r="F97" s="36">
        <v>-1.18512</v>
      </c>
      <c r="G97">
        <v>2.6939999999999999E-2</v>
      </c>
      <c r="H97">
        <v>0.17584</v>
      </c>
      <c r="I97">
        <v>0.17793999999999999</v>
      </c>
      <c r="J97" s="36">
        <v>-3.0244200000000001</v>
      </c>
      <c r="K97">
        <v>9.2800000000000001E-3</v>
      </c>
      <c r="L97">
        <v>-8.5800000000000001E-2</v>
      </c>
      <c r="M97" s="36">
        <v>-69.550359999999998</v>
      </c>
      <c r="N97" s="36">
        <v>-1.0505100000000001</v>
      </c>
      <c r="O97" s="36">
        <v>52.517290000000003</v>
      </c>
      <c r="P97" s="36">
        <v>51.897849999999998</v>
      </c>
      <c r="Q97" s="36">
        <v>-20399.658340000002</v>
      </c>
      <c r="R97" s="36">
        <v>-4177.3937400000004</v>
      </c>
      <c r="S97">
        <v>4.28E-3</v>
      </c>
      <c r="T97">
        <v>2.0000000000000002E-5</v>
      </c>
      <c r="U97">
        <v>4.0299999999999997E-3</v>
      </c>
      <c r="V97">
        <v>4.5199999999999997E-3</v>
      </c>
      <c r="W97">
        <v>4.79E-3</v>
      </c>
      <c r="X97">
        <v>0</v>
      </c>
      <c r="Y97">
        <v>0</v>
      </c>
    </row>
    <row r="98" spans="1:25" x14ac:dyDescent="0.25">
      <c r="A98" s="36">
        <v>97.788480000000007</v>
      </c>
      <c r="B98" s="36">
        <v>33.293849999999999</v>
      </c>
      <c r="C98" s="36">
        <v>4.8557600000000001</v>
      </c>
      <c r="D98" s="36">
        <v>5.0682499999999999</v>
      </c>
      <c r="E98" s="36">
        <v>27.813849999999999</v>
      </c>
      <c r="F98" s="36">
        <v>-1.18512</v>
      </c>
      <c r="G98">
        <v>2.7230000000000001E-2</v>
      </c>
      <c r="H98">
        <v>0.17760000000000001</v>
      </c>
      <c r="I98">
        <v>0.17509</v>
      </c>
      <c r="J98" s="36">
        <v>-3.0244200000000001</v>
      </c>
      <c r="K98">
        <v>7.9900000000000006E-3</v>
      </c>
      <c r="L98">
        <v>-8.5709999999999995E-2</v>
      </c>
      <c r="M98" s="36">
        <v>-69.500680000000003</v>
      </c>
      <c r="N98" s="36">
        <v>-1.0533699999999999</v>
      </c>
      <c r="O98" s="36">
        <v>51.675020000000004</v>
      </c>
      <c r="P98" s="36">
        <v>52.415840000000003</v>
      </c>
      <c r="Q98" s="36">
        <v>-20400.303759999999</v>
      </c>
      <c r="R98" s="36">
        <v>-4177.25407</v>
      </c>
      <c r="S98">
        <v>4.28E-3</v>
      </c>
      <c r="T98">
        <v>3.0000000000000001E-5</v>
      </c>
      <c r="U98">
        <v>4.0299999999999997E-3</v>
      </c>
      <c r="V98">
        <v>4.5199999999999997E-3</v>
      </c>
      <c r="W98">
        <v>4.79E-3</v>
      </c>
      <c r="X98">
        <v>0</v>
      </c>
      <c r="Y98">
        <v>0</v>
      </c>
    </row>
    <row r="99" spans="1:25" x14ac:dyDescent="0.25">
      <c r="A99" s="36">
        <v>98.788809999999998</v>
      </c>
      <c r="B99" s="36">
        <v>33.294269999999997</v>
      </c>
      <c r="C99" s="36">
        <v>4.8558599999999998</v>
      </c>
      <c r="D99" s="36">
        <v>5.0683100000000003</v>
      </c>
      <c r="E99" s="36">
        <v>27.81579</v>
      </c>
      <c r="F99" s="36">
        <v>-1.18512</v>
      </c>
      <c r="G99">
        <v>2.4279999999999999E-2</v>
      </c>
      <c r="H99">
        <v>0.17519000000000001</v>
      </c>
      <c r="I99">
        <v>0.18065999999999999</v>
      </c>
      <c r="J99" s="36">
        <v>-3.0244200000000001</v>
      </c>
      <c r="K99">
        <v>8.1399999999999997E-3</v>
      </c>
      <c r="L99">
        <v>-8.566E-2</v>
      </c>
      <c r="M99" s="36">
        <v>-69.481319999999997</v>
      </c>
      <c r="N99" s="36">
        <v>-1.0531999999999999</v>
      </c>
      <c r="O99" s="36">
        <v>53.319299999999998</v>
      </c>
      <c r="P99" s="36">
        <v>51.703989999999997</v>
      </c>
      <c r="Q99" s="36">
        <v>-20400.819879999999</v>
      </c>
      <c r="R99" s="36">
        <v>-4177.2633400000004</v>
      </c>
      <c r="S99">
        <v>4.2900000000000004E-3</v>
      </c>
      <c r="T99">
        <v>3.0000000000000001E-5</v>
      </c>
      <c r="U99">
        <v>4.0299999999999997E-3</v>
      </c>
      <c r="V99">
        <v>4.47E-3</v>
      </c>
      <c r="W99">
        <v>4.7800000000000004E-3</v>
      </c>
      <c r="X99">
        <v>0</v>
      </c>
      <c r="Y99">
        <v>0</v>
      </c>
    </row>
    <row r="100" spans="1:25" x14ac:dyDescent="0.25">
      <c r="A100" s="36">
        <v>99.789230000000003</v>
      </c>
      <c r="B100" s="36">
        <v>33.293689999999998</v>
      </c>
      <c r="C100" s="36">
        <v>4.8562900000000004</v>
      </c>
      <c r="D100" s="36">
        <v>5.0682099999999997</v>
      </c>
      <c r="E100" s="36">
        <v>27.817540000000001</v>
      </c>
      <c r="F100" s="36">
        <v>-1.18512</v>
      </c>
      <c r="G100">
        <v>2.4889999999999999E-2</v>
      </c>
      <c r="H100">
        <v>0.17427000000000001</v>
      </c>
      <c r="I100">
        <v>0.17605000000000001</v>
      </c>
      <c r="J100" s="36">
        <v>-3.0244200000000001</v>
      </c>
      <c r="K100">
        <v>8.43E-3</v>
      </c>
      <c r="L100">
        <v>-8.5699999999999998E-2</v>
      </c>
      <c r="M100" s="36">
        <v>-69.451840000000004</v>
      </c>
      <c r="N100" s="36">
        <v>-1.0505500000000001</v>
      </c>
      <c r="O100" s="36">
        <v>51.957999999999998</v>
      </c>
      <c r="P100" s="36">
        <v>51.433750000000003</v>
      </c>
      <c r="Q100" s="36">
        <v>-20401.076400000002</v>
      </c>
      <c r="R100" s="36">
        <v>-4177.2826999999997</v>
      </c>
      <c r="S100">
        <v>4.28E-3</v>
      </c>
      <c r="T100">
        <v>3.0000000000000001E-5</v>
      </c>
      <c r="U100">
        <v>4.0299999999999997E-3</v>
      </c>
      <c r="V100">
        <v>4.4799999999999996E-3</v>
      </c>
      <c r="W100">
        <v>4.7800000000000004E-3</v>
      </c>
      <c r="X100">
        <v>0</v>
      </c>
      <c r="Y100">
        <v>0</v>
      </c>
    </row>
    <row r="101" spans="1:25" x14ac:dyDescent="0.25">
      <c r="A101" s="36">
        <v>100.78898</v>
      </c>
      <c r="B101" s="36">
        <v>33.29289</v>
      </c>
      <c r="C101" s="36">
        <v>4.8563700000000001</v>
      </c>
      <c r="D101" s="36">
        <v>5.06752</v>
      </c>
      <c r="E101" s="36">
        <v>27.818930000000002</v>
      </c>
      <c r="F101" s="36">
        <v>-1.18512</v>
      </c>
      <c r="G101">
        <v>2.716E-2</v>
      </c>
      <c r="H101">
        <v>0.17266999999999999</v>
      </c>
      <c r="I101">
        <v>0.17294000000000001</v>
      </c>
      <c r="J101" s="36">
        <v>-3.0244200000000001</v>
      </c>
      <c r="K101">
        <v>8.6400000000000001E-3</v>
      </c>
      <c r="L101">
        <v>-8.5589999999999999E-2</v>
      </c>
      <c r="M101" s="36">
        <v>-69.424170000000004</v>
      </c>
      <c r="N101" s="36">
        <v>-1.04677</v>
      </c>
      <c r="O101" s="36">
        <v>51.041330000000002</v>
      </c>
      <c r="P101" s="36">
        <v>50.962800000000001</v>
      </c>
      <c r="Q101" s="36">
        <v>-20401.20609</v>
      </c>
      <c r="R101" s="36">
        <v>-4177.2466299999996</v>
      </c>
      <c r="S101">
        <v>4.28E-3</v>
      </c>
      <c r="T101">
        <v>3.0000000000000001E-5</v>
      </c>
      <c r="U101">
        <v>4.0299999999999997E-3</v>
      </c>
      <c r="V101">
        <v>4.5199999999999997E-3</v>
      </c>
      <c r="W101">
        <v>4.7699999999999999E-3</v>
      </c>
      <c r="X101">
        <v>0</v>
      </c>
      <c r="Y101">
        <v>0</v>
      </c>
    </row>
    <row r="102" spans="1:25" x14ac:dyDescent="0.25">
      <c r="A102" s="36">
        <v>101.79178</v>
      </c>
      <c r="B102" s="36">
        <v>33.292409999999997</v>
      </c>
      <c r="C102" s="36">
        <v>4.8563900000000002</v>
      </c>
      <c r="D102" s="36">
        <v>5.0681599999999998</v>
      </c>
      <c r="E102" s="36">
        <v>27.818639999999998</v>
      </c>
      <c r="F102" s="36">
        <v>-1.18512</v>
      </c>
      <c r="G102">
        <v>2.6839999999999999E-2</v>
      </c>
      <c r="H102">
        <v>0.17216999999999999</v>
      </c>
      <c r="I102">
        <v>0.17801</v>
      </c>
      <c r="J102" s="36">
        <v>-3.0244200000000001</v>
      </c>
      <c r="K102">
        <v>7.0899999999999999E-3</v>
      </c>
      <c r="L102">
        <v>-8.5690000000000002E-2</v>
      </c>
      <c r="M102" s="36">
        <v>-69.421580000000006</v>
      </c>
      <c r="N102" s="36">
        <v>-1.0498000000000001</v>
      </c>
      <c r="O102" s="36">
        <v>52.538600000000002</v>
      </c>
      <c r="P102" s="36">
        <v>50.814950000000003</v>
      </c>
      <c r="Q102" s="36">
        <v>-20401.036779999999</v>
      </c>
      <c r="R102" s="36">
        <v>-4177.2858800000004</v>
      </c>
      <c r="S102">
        <v>4.28E-3</v>
      </c>
      <c r="T102">
        <v>3.0000000000000001E-5</v>
      </c>
      <c r="U102">
        <v>4.0200000000000001E-3</v>
      </c>
      <c r="V102">
        <v>4.5199999999999997E-3</v>
      </c>
      <c r="W102">
        <v>4.7699999999999999E-3</v>
      </c>
      <c r="X102">
        <v>0</v>
      </c>
      <c r="Y102">
        <v>0</v>
      </c>
    </row>
    <row r="103" spans="1:25" x14ac:dyDescent="0.25">
      <c r="A103" s="36">
        <v>102.79147</v>
      </c>
      <c r="B103" s="36">
        <v>33.291589999999999</v>
      </c>
      <c r="C103" s="36">
        <v>4.8563999999999998</v>
      </c>
      <c r="D103" s="36">
        <v>5.0681700000000003</v>
      </c>
      <c r="E103" s="36">
        <v>27.818269999999998</v>
      </c>
      <c r="F103" s="36">
        <v>-1.18512</v>
      </c>
      <c r="G103">
        <v>2.5590000000000002E-2</v>
      </c>
      <c r="H103">
        <v>0.17144999999999999</v>
      </c>
      <c r="I103">
        <v>0.17308000000000001</v>
      </c>
      <c r="J103" s="36">
        <v>-3.0244200000000001</v>
      </c>
      <c r="K103">
        <v>7.8799999999999999E-3</v>
      </c>
      <c r="L103">
        <v>-8.5680000000000006E-2</v>
      </c>
      <c r="M103" s="36">
        <v>-69.415980000000005</v>
      </c>
      <c r="N103" s="36">
        <v>-1.04983</v>
      </c>
      <c r="O103" s="36">
        <v>51.082230000000003</v>
      </c>
      <c r="P103" s="36">
        <v>50.600169999999999</v>
      </c>
      <c r="Q103" s="36">
        <v>-20400.775099999999</v>
      </c>
      <c r="R103" s="36">
        <v>-4177.2871599999999</v>
      </c>
      <c r="S103">
        <v>4.28E-3</v>
      </c>
      <c r="T103">
        <v>3.0000000000000001E-5</v>
      </c>
      <c r="U103">
        <v>4.0299999999999997E-3</v>
      </c>
      <c r="V103">
        <v>4.4900000000000001E-3</v>
      </c>
      <c r="W103">
        <v>4.7699999999999999E-3</v>
      </c>
      <c r="X103">
        <v>0</v>
      </c>
      <c r="Y103">
        <v>0</v>
      </c>
    </row>
    <row r="315" spans="1:9" x14ac:dyDescent="0.25">
      <c r="A315">
        <f>AVERAGE(A1:A314)</f>
        <v>52.273619705882332</v>
      </c>
      <c r="B315">
        <f>AVERAGE(B2:B314)</f>
        <v>32.973629705882338</v>
      </c>
      <c r="C315">
        <f t="shared" ref="C315:I315" si="0">AVERAGE(C2:C314)</f>
        <v>4.8139603921568632</v>
      </c>
      <c r="D315">
        <f t="shared" si="0"/>
        <v>5.0245513725490181</v>
      </c>
      <c r="E315">
        <f t="shared" si="0"/>
        <v>27.51894882352941</v>
      </c>
      <c r="F315">
        <f t="shared" si="0"/>
        <v>-1.1851199999999986</v>
      </c>
      <c r="G315">
        <f t="shared" si="0"/>
        <v>2.3626960784313727E-2</v>
      </c>
      <c r="H315">
        <f t="shared" si="0"/>
        <v>0.16341274509803927</v>
      </c>
      <c r="I315">
        <f t="shared" si="0"/>
        <v>0.14895019607843135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0"/>
  <dimension ref="A1:Z314"/>
  <sheetViews>
    <sheetView workbookViewId="0">
      <selection sqref="A1:Z102"/>
    </sheetView>
  </sheetViews>
  <sheetFormatPr defaultRowHeight="15" x14ac:dyDescent="0.25"/>
  <sheetData>
    <row r="1" spans="1:26" x14ac:dyDescent="0.25">
      <c r="A1" t="s">
        <v>62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1.7449699999999999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2.7450600000000001</v>
      </c>
      <c r="B3" s="36">
        <v>33.344990000000003</v>
      </c>
      <c r="C3" s="36">
        <v>4.8489000000000004</v>
      </c>
      <c r="D3" s="36">
        <v>5.05755</v>
      </c>
      <c r="E3" s="36">
        <v>27.387129999999999</v>
      </c>
      <c r="F3" s="36">
        <v>-1.18512</v>
      </c>
      <c r="G3">
        <v>2.2440000000000002E-2</v>
      </c>
      <c r="H3">
        <v>0.15012</v>
      </c>
      <c r="I3">
        <v>0.14404</v>
      </c>
      <c r="J3" s="36">
        <v>-3.0244200000000001</v>
      </c>
      <c r="K3">
        <v>6.8100000000000001E-3</v>
      </c>
      <c r="L3">
        <v>-8.5739999999999997E-2</v>
      </c>
      <c r="M3" s="36">
        <v>-75.561509999999998</v>
      </c>
      <c r="N3" s="36">
        <v>-1.03434</v>
      </c>
      <c r="O3" s="36">
        <v>42.513129999999997</v>
      </c>
      <c r="P3" s="36">
        <v>44.306069999999998</v>
      </c>
      <c r="Q3" s="36">
        <v>-20318.032370000001</v>
      </c>
      <c r="R3" s="36">
        <v>-4176.20705</v>
      </c>
      <c r="S3">
        <v>4.2300000000000003E-3</v>
      </c>
      <c r="T3">
        <v>3.0000000000000001E-5</v>
      </c>
      <c r="U3">
        <v>4.0200000000000001E-3</v>
      </c>
      <c r="V3">
        <v>4.4299999999999999E-3</v>
      </c>
      <c r="W3">
        <v>4.6699999999999997E-3</v>
      </c>
      <c r="X3">
        <v>0</v>
      </c>
      <c r="Y3">
        <v>0</v>
      </c>
    </row>
    <row r="4" spans="1:26" x14ac:dyDescent="0.25">
      <c r="A4" s="36">
        <v>3.7448700000000001</v>
      </c>
      <c r="B4" s="36">
        <v>33.344299999999997</v>
      </c>
      <c r="C4" s="36">
        <v>4.8478500000000002</v>
      </c>
      <c r="D4" s="36">
        <v>5.0566800000000001</v>
      </c>
      <c r="E4" s="36">
        <v>27.38984</v>
      </c>
      <c r="F4" s="36">
        <v>-1.18512</v>
      </c>
      <c r="G4">
        <v>2.1770000000000001E-2</v>
      </c>
      <c r="H4">
        <v>0.15079000000000001</v>
      </c>
      <c r="I4">
        <v>0.14731</v>
      </c>
      <c r="J4" s="36">
        <v>-3.0244200000000001</v>
      </c>
      <c r="K4">
        <v>1.069E-2</v>
      </c>
      <c r="L4">
        <v>-8.5800000000000001E-2</v>
      </c>
      <c r="M4" s="36">
        <v>-75.518479999999997</v>
      </c>
      <c r="N4" s="36">
        <v>-1.0352300000000001</v>
      </c>
      <c r="O4" s="36">
        <v>43.476430000000001</v>
      </c>
      <c r="P4" s="36">
        <v>44.504800000000003</v>
      </c>
      <c r="Q4" s="36">
        <v>-20318.473259999999</v>
      </c>
      <c r="R4" s="36">
        <v>-4176.0923499999999</v>
      </c>
      <c r="S4">
        <v>4.2399999999999998E-3</v>
      </c>
      <c r="T4">
        <v>2.0000000000000002E-5</v>
      </c>
      <c r="U4">
        <v>4.0299999999999997E-3</v>
      </c>
      <c r="V4">
        <v>4.4200000000000003E-3</v>
      </c>
      <c r="W4">
        <v>4.6699999999999997E-3</v>
      </c>
      <c r="X4">
        <v>0</v>
      </c>
      <c r="Y4">
        <v>0</v>
      </c>
    </row>
    <row r="5" spans="1:26" x14ac:dyDescent="0.25">
      <c r="A5" s="36">
        <v>4.7449899999999996</v>
      </c>
      <c r="B5" s="36">
        <v>33.343530000000001</v>
      </c>
      <c r="C5" s="36">
        <v>4.8479000000000001</v>
      </c>
      <c r="D5" s="36">
        <v>5.0563700000000003</v>
      </c>
      <c r="E5" s="36">
        <v>27.39329</v>
      </c>
      <c r="F5" s="36">
        <v>-1.18512</v>
      </c>
      <c r="G5">
        <v>2.247E-2</v>
      </c>
      <c r="H5">
        <v>0.15145</v>
      </c>
      <c r="I5">
        <v>0.15242</v>
      </c>
      <c r="J5" s="36">
        <v>-3.0244200000000001</v>
      </c>
      <c r="K5">
        <v>6.3499999999999997E-3</v>
      </c>
      <c r="L5">
        <v>-8.5690000000000002E-2</v>
      </c>
      <c r="M5" s="36">
        <v>-75.464939999999999</v>
      </c>
      <c r="N5" s="36">
        <v>-1.03345</v>
      </c>
      <c r="O5" s="36">
        <v>44.985399999999998</v>
      </c>
      <c r="P5" s="36">
        <v>44.697620000000001</v>
      </c>
      <c r="Q5" s="36">
        <v>-20319.060959999999</v>
      </c>
      <c r="R5" s="36">
        <v>-4176.0768099999996</v>
      </c>
      <c r="S5">
        <v>4.2399999999999998E-3</v>
      </c>
      <c r="T5">
        <v>3.0000000000000001E-5</v>
      </c>
      <c r="U5">
        <v>4.0200000000000001E-3</v>
      </c>
      <c r="V5">
        <v>4.4299999999999999E-3</v>
      </c>
      <c r="W5">
        <v>4.6699999999999997E-3</v>
      </c>
      <c r="X5">
        <v>0</v>
      </c>
      <c r="Y5">
        <v>0</v>
      </c>
    </row>
    <row r="6" spans="1:26" x14ac:dyDescent="0.25">
      <c r="A6" s="36">
        <v>5.7450000000000001</v>
      </c>
      <c r="B6" s="36">
        <v>33.343690000000002</v>
      </c>
      <c r="C6" s="36">
        <v>4.8468</v>
      </c>
      <c r="D6" s="36">
        <v>5.0564099999999996</v>
      </c>
      <c r="E6" s="36">
        <v>27.398199999999999</v>
      </c>
      <c r="F6" s="36">
        <v>-1.18512</v>
      </c>
      <c r="G6">
        <v>2.4140000000000002E-2</v>
      </c>
      <c r="H6">
        <v>0.15176999999999999</v>
      </c>
      <c r="I6">
        <v>0.14374999999999999</v>
      </c>
      <c r="J6" s="36">
        <v>-3.0244200000000001</v>
      </c>
      <c r="K6">
        <v>8.3000000000000001E-3</v>
      </c>
      <c r="L6">
        <v>-8.5629999999999998E-2</v>
      </c>
      <c r="M6" s="36">
        <v>-75.404640000000001</v>
      </c>
      <c r="N6" s="36">
        <v>-1.03911</v>
      </c>
      <c r="O6" s="36">
        <v>42.425449999999998</v>
      </c>
      <c r="P6" s="36">
        <v>44.792290000000001</v>
      </c>
      <c r="Q6" s="36">
        <v>-20320.170699999999</v>
      </c>
      <c r="R6" s="36">
        <v>-4176.0137699999996</v>
      </c>
      <c r="S6">
        <v>4.2300000000000003E-3</v>
      </c>
      <c r="T6">
        <v>3.0000000000000001E-5</v>
      </c>
      <c r="U6">
        <v>4.0299999999999997E-3</v>
      </c>
      <c r="V6">
        <v>4.4600000000000004E-3</v>
      </c>
      <c r="W6">
        <v>4.6699999999999997E-3</v>
      </c>
      <c r="X6">
        <v>0</v>
      </c>
      <c r="Y6">
        <v>0</v>
      </c>
    </row>
    <row r="7" spans="1:26" x14ac:dyDescent="0.25">
      <c r="A7" s="36">
        <v>6.7450099999999997</v>
      </c>
      <c r="B7" s="36">
        <v>33.342889999999997</v>
      </c>
      <c r="C7" s="36">
        <v>4.8472099999999996</v>
      </c>
      <c r="D7" s="36">
        <v>5.0559200000000004</v>
      </c>
      <c r="E7" s="36">
        <v>27.402899999999999</v>
      </c>
      <c r="F7" s="36">
        <v>-1.18512</v>
      </c>
      <c r="G7">
        <v>2.351E-2</v>
      </c>
      <c r="H7">
        <v>0.15236</v>
      </c>
      <c r="I7">
        <v>0.14768999999999999</v>
      </c>
      <c r="J7" s="36">
        <v>-3.0244200000000001</v>
      </c>
      <c r="K7">
        <v>5.9800000000000001E-3</v>
      </c>
      <c r="L7">
        <v>-8.5779999999999995E-2</v>
      </c>
      <c r="M7" s="36">
        <v>-75.334969999999998</v>
      </c>
      <c r="N7" s="36">
        <v>-1.03464</v>
      </c>
      <c r="O7" s="36">
        <v>43.587600000000002</v>
      </c>
      <c r="P7" s="36">
        <v>44.968159999999997</v>
      </c>
      <c r="Q7" s="36">
        <v>-20321.024700000002</v>
      </c>
      <c r="R7" s="36">
        <v>-4176.0095499999998</v>
      </c>
      <c r="S7">
        <v>4.2399999999999998E-3</v>
      </c>
      <c r="T7">
        <v>2.0000000000000002E-5</v>
      </c>
      <c r="U7">
        <v>4.0200000000000001E-3</v>
      </c>
      <c r="V7">
        <v>4.45E-3</v>
      </c>
      <c r="W7">
        <v>4.6800000000000001E-3</v>
      </c>
      <c r="X7">
        <v>0</v>
      </c>
      <c r="Y7">
        <v>0</v>
      </c>
    </row>
    <row r="8" spans="1:26" x14ac:dyDescent="0.25">
      <c r="A8" s="36">
        <v>7.7445300000000001</v>
      </c>
      <c r="B8" s="36">
        <v>33.343139999999998</v>
      </c>
      <c r="C8" s="36">
        <v>4.8470199999999997</v>
      </c>
      <c r="D8" s="36">
        <v>5.0558500000000004</v>
      </c>
      <c r="E8" s="36">
        <v>27.406590000000001</v>
      </c>
      <c r="F8" s="36">
        <v>-1.18512</v>
      </c>
      <c r="G8">
        <v>2.41E-2</v>
      </c>
      <c r="H8">
        <v>0.15279999999999999</v>
      </c>
      <c r="I8">
        <v>0.14130000000000001</v>
      </c>
      <c r="J8" s="36">
        <v>-3.0244200000000001</v>
      </c>
      <c r="K8">
        <v>8.2400000000000008E-3</v>
      </c>
      <c r="L8">
        <v>-8.5639999999999994E-2</v>
      </c>
      <c r="M8" s="36">
        <v>-75.291179999999997</v>
      </c>
      <c r="N8" s="36">
        <v>-1.03522</v>
      </c>
      <c r="O8" s="36">
        <v>41.702599999999997</v>
      </c>
      <c r="P8" s="36">
        <v>45.09704</v>
      </c>
      <c r="Q8" s="36">
        <v>-20321.886589999998</v>
      </c>
      <c r="R8" s="36">
        <v>-4175.9935800000003</v>
      </c>
      <c r="S8">
        <v>4.2300000000000003E-3</v>
      </c>
      <c r="T8">
        <v>3.0000000000000001E-5</v>
      </c>
      <c r="U8">
        <v>4.0299999999999997E-3</v>
      </c>
      <c r="V8">
        <v>4.4600000000000004E-3</v>
      </c>
      <c r="W8">
        <v>4.6800000000000001E-3</v>
      </c>
      <c r="X8">
        <v>0</v>
      </c>
      <c r="Y8">
        <v>0</v>
      </c>
    </row>
    <row r="9" spans="1:26" x14ac:dyDescent="0.25">
      <c r="A9" s="36">
        <v>8.7449999999999992</v>
      </c>
      <c r="B9" s="36">
        <v>33.342300000000002</v>
      </c>
      <c r="C9" s="36">
        <v>4.8472799999999996</v>
      </c>
      <c r="D9" s="36">
        <v>5.0560299999999998</v>
      </c>
      <c r="E9" s="36">
        <v>27.412040000000001</v>
      </c>
      <c r="F9" s="36">
        <v>-1.18512</v>
      </c>
      <c r="G9">
        <v>2.3269999999999999E-2</v>
      </c>
      <c r="H9">
        <v>0.15195</v>
      </c>
      <c r="I9">
        <v>0.14871000000000001</v>
      </c>
      <c r="J9" s="36">
        <v>-3.0244200000000001</v>
      </c>
      <c r="K9">
        <v>9.1500000000000001E-3</v>
      </c>
      <c r="L9">
        <v>-8.5809999999999997E-2</v>
      </c>
      <c r="M9" s="36">
        <v>-75.211370000000002</v>
      </c>
      <c r="N9" s="36">
        <v>-1.0348599999999999</v>
      </c>
      <c r="O9" s="36">
        <v>43.889629999999997</v>
      </c>
      <c r="P9" s="36">
        <v>44.847810000000003</v>
      </c>
      <c r="Q9" s="36">
        <v>-20322.895810000002</v>
      </c>
      <c r="R9" s="36">
        <v>-4176.0194899999997</v>
      </c>
      <c r="S9">
        <v>4.2399999999999998E-3</v>
      </c>
      <c r="T9">
        <v>2.0000000000000002E-5</v>
      </c>
      <c r="U9">
        <v>4.0299999999999997E-3</v>
      </c>
      <c r="V9">
        <v>4.45E-3</v>
      </c>
      <c r="W9">
        <v>4.6800000000000001E-3</v>
      </c>
      <c r="X9">
        <v>0</v>
      </c>
      <c r="Y9">
        <v>0</v>
      </c>
    </row>
    <row r="10" spans="1:26" x14ac:dyDescent="0.25">
      <c r="A10" s="36">
        <v>9.7459799999999994</v>
      </c>
      <c r="B10" s="36">
        <v>33.341360000000002</v>
      </c>
      <c r="C10" s="36">
        <v>4.8481500000000004</v>
      </c>
      <c r="D10" s="36">
        <v>5.0564099999999996</v>
      </c>
      <c r="E10" s="36">
        <v>27.416499999999999</v>
      </c>
      <c r="F10" s="36">
        <v>-1.18512</v>
      </c>
      <c r="G10">
        <v>2.4920000000000001E-2</v>
      </c>
      <c r="H10">
        <v>0.15343999999999999</v>
      </c>
      <c r="I10">
        <v>0.14695</v>
      </c>
      <c r="J10" s="36">
        <v>-3.0244200000000001</v>
      </c>
      <c r="K10">
        <v>4.15E-3</v>
      </c>
      <c r="L10">
        <v>-8.5769999999999999E-2</v>
      </c>
      <c r="M10" s="36">
        <v>-75.142939999999996</v>
      </c>
      <c r="N10" s="36">
        <v>-1.0324199999999999</v>
      </c>
      <c r="O10" s="36">
        <v>43.371940000000002</v>
      </c>
      <c r="P10" s="36">
        <v>45.28472</v>
      </c>
      <c r="Q10" s="36">
        <v>-20323.666069999999</v>
      </c>
      <c r="R10" s="36">
        <v>-4176.0942999999997</v>
      </c>
      <c r="S10">
        <v>4.2399999999999998E-3</v>
      </c>
      <c r="T10">
        <v>2.0000000000000002E-5</v>
      </c>
      <c r="U10">
        <v>4.0099999999999997E-3</v>
      </c>
      <c r="V10">
        <v>4.4799999999999996E-3</v>
      </c>
      <c r="W10">
        <v>4.6800000000000001E-3</v>
      </c>
      <c r="X10">
        <v>0</v>
      </c>
      <c r="Y10">
        <v>0</v>
      </c>
    </row>
    <row r="11" spans="1:26" x14ac:dyDescent="0.25">
      <c r="A11" s="36">
        <v>10.74625</v>
      </c>
      <c r="B11" s="36">
        <v>33.341140000000003</v>
      </c>
      <c r="C11" s="36">
        <v>4.8472799999999996</v>
      </c>
      <c r="D11" s="36">
        <v>5.0568299999999997</v>
      </c>
      <c r="E11" s="36">
        <v>27.42069</v>
      </c>
      <c r="F11" s="36">
        <v>-1.18512</v>
      </c>
      <c r="G11">
        <v>2.3689999999999999E-2</v>
      </c>
      <c r="H11">
        <v>0.15082000000000001</v>
      </c>
      <c r="I11">
        <v>0.14523</v>
      </c>
      <c r="J11" s="36">
        <v>-3.0244200000000001</v>
      </c>
      <c r="K11">
        <v>6.8300000000000001E-3</v>
      </c>
      <c r="L11">
        <v>-8.5760000000000003E-2</v>
      </c>
      <c r="M11" s="36">
        <v>-75.087069999999997</v>
      </c>
      <c r="N11" s="36">
        <v>-1.0388299999999999</v>
      </c>
      <c r="O11" s="36">
        <v>42.862549999999999</v>
      </c>
      <c r="P11" s="36">
        <v>44.51247</v>
      </c>
      <c r="Q11" s="36">
        <v>-20324.53498</v>
      </c>
      <c r="R11" s="36">
        <v>-4176.0675499999998</v>
      </c>
      <c r="S11">
        <v>4.2300000000000003E-3</v>
      </c>
      <c r="T11">
        <v>2.0000000000000002E-5</v>
      </c>
      <c r="U11">
        <v>4.0200000000000001E-3</v>
      </c>
      <c r="V11">
        <v>4.45E-3</v>
      </c>
      <c r="W11">
        <v>4.6699999999999997E-3</v>
      </c>
      <c r="X11">
        <v>0</v>
      </c>
      <c r="Y11">
        <v>0</v>
      </c>
    </row>
    <row r="12" spans="1:26" x14ac:dyDescent="0.25">
      <c r="A12" s="36">
        <v>11.746259999999999</v>
      </c>
      <c r="B12" s="36">
        <v>33.340249999999997</v>
      </c>
      <c r="C12" s="36">
        <v>4.8475599999999996</v>
      </c>
      <c r="D12" s="36">
        <v>5.0566300000000002</v>
      </c>
      <c r="E12" s="36">
        <v>27.4252</v>
      </c>
      <c r="F12" s="36">
        <v>-1.18512</v>
      </c>
      <c r="G12">
        <v>2.3449999999999999E-2</v>
      </c>
      <c r="H12">
        <v>0.15154999999999999</v>
      </c>
      <c r="I12">
        <v>0.14666999999999999</v>
      </c>
      <c r="J12" s="36">
        <v>-3.0244200000000001</v>
      </c>
      <c r="K12">
        <v>7.1599999999999997E-3</v>
      </c>
      <c r="L12">
        <v>-8.5730000000000001E-2</v>
      </c>
      <c r="M12" s="36">
        <v>-75.01849</v>
      </c>
      <c r="N12" s="36">
        <v>-1.0364599999999999</v>
      </c>
      <c r="O12" s="36">
        <v>43.287370000000003</v>
      </c>
      <c r="P12" s="36">
        <v>44.727200000000003</v>
      </c>
      <c r="Q12" s="36">
        <v>-20325.32877</v>
      </c>
      <c r="R12" s="36">
        <v>-4176.0719900000004</v>
      </c>
      <c r="S12">
        <v>4.2300000000000003E-3</v>
      </c>
      <c r="T12">
        <v>3.0000000000000001E-5</v>
      </c>
      <c r="U12">
        <v>4.0200000000000001E-3</v>
      </c>
      <c r="V12">
        <v>4.45E-3</v>
      </c>
      <c r="W12">
        <v>4.6699999999999997E-3</v>
      </c>
      <c r="X12">
        <v>0</v>
      </c>
      <c r="Y12">
        <v>0</v>
      </c>
    </row>
    <row r="13" spans="1:26" x14ac:dyDescent="0.25">
      <c r="A13" s="36">
        <v>12.746040000000001</v>
      </c>
      <c r="B13" s="36">
        <v>33.33999</v>
      </c>
      <c r="C13" s="36">
        <v>4.84741</v>
      </c>
      <c r="D13" s="36">
        <v>5.0553999999999997</v>
      </c>
      <c r="E13" s="36">
        <v>27.42895</v>
      </c>
      <c r="F13" s="36">
        <v>-1.18512</v>
      </c>
      <c r="G13">
        <v>2.2800000000000001E-2</v>
      </c>
      <c r="H13">
        <v>0.14928</v>
      </c>
      <c r="I13">
        <v>0.14323</v>
      </c>
      <c r="J13" s="36">
        <v>-3.0244200000000001</v>
      </c>
      <c r="K13">
        <v>7.2199999999999999E-3</v>
      </c>
      <c r="L13">
        <v>-8.5779999999999995E-2</v>
      </c>
      <c r="M13" s="36">
        <v>-74.967699999999994</v>
      </c>
      <c r="N13" s="36">
        <v>-1.0310699999999999</v>
      </c>
      <c r="O13" s="36">
        <v>42.271279999999997</v>
      </c>
      <c r="P13" s="36">
        <v>44.058959999999999</v>
      </c>
      <c r="Q13" s="36">
        <v>-20326.094069999999</v>
      </c>
      <c r="R13" s="36">
        <v>-4175.9904800000004</v>
      </c>
      <c r="S13">
        <v>4.2300000000000003E-3</v>
      </c>
      <c r="T13">
        <v>2.0000000000000002E-5</v>
      </c>
      <c r="U13">
        <v>4.0200000000000001E-3</v>
      </c>
      <c r="V13">
        <v>4.4400000000000004E-3</v>
      </c>
      <c r="W13">
        <v>4.6600000000000001E-3</v>
      </c>
      <c r="X13">
        <v>0</v>
      </c>
      <c r="Y13">
        <v>0</v>
      </c>
    </row>
    <row r="14" spans="1:26" x14ac:dyDescent="0.25">
      <c r="A14" s="36">
        <v>13.74727</v>
      </c>
      <c r="B14" s="36">
        <v>33.33972</v>
      </c>
      <c r="C14" s="36">
        <v>4.8477399999999999</v>
      </c>
      <c r="D14" s="36">
        <v>5.0544599999999997</v>
      </c>
      <c r="E14" s="36">
        <v>27.43139</v>
      </c>
      <c r="F14" s="36">
        <v>-1.18512</v>
      </c>
      <c r="G14">
        <v>2.2460000000000001E-2</v>
      </c>
      <c r="H14">
        <v>0.14849999999999999</v>
      </c>
      <c r="I14">
        <v>0.14310999999999999</v>
      </c>
      <c r="J14" s="36">
        <v>-3.0244200000000001</v>
      </c>
      <c r="K14">
        <v>5.8100000000000001E-3</v>
      </c>
      <c r="L14">
        <v>-8.566E-2</v>
      </c>
      <c r="M14" s="36">
        <v>-74.933340000000001</v>
      </c>
      <c r="N14" s="36">
        <v>-1.02478</v>
      </c>
      <c r="O14" s="36">
        <v>42.237000000000002</v>
      </c>
      <c r="P14" s="36">
        <v>43.828789999999998</v>
      </c>
      <c r="Q14" s="36">
        <v>-20326.56883</v>
      </c>
      <c r="R14" s="36">
        <v>-4175.9534899999999</v>
      </c>
      <c r="S14">
        <v>4.2300000000000003E-3</v>
      </c>
      <c r="T14">
        <v>3.0000000000000001E-5</v>
      </c>
      <c r="U14">
        <v>4.0200000000000001E-3</v>
      </c>
      <c r="V14">
        <v>4.4299999999999999E-3</v>
      </c>
      <c r="W14">
        <v>4.6600000000000001E-3</v>
      </c>
      <c r="X14">
        <v>0</v>
      </c>
      <c r="Y14">
        <v>0</v>
      </c>
    </row>
    <row r="15" spans="1:26" x14ac:dyDescent="0.25">
      <c r="A15" s="36">
        <v>14.747</v>
      </c>
      <c r="B15" s="36">
        <v>33.338529999999999</v>
      </c>
      <c r="C15" s="36">
        <v>4.84788</v>
      </c>
      <c r="D15" s="36">
        <v>5.0542899999999999</v>
      </c>
      <c r="E15" s="36">
        <v>27.433859999999999</v>
      </c>
      <c r="F15" s="36">
        <v>-1.18512</v>
      </c>
      <c r="G15">
        <v>2.213E-2</v>
      </c>
      <c r="H15">
        <v>0.14709</v>
      </c>
      <c r="I15">
        <v>0.14543</v>
      </c>
      <c r="J15" s="36">
        <v>-3.0244200000000001</v>
      </c>
      <c r="K15">
        <v>6.3299999999999997E-3</v>
      </c>
      <c r="L15">
        <v>-8.5720000000000005E-2</v>
      </c>
      <c r="M15" s="36">
        <v>-74.88691</v>
      </c>
      <c r="N15" s="36">
        <v>-1.02322</v>
      </c>
      <c r="O15" s="36">
        <v>42.922049999999999</v>
      </c>
      <c r="P15" s="36">
        <v>43.412939999999999</v>
      </c>
      <c r="Q15" s="36">
        <v>-20326.848529999999</v>
      </c>
      <c r="R15" s="36">
        <v>-4175.9519899999996</v>
      </c>
      <c r="S15">
        <v>4.2300000000000003E-3</v>
      </c>
      <c r="T15">
        <v>3.0000000000000001E-5</v>
      </c>
      <c r="U15">
        <v>4.0200000000000001E-3</v>
      </c>
      <c r="V15">
        <v>4.4200000000000003E-3</v>
      </c>
      <c r="W15">
        <v>4.6499999999999996E-3</v>
      </c>
      <c r="X15">
        <v>0</v>
      </c>
      <c r="Y15">
        <v>0</v>
      </c>
    </row>
    <row r="16" spans="1:26" x14ac:dyDescent="0.25">
      <c r="A16" s="36">
        <v>15.746420000000001</v>
      </c>
      <c r="B16" s="36">
        <v>33.337989999999998</v>
      </c>
      <c r="C16" s="36">
        <v>4.84762</v>
      </c>
      <c r="D16" s="36">
        <v>5.0545600000000004</v>
      </c>
      <c r="E16" s="36">
        <v>27.435860000000002</v>
      </c>
      <c r="F16" s="36">
        <v>-1.18512</v>
      </c>
      <c r="G16">
        <v>2.2939999999999999E-2</v>
      </c>
      <c r="H16">
        <v>0.14595</v>
      </c>
      <c r="I16">
        <v>0.14957999999999999</v>
      </c>
      <c r="J16" s="36">
        <v>-3.0244200000000001</v>
      </c>
      <c r="K16">
        <v>7.6600000000000001E-3</v>
      </c>
      <c r="L16">
        <v>-8.5760000000000003E-2</v>
      </c>
      <c r="M16" s="36">
        <v>-74.854709999999997</v>
      </c>
      <c r="N16" s="36">
        <v>-1.0258499999999999</v>
      </c>
      <c r="O16" s="36">
        <v>44.14781</v>
      </c>
      <c r="P16" s="36">
        <v>43.074710000000003</v>
      </c>
      <c r="Q16" s="36">
        <v>-20327.168409999998</v>
      </c>
      <c r="R16" s="36">
        <v>-4175.95262</v>
      </c>
      <c r="S16">
        <v>4.2399999999999998E-3</v>
      </c>
      <c r="T16">
        <v>2.0000000000000002E-5</v>
      </c>
      <c r="U16">
        <v>4.0200000000000001E-3</v>
      </c>
      <c r="V16">
        <v>4.4400000000000004E-3</v>
      </c>
      <c r="W16">
        <v>4.6499999999999996E-3</v>
      </c>
      <c r="X16">
        <v>0</v>
      </c>
      <c r="Y16">
        <v>0</v>
      </c>
    </row>
    <row r="17" spans="1:25" x14ac:dyDescent="0.25">
      <c r="A17" s="36">
        <v>16.74691</v>
      </c>
      <c r="B17" s="36">
        <v>33.338160000000002</v>
      </c>
      <c r="C17" s="36">
        <v>4.8464600000000004</v>
      </c>
      <c r="D17" s="36">
        <v>5.0535399999999999</v>
      </c>
      <c r="E17" s="36">
        <v>27.435759999999998</v>
      </c>
      <c r="F17" s="36">
        <v>-1.18512</v>
      </c>
      <c r="G17">
        <v>2.3089999999999999E-2</v>
      </c>
      <c r="H17">
        <v>0.14646000000000001</v>
      </c>
      <c r="I17">
        <v>0.14069000000000001</v>
      </c>
      <c r="J17" s="36">
        <v>-3.0244200000000001</v>
      </c>
      <c r="K17">
        <v>8.2400000000000008E-3</v>
      </c>
      <c r="L17">
        <v>-8.5809999999999997E-2</v>
      </c>
      <c r="M17" s="36">
        <v>-74.858159999999998</v>
      </c>
      <c r="N17" s="36">
        <v>-1.02657</v>
      </c>
      <c r="O17" s="36">
        <v>41.522779999999997</v>
      </c>
      <c r="P17" s="36">
        <v>43.225230000000003</v>
      </c>
      <c r="Q17" s="36">
        <v>-20327.18377</v>
      </c>
      <c r="R17" s="36">
        <v>-4175.8222599999999</v>
      </c>
      <c r="S17">
        <v>4.2300000000000003E-3</v>
      </c>
      <c r="T17">
        <v>2.0000000000000002E-5</v>
      </c>
      <c r="U17">
        <v>4.0299999999999997E-3</v>
      </c>
      <c r="V17">
        <v>4.4400000000000004E-3</v>
      </c>
      <c r="W17">
        <v>4.6499999999999996E-3</v>
      </c>
      <c r="X17">
        <v>0</v>
      </c>
      <c r="Y17">
        <v>0</v>
      </c>
    </row>
    <row r="18" spans="1:25" x14ac:dyDescent="0.25">
      <c r="A18" s="36">
        <v>17.74728</v>
      </c>
      <c r="B18" s="36">
        <v>33.337420000000002</v>
      </c>
      <c r="C18" s="36">
        <v>4.8465999999999996</v>
      </c>
      <c r="D18" s="36">
        <v>5.05321</v>
      </c>
      <c r="E18" s="36">
        <v>27.435880000000001</v>
      </c>
      <c r="F18" s="36">
        <v>-1.18512</v>
      </c>
      <c r="G18">
        <v>2.2620000000000001E-2</v>
      </c>
      <c r="H18">
        <v>0.14571999999999999</v>
      </c>
      <c r="I18">
        <v>0.13980000000000001</v>
      </c>
      <c r="J18" s="36">
        <v>-3.0244200000000001</v>
      </c>
      <c r="K18">
        <v>6.2199999999999998E-3</v>
      </c>
      <c r="L18">
        <v>-8.5809999999999997E-2</v>
      </c>
      <c r="M18" s="36">
        <v>-74.847399999999993</v>
      </c>
      <c r="N18" s="36">
        <v>-1.0242500000000001</v>
      </c>
      <c r="O18" s="36">
        <v>41.261690000000002</v>
      </c>
      <c r="P18" s="36">
        <v>43.009059999999998</v>
      </c>
      <c r="Q18" s="36">
        <v>-20327.04753</v>
      </c>
      <c r="R18" s="36">
        <v>-4175.8113300000005</v>
      </c>
      <c r="S18">
        <v>4.2199999999999998E-3</v>
      </c>
      <c r="T18">
        <v>2.0000000000000002E-5</v>
      </c>
      <c r="U18">
        <v>4.0200000000000001E-3</v>
      </c>
      <c r="V18">
        <v>4.4299999999999999E-3</v>
      </c>
      <c r="W18">
        <v>4.6499999999999996E-3</v>
      </c>
      <c r="X18">
        <v>0</v>
      </c>
      <c r="Y18">
        <v>0</v>
      </c>
    </row>
    <row r="19" spans="1:25" x14ac:dyDescent="0.25">
      <c r="A19" s="36">
        <v>18.74776</v>
      </c>
      <c r="B19" s="36">
        <v>33.336939999999998</v>
      </c>
      <c r="C19" s="36">
        <v>4.8465600000000002</v>
      </c>
      <c r="D19" s="36">
        <v>5.05307</v>
      </c>
      <c r="E19" s="36">
        <v>27.434750000000001</v>
      </c>
      <c r="F19" s="36">
        <v>-1.18512</v>
      </c>
      <c r="G19">
        <v>2.3769999999999999E-2</v>
      </c>
      <c r="H19">
        <v>0.14402000000000001</v>
      </c>
      <c r="I19">
        <v>0.13727</v>
      </c>
      <c r="J19" s="36">
        <v>-3.0244200000000001</v>
      </c>
      <c r="K19">
        <v>8.1899999999999994E-3</v>
      </c>
      <c r="L19">
        <v>-8.5750000000000007E-2</v>
      </c>
      <c r="M19" s="36">
        <v>-74.855459999999994</v>
      </c>
      <c r="N19" s="36">
        <v>-1.02373</v>
      </c>
      <c r="O19" s="36">
        <v>40.512749999999997</v>
      </c>
      <c r="P19" s="36">
        <v>42.506279999999997</v>
      </c>
      <c r="Q19" s="36">
        <v>-20326.695179999999</v>
      </c>
      <c r="R19" s="36">
        <v>-4175.8004099999998</v>
      </c>
      <c r="S19">
        <v>4.2199999999999998E-3</v>
      </c>
      <c r="T19">
        <v>2.0000000000000002E-5</v>
      </c>
      <c r="U19">
        <v>4.0299999999999997E-3</v>
      </c>
      <c r="V19">
        <v>4.4600000000000004E-3</v>
      </c>
      <c r="W19">
        <v>4.64E-3</v>
      </c>
      <c r="X19">
        <v>0</v>
      </c>
      <c r="Y19">
        <v>0</v>
      </c>
    </row>
    <row r="20" spans="1:25" x14ac:dyDescent="0.25">
      <c r="A20" s="36">
        <v>19.748200000000001</v>
      </c>
      <c r="B20" s="36">
        <v>33.336269999999999</v>
      </c>
      <c r="C20" s="36">
        <v>4.8467900000000004</v>
      </c>
      <c r="D20" s="36">
        <v>5.0520899999999997</v>
      </c>
      <c r="E20" s="36">
        <v>27.433610000000002</v>
      </c>
      <c r="F20" s="36">
        <v>-1.18512</v>
      </c>
      <c r="G20">
        <v>2.2179999999999998E-2</v>
      </c>
      <c r="H20">
        <v>0.14354</v>
      </c>
      <c r="I20">
        <v>0.13782</v>
      </c>
      <c r="J20" s="36">
        <v>-3.0244200000000001</v>
      </c>
      <c r="K20">
        <v>6.3600000000000002E-3</v>
      </c>
      <c r="L20">
        <v>-8.5739999999999997E-2</v>
      </c>
      <c r="M20" s="36">
        <v>-74.861490000000003</v>
      </c>
      <c r="N20" s="36">
        <v>-1.01776</v>
      </c>
      <c r="O20" s="36">
        <v>40.677399999999999</v>
      </c>
      <c r="P20" s="36">
        <v>42.365540000000003</v>
      </c>
      <c r="Q20" s="36">
        <v>-20326.297709999999</v>
      </c>
      <c r="R20" s="36">
        <v>-4175.7554099999998</v>
      </c>
      <c r="S20">
        <v>4.2199999999999998E-3</v>
      </c>
      <c r="T20">
        <v>3.0000000000000001E-5</v>
      </c>
      <c r="U20">
        <v>4.0200000000000001E-3</v>
      </c>
      <c r="V20">
        <v>4.4299999999999999E-3</v>
      </c>
      <c r="W20">
        <v>4.64E-3</v>
      </c>
      <c r="X20">
        <v>0</v>
      </c>
      <c r="Y20">
        <v>0</v>
      </c>
    </row>
    <row r="21" spans="1:25" x14ac:dyDescent="0.25">
      <c r="A21" s="36">
        <v>20.74851</v>
      </c>
      <c r="B21" s="36">
        <v>33.336329999999997</v>
      </c>
      <c r="C21" s="36">
        <v>4.8456900000000003</v>
      </c>
      <c r="D21" s="36">
        <v>5.0504499999999997</v>
      </c>
      <c r="E21" s="36">
        <v>27.430309999999999</v>
      </c>
      <c r="F21" s="36">
        <v>-1.18512</v>
      </c>
      <c r="G21">
        <v>2.3720000000000001E-2</v>
      </c>
      <c r="H21">
        <v>0.14191000000000001</v>
      </c>
      <c r="I21">
        <v>0.13159000000000001</v>
      </c>
      <c r="J21" s="36">
        <v>-3.0244200000000001</v>
      </c>
      <c r="K21">
        <v>8.3000000000000001E-3</v>
      </c>
      <c r="L21">
        <v>-8.5680000000000006E-2</v>
      </c>
      <c r="M21" s="36">
        <v>-74.904219999999995</v>
      </c>
      <c r="N21" s="36">
        <v>-1.01509</v>
      </c>
      <c r="O21" s="36">
        <v>38.838059999999999</v>
      </c>
      <c r="P21" s="36">
        <v>41.883429999999997</v>
      </c>
      <c r="Q21" s="36">
        <v>-20325.5877</v>
      </c>
      <c r="R21" s="36">
        <v>-4175.5922399999999</v>
      </c>
      <c r="S21">
        <v>4.2100000000000002E-3</v>
      </c>
      <c r="T21">
        <v>3.0000000000000001E-5</v>
      </c>
      <c r="U21">
        <v>4.0299999999999997E-3</v>
      </c>
      <c r="V21">
        <v>4.4600000000000004E-3</v>
      </c>
      <c r="W21">
        <v>4.6299999999999996E-3</v>
      </c>
      <c r="X21">
        <v>0</v>
      </c>
      <c r="Y21">
        <v>0</v>
      </c>
    </row>
    <row r="22" spans="1:25" x14ac:dyDescent="0.25">
      <c r="A22" s="36">
        <v>21.748850000000001</v>
      </c>
      <c r="B22" s="36">
        <v>33.335999999999999</v>
      </c>
      <c r="C22" s="36">
        <v>4.8454499999999996</v>
      </c>
      <c r="D22" s="36">
        <v>5.0508199999999999</v>
      </c>
      <c r="E22" s="36">
        <v>27.426780000000001</v>
      </c>
      <c r="F22" s="36">
        <v>-1.18512</v>
      </c>
      <c r="G22">
        <v>2.2360000000000001E-2</v>
      </c>
      <c r="H22">
        <v>0.14204</v>
      </c>
      <c r="I22">
        <v>0.12975</v>
      </c>
      <c r="J22" s="36">
        <v>-3.0244200000000001</v>
      </c>
      <c r="K22">
        <v>8.0099999999999998E-3</v>
      </c>
      <c r="L22">
        <v>-8.5680000000000006E-2</v>
      </c>
      <c r="M22" s="36">
        <v>-74.944770000000005</v>
      </c>
      <c r="N22" s="36">
        <v>-1.0180800000000001</v>
      </c>
      <c r="O22" s="36">
        <v>38.295560000000002</v>
      </c>
      <c r="P22" s="36">
        <v>41.920670000000001</v>
      </c>
      <c r="Q22" s="36">
        <v>-20324.744060000001</v>
      </c>
      <c r="R22" s="36">
        <v>-4175.6000000000004</v>
      </c>
      <c r="S22">
        <v>4.2100000000000002E-3</v>
      </c>
      <c r="T22">
        <v>3.0000000000000001E-5</v>
      </c>
      <c r="U22">
        <v>4.0299999999999997E-3</v>
      </c>
      <c r="V22">
        <v>4.4299999999999999E-3</v>
      </c>
      <c r="W22">
        <v>4.6299999999999996E-3</v>
      </c>
      <c r="X22">
        <v>0</v>
      </c>
      <c r="Y22">
        <v>0</v>
      </c>
    </row>
    <row r="23" spans="1:25" x14ac:dyDescent="0.25">
      <c r="A23" s="36">
        <v>22.749120000000001</v>
      </c>
      <c r="B23" s="36">
        <v>33.334829999999997</v>
      </c>
      <c r="C23" s="36">
        <v>4.8451899999999997</v>
      </c>
      <c r="D23" s="36">
        <v>5.0514900000000003</v>
      </c>
      <c r="E23" s="36">
        <v>27.422560000000001</v>
      </c>
      <c r="F23" s="36">
        <v>-1.18512</v>
      </c>
      <c r="G23">
        <v>2.1010000000000001E-2</v>
      </c>
      <c r="H23">
        <v>0.13951</v>
      </c>
      <c r="I23">
        <v>0.13320000000000001</v>
      </c>
      <c r="J23" s="36">
        <v>-3.0244200000000001</v>
      </c>
      <c r="K23">
        <v>7.7099999999999998E-3</v>
      </c>
      <c r="L23">
        <v>-8.5830000000000004E-2</v>
      </c>
      <c r="M23" s="36">
        <v>-74.983519999999999</v>
      </c>
      <c r="N23" s="36">
        <v>-1.0227200000000001</v>
      </c>
      <c r="O23" s="36">
        <v>39.313339999999997</v>
      </c>
      <c r="P23" s="36">
        <v>41.175409999999999</v>
      </c>
      <c r="Q23" s="36">
        <v>-20323.56308</v>
      </c>
      <c r="R23" s="36">
        <v>-4175.6243700000005</v>
      </c>
      <c r="S23">
        <v>4.2100000000000002E-3</v>
      </c>
      <c r="T23">
        <v>2.0000000000000002E-5</v>
      </c>
      <c r="U23">
        <v>4.0200000000000001E-3</v>
      </c>
      <c r="V23">
        <v>4.4000000000000003E-3</v>
      </c>
      <c r="W23">
        <v>4.62E-3</v>
      </c>
      <c r="X23">
        <v>0</v>
      </c>
      <c r="Y23">
        <v>0</v>
      </c>
    </row>
    <row r="24" spans="1:25" x14ac:dyDescent="0.25">
      <c r="A24" s="36">
        <v>23.749379999999999</v>
      </c>
      <c r="B24" s="36">
        <v>33.335129999999999</v>
      </c>
      <c r="C24" s="36">
        <v>4.8449900000000001</v>
      </c>
      <c r="D24" s="36">
        <v>5.0498900000000004</v>
      </c>
      <c r="E24" s="36">
        <v>27.41705</v>
      </c>
      <c r="F24" s="36">
        <v>-1.18512</v>
      </c>
      <c r="G24">
        <v>2.256E-2</v>
      </c>
      <c r="H24">
        <v>0.14038999999999999</v>
      </c>
      <c r="I24">
        <v>0.12923999999999999</v>
      </c>
      <c r="J24" s="36">
        <v>-3.0244200000000001</v>
      </c>
      <c r="K24">
        <v>8.0700000000000008E-3</v>
      </c>
      <c r="L24">
        <v>-8.5639999999999994E-2</v>
      </c>
      <c r="M24" s="36">
        <v>-75.057149999999993</v>
      </c>
      <c r="N24" s="36">
        <v>-1.0157700000000001</v>
      </c>
      <c r="O24" s="36">
        <v>38.14432</v>
      </c>
      <c r="P24" s="36">
        <v>41.434109999999997</v>
      </c>
      <c r="Q24" s="36">
        <v>-20322.42153</v>
      </c>
      <c r="R24" s="36">
        <v>-4175.5178100000003</v>
      </c>
      <c r="S24">
        <v>4.2100000000000002E-3</v>
      </c>
      <c r="T24">
        <v>3.0000000000000001E-5</v>
      </c>
      <c r="U24">
        <v>4.0299999999999997E-3</v>
      </c>
      <c r="V24">
        <v>4.4299999999999999E-3</v>
      </c>
      <c r="W24">
        <v>4.62E-3</v>
      </c>
      <c r="X24">
        <v>0</v>
      </c>
      <c r="Y24">
        <v>0</v>
      </c>
    </row>
    <row r="25" spans="1:25" x14ac:dyDescent="0.25">
      <c r="A25" s="36">
        <v>24.7498</v>
      </c>
      <c r="B25" s="36">
        <v>33.334629999999997</v>
      </c>
      <c r="C25" s="36">
        <v>4.8438100000000004</v>
      </c>
      <c r="D25" s="36">
        <v>5.0496100000000004</v>
      </c>
      <c r="E25" s="36">
        <v>27.411300000000001</v>
      </c>
      <c r="F25" s="36">
        <v>-1.18512</v>
      </c>
      <c r="G25">
        <v>2.2890000000000001E-2</v>
      </c>
      <c r="H25">
        <v>0.14011999999999999</v>
      </c>
      <c r="I25">
        <v>0.13711000000000001</v>
      </c>
      <c r="J25" s="36">
        <v>-3.0244200000000001</v>
      </c>
      <c r="K25">
        <v>6.62E-3</v>
      </c>
      <c r="L25">
        <v>-8.5779999999999995E-2</v>
      </c>
      <c r="M25" s="36">
        <v>-75.123840000000001</v>
      </c>
      <c r="N25" s="36">
        <v>-1.0202</v>
      </c>
      <c r="O25" s="36">
        <v>40.46705</v>
      </c>
      <c r="P25" s="36">
        <v>41.354140000000001</v>
      </c>
      <c r="Q25" s="36">
        <v>-20321.055270000001</v>
      </c>
      <c r="R25" s="36">
        <v>-4175.43019</v>
      </c>
      <c r="S25">
        <v>4.2199999999999998E-3</v>
      </c>
      <c r="T25">
        <v>2.0000000000000002E-5</v>
      </c>
      <c r="U25">
        <v>4.0200000000000001E-3</v>
      </c>
      <c r="V25">
        <v>4.4400000000000004E-3</v>
      </c>
      <c r="W25">
        <v>4.62E-3</v>
      </c>
      <c r="X25">
        <v>0</v>
      </c>
      <c r="Y25">
        <v>0</v>
      </c>
    </row>
    <row r="26" spans="1:25" x14ac:dyDescent="0.25">
      <c r="A26" s="36">
        <v>25.749829999999999</v>
      </c>
      <c r="B26" s="36">
        <v>33.334589999999999</v>
      </c>
      <c r="C26" s="36">
        <v>4.8441000000000001</v>
      </c>
      <c r="D26" s="36">
        <v>5.0487500000000001</v>
      </c>
      <c r="E26" s="36">
        <v>27.404969999999999</v>
      </c>
      <c r="F26" s="36">
        <v>-1.18512</v>
      </c>
      <c r="G26">
        <v>2.3599999999999999E-2</v>
      </c>
      <c r="H26">
        <v>0.14088999999999999</v>
      </c>
      <c r="I26">
        <v>0.13059000000000001</v>
      </c>
      <c r="J26" s="36">
        <v>-3.0244200000000001</v>
      </c>
      <c r="K26">
        <v>7.1999999999999998E-3</v>
      </c>
      <c r="L26">
        <v>-8.5720000000000005E-2</v>
      </c>
      <c r="M26" s="36">
        <v>-75.203590000000005</v>
      </c>
      <c r="N26" s="36">
        <v>-1.01451</v>
      </c>
      <c r="O26" s="36">
        <v>38.543109999999999</v>
      </c>
      <c r="P26" s="36">
        <v>41.582799999999999</v>
      </c>
      <c r="Q26" s="36">
        <v>-20319.660879999999</v>
      </c>
      <c r="R26" s="36">
        <v>-4175.3967700000003</v>
      </c>
      <c r="S26">
        <v>4.2100000000000002E-3</v>
      </c>
      <c r="T26">
        <v>3.0000000000000001E-5</v>
      </c>
      <c r="U26">
        <v>4.0200000000000001E-3</v>
      </c>
      <c r="V26">
        <v>4.45E-3</v>
      </c>
      <c r="W26">
        <v>4.62E-3</v>
      </c>
      <c r="X26">
        <v>0</v>
      </c>
      <c r="Y26">
        <v>0</v>
      </c>
    </row>
    <row r="27" spans="1:25" x14ac:dyDescent="0.25">
      <c r="A27" s="36">
        <v>26.750389999999999</v>
      </c>
      <c r="B27" s="36">
        <v>33.335090000000001</v>
      </c>
      <c r="C27" s="36">
        <v>4.8442699999999999</v>
      </c>
      <c r="D27" s="36">
        <v>5.0481800000000003</v>
      </c>
      <c r="E27" s="36">
        <v>27.398820000000001</v>
      </c>
      <c r="F27" s="36">
        <v>-1.18512</v>
      </c>
      <c r="G27">
        <v>2.4330000000000001E-2</v>
      </c>
      <c r="H27">
        <v>0.14244999999999999</v>
      </c>
      <c r="I27">
        <v>0.13889000000000001</v>
      </c>
      <c r="J27" s="36">
        <v>-3.0244200000000001</v>
      </c>
      <c r="K27">
        <v>8.4399999999999996E-3</v>
      </c>
      <c r="L27">
        <v>-8.5849999999999996E-2</v>
      </c>
      <c r="M27" s="36">
        <v>-75.287859999999995</v>
      </c>
      <c r="N27" s="36">
        <v>-1.0108600000000001</v>
      </c>
      <c r="O27" s="36">
        <v>40.990969999999997</v>
      </c>
      <c r="P27" s="36">
        <v>42.04139</v>
      </c>
      <c r="Q27" s="36">
        <v>-20318.421979999999</v>
      </c>
      <c r="R27" s="36">
        <v>-4175.3725000000004</v>
      </c>
      <c r="S27">
        <v>4.2199999999999998E-3</v>
      </c>
      <c r="T27">
        <v>2.0000000000000002E-5</v>
      </c>
      <c r="U27">
        <v>4.0299999999999997E-3</v>
      </c>
      <c r="V27">
        <v>4.47E-3</v>
      </c>
      <c r="W27">
        <v>4.6299999999999996E-3</v>
      </c>
      <c r="X27">
        <v>0</v>
      </c>
      <c r="Y27">
        <v>0</v>
      </c>
    </row>
    <row r="28" spans="1:25" x14ac:dyDescent="0.25">
      <c r="A28" s="36">
        <v>27.75217</v>
      </c>
      <c r="B28" s="36">
        <v>33.334440000000001</v>
      </c>
      <c r="C28" s="36">
        <v>4.8433900000000003</v>
      </c>
      <c r="D28" s="36">
        <v>5.0485899999999999</v>
      </c>
      <c r="E28" s="36">
        <v>27.393840000000001</v>
      </c>
      <c r="F28" s="36">
        <v>-1.18512</v>
      </c>
      <c r="G28">
        <v>2.3609999999999999E-2</v>
      </c>
      <c r="H28">
        <v>0.14457999999999999</v>
      </c>
      <c r="I28">
        <v>0.13772999999999999</v>
      </c>
      <c r="J28" s="36">
        <v>-3.0244200000000001</v>
      </c>
      <c r="K28">
        <v>6.96E-3</v>
      </c>
      <c r="L28">
        <v>-8.5720000000000005E-2</v>
      </c>
      <c r="M28" s="36">
        <v>-75.342860000000002</v>
      </c>
      <c r="N28" s="36">
        <v>-1.0172300000000001</v>
      </c>
      <c r="O28" s="36">
        <v>40.648789999999998</v>
      </c>
      <c r="P28" s="36">
        <v>42.670229999999997</v>
      </c>
      <c r="Q28" s="36">
        <v>-20317.189709999999</v>
      </c>
      <c r="R28" s="36">
        <v>-4175.34458</v>
      </c>
      <c r="S28">
        <v>4.2199999999999998E-3</v>
      </c>
      <c r="T28">
        <v>3.0000000000000001E-5</v>
      </c>
      <c r="U28">
        <v>4.0200000000000001E-3</v>
      </c>
      <c r="V28">
        <v>4.45E-3</v>
      </c>
      <c r="W28">
        <v>4.64E-3</v>
      </c>
      <c r="X28">
        <v>0</v>
      </c>
      <c r="Y28">
        <v>0</v>
      </c>
    </row>
    <row r="29" spans="1:25" x14ac:dyDescent="0.25">
      <c r="A29" s="36">
        <v>28.75217</v>
      </c>
      <c r="B29" s="36">
        <v>33.335450000000002</v>
      </c>
      <c r="C29" s="36">
        <v>4.8440799999999999</v>
      </c>
      <c r="D29" s="36">
        <v>5.0481800000000003</v>
      </c>
      <c r="E29" s="36">
        <v>27.389479999999999</v>
      </c>
      <c r="F29" s="36">
        <v>-1.18512</v>
      </c>
      <c r="G29">
        <v>2.205E-2</v>
      </c>
      <c r="H29">
        <v>0.14471999999999999</v>
      </c>
      <c r="I29">
        <v>0.13858999999999999</v>
      </c>
      <c r="J29" s="36">
        <v>-3.0244200000000001</v>
      </c>
      <c r="K29">
        <v>6.13E-3</v>
      </c>
      <c r="L29">
        <v>-8.5730000000000001E-2</v>
      </c>
      <c r="M29" s="36">
        <v>-75.410820000000001</v>
      </c>
      <c r="N29" s="36">
        <v>-1.0117799999999999</v>
      </c>
      <c r="O29" s="36">
        <v>40.90455</v>
      </c>
      <c r="P29" s="36">
        <v>42.712699999999998</v>
      </c>
      <c r="Q29" s="36">
        <v>-20316.457109999999</v>
      </c>
      <c r="R29" s="36">
        <v>-4175.3616599999996</v>
      </c>
      <c r="S29">
        <v>4.2199999999999998E-3</v>
      </c>
      <c r="T29">
        <v>3.0000000000000001E-5</v>
      </c>
      <c r="U29">
        <v>4.0200000000000001E-3</v>
      </c>
      <c r="V29">
        <v>4.4200000000000003E-3</v>
      </c>
      <c r="W29">
        <v>4.64E-3</v>
      </c>
      <c r="X29">
        <v>0</v>
      </c>
      <c r="Y29">
        <v>0</v>
      </c>
    </row>
    <row r="30" spans="1:25" x14ac:dyDescent="0.25">
      <c r="A30" s="36">
        <v>29.75188</v>
      </c>
      <c r="B30" s="36">
        <v>33.335160000000002</v>
      </c>
      <c r="C30" s="36">
        <v>4.8431499999999996</v>
      </c>
      <c r="D30" s="36">
        <v>5.0485100000000003</v>
      </c>
      <c r="E30" s="36">
        <v>27.386019999999998</v>
      </c>
      <c r="F30" s="36">
        <v>-1.18512</v>
      </c>
      <c r="G30">
        <v>2.3050000000000001E-2</v>
      </c>
      <c r="H30">
        <v>0.14721999999999999</v>
      </c>
      <c r="I30">
        <v>0.14535999999999999</v>
      </c>
      <c r="J30" s="36">
        <v>-3.0244200000000001</v>
      </c>
      <c r="K30">
        <v>5.5700000000000003E-3</v>
      </c>
      <c r="L30">
        <v>-8.5720000000000005E-2</v>
      </c>
      <c r="M30" s="36">
        <v>-75.451080000000005</v>
      </c>
      <c r="N30" s="36">
        <v>-1.0180800000000001</v>
      </c>
      <c r="O30" s="36">
        <v>42.900350000000003</v>
      </c>
      <c r="P30" s="36">
        <v>43.449840000000002</v>
      </c>
      <c r="Q30" s="36">
        <v>-20315.635920000001</v>
      </c>
      <c r="R30" s="36">
        <v>-4175.3254100000004</v>
      </c>
      <c r="S30">
        <v>4.2300000000000003E-3</v>
      </c>
      <c r="T30">
        <v>3.0000000000000001E-5</v>
      </c>
      <c r="U30">
        <v>4.0200000000000001E-3</v>
      </c>
      <c r="V30">
        <v>4.4400000000000004E-3</v>
      </c>
      <c r="W30">
        <v>4.6499999999999996E-3</v>
      </c>
      <c r="X30">
        <v>0</v>
      </c>
      <c r="Y30">
        <v>0</v>
      </c>
    </row>
    <row r="31" spans="1:25" x14ac:dyDescent="0.25">
      <c r="A31" s="36">
        <v>30.752960000000002</v>
      </c>
      <c r="B31" s="36">
        <v>33.334519999999998</v>
      </c>
      <c r="C31" s="36">
        <v>4.8423299999999996</v>
      </c>
      <c r="D31" s="36">
        <v>5.0480299999999998</v>
      </c>
      <c r="E31" s="36">
        <v>27.384150000000002</v>
      </c>
      <c r="F31" s="36">
        <v>-1.18512</v>
      </c>
      <c r="G31">
        <v>2.2919999999999999E-2</v>
      </c>
      <c r="H31">
        <v>0.14621999999999999</v>
      </c>
      <c r="I31">
        <v>0.14294999999999999</v>
      </c>
      <c r="J31" s="36">
        <v>-3.0244200000000001</v>
      </c>
      <c r="K31">
        <v>7.9100000000000004E-3</v>
      </c>
      <c r="L31">
        <v>-8.5730000000000001E-2</v>
      </c>
      <c r="M31" s="36">
        <v>-75.466700000000003</v>
      </c>
      <c r="N31" s="36">
        <v>-1.0197000000000001</v>
      </c>
      <c r="O31" s="36">
        <v>42.189619999999998</v>
      </c>
      <c r="P31" s="36">
        <v>43.1556</v>
      </c>
      <c r="Q31" s="36">
        <v>-20315.088070000002</v>
      </c>
      <c r="R31" s="36">
        <v>-4175.2481500000004</v>
      </c>
      <c r="S31">
        <v>4.2300000000000003E-3</v>
      </c>
      <c r="T31">
        <v>3.0000000000000001E-5</v>
      </c>
      <c r="U31">
        <v>4.0299999999999997E-3</v>
      </c>
      <c r="V31">
        <v>4.4400000000000004E-3</v>
      </c>
      <c r="W31">
        <v>4.6499999999999996E-3</v>
      </c>
      <c r="X31">
        <v>0</v>
      </c>
      <c r="Y31">
        <v>0</v>
      </c>
    </row>
    <row r="32" spans="1:25" x14ac:dyDescent="0.25">
      <c r="A32" s="36">
        <v>31.753050000000002</v>
      </c>
      <c r="B32" s="36">
        <v>33.335250000000002</v>
      </c>
      <c r="C32" s="36">
        <v>4.8418299999999999</v>
      </c>
      <c r="D32" s="36">
        <v>5.0472000000000001</v>
      </c>
      <c r="E32" s="36">
        <v>27.382719999999999</v>
      </c>
      <c r="F32" s="36">
        <v>-1.18512</v>
      </c>
      <c r="G32">
        <v>2.4330000000000001E-2</v>
      </c>
      <c r="H32">
        <v>0.14734</v>
      </c>
      <c r="I32">
        <v>0.14405000000000001</v>
      </c>
      <c r="J32" s="36">
        <v>-3.0244200000000001</v>
      </c>
      <c r="K32">
        <v>7.1300000000000001E-3</v>
      </c>
      <c r="L32">
        <v>-8.5750000000000007E-2</v>
      </c>
      <c r="M32" s="36">
        <v>-75.494200000000006</v>
      </c>
      <c r="N32" s="36">
        <v>-1.01806</v>
      </c>
      <c r="O32" s="36">
        <v>42.514339999999997</v>
      </c>
      <c r="P32" s="36">
        <v>43.486660000000001</v>
      </c>
      <c r="Q32" s="36">
        <v>-20314.935140000001</v>
      </c>
      <c r="R32" s="36">
        <v>-4175.1688899999999</v>
      </c>
      <c r="S32">
        <v>4.2300000000000003E-3</v>
      </c>
      <c r="T32">
        <v>2.0000000000000002E-5</v>
      </c>
      <c r="U32">
        <v>4.0200000000000001E-3</v>
      </c>
      <c r="V32">
        <v>4.47E-3</v>
      </c>
      <c r="W32">
        <v>4.6499999999999996E-3</v>
      </c>
      <c r="X32">
        <v>0</v>
      </c>
      <c r="Y32">
        <v>0</v>
      </c>
    </row>
    <row r="33" spans="1:25" x14ac:dyDescent="0.25">
      <c r="A33" s="36">
        <v>32.753810000000001</v>
      </c>
      <c r="B33" s="36">
        <v>33.33623</v>
      </c>
      <c r="C33" s="36">
        <v>4.8419800000000004</v>
      </c>
      <c r="D33" s="36">
        <v>5.0458800000000004</v>
      </c>
      <c r="E33" s="36">
        <v>27.383400000000002</v>
      </c>
      <c r="F33" s="36">
        <v>-1.18512</v>
      </c>
      <c r="G33">
        <v>2.477E-2</v>
      </c>
      <c r="H33">
        <v>0.14929000000000001</v>
      </c>
      <c r="I33">
        <v>0.14865999999999999</v>
      </c>
      <c r="J33" s="36">
        <v>-3.0244200000000001</v>
      </c>
      <c r="K33">
        <v>5.7600000000000004E-3</v>
      </c>
      <c r="L33">
        <v>-8.5739999999999997E-2</v>
      </c>
      <c r="M33" s="36">
        <v>-75.498059999999995</v>
      </c>
      <c r="N33" s="36">
        <v>-1.0108299999999999</v>
      </c>
      <c r="O33" s="36">
        <v>43.875369999999997</v>
      </c>
      <c r="P33" s="36">
        <v>44.062370000000001</v>
      </c>
      <c r="Q33" s="36">
        <v>-20315.29753</v>
      </c>
      <c r="R33" s="36">
        <v>-4175.0988100000004</v>
      </c>
      <c r="S33">
        <v>4.2399999999999998E-3</v>
      </c>
      <c r="T33">
        <v>2.0000000000000002E-5</v>
      </c>
      <c r="U33">
        <v>4.0200000000000001E-3</v>
      </c>
      <c r="V33">
        <v>4.4799999999999996E-3</v>
      </c>
      <c r="W33">
        <v>4.6600000000000001E-3</v>
      </c>
      <c r="X33">
        <v>0</v>
      </c>
      <c r="Y33">
        <v>0</v>
      </c>
    </row>
    <row r="34" spans="1:25" x14ac:dyDescent="0.25">
      <c r="A34" s="36">
        <v>33.753819999999997</v>
      </c>
      <c r="B34" s="36">
        <v>33.335949999999997</v>
      </c>
      <c r="C34" s="36">
        <v>4.84199</v>
      </c>
      <c r="D34" s="36">
        <v>5.0461200000000002</v>
      </c>
      <c r="E34" s="36">
        <v>27.3843</v>
      </c>
      <c r="F34" s="36">
        <v>-1.18512</v>
      </c>
      <c r="G34">
        <v>2.3359999999999999E-2</v>
      </c>
      <c r="H34">
        <v>0.15060000000000001</v>
      </c>
      <c r="I34">
        <v>0.14679</v>
      </c>
      <c r="J34" s="36">
        <v>-3.0244200000000001</v>
      </c>
      <c r="K34">
        <v>8.6800000000000002E-3</v>
      </c>
      <c r="L34">
        <v>-8.5779999999999995E-2</v>
      </c>
      <c r="M34" s="36">
        <v>-75.483080000000001</v>
      </c>
      <c r="N34" s="36">
        <v>-1.0119400000000001</v>
      </c>
      <c r="O34" s="36">
        <v>43.324890000000003</v>
      </c>
      <c r="P34" s="36">
        <v>44.447609999999997</v>
      </c>
      <c r="Q34" s="36">
        <v>-20315.43291</v>
      </c>
      <c r="R34" s="36">
        <v>-4175.11402</v>
      </c>
      <c r="S34">
        <v>4.2300000000000003E-3</v>
      </c>
      <c r="T34">
        <v>2.0000000000000002E-5</v>
      </c>
      <c r="U34">
        <v>4.0299999999999997E-3</v>
      </c>
      <c r="V34">
        <v>4.45E-3</v>
      </c>
      <c r="W34">
        <v>4.6699999999999997E-3</v>
      </c>
      <c r="X34">
        <v>0</v>
      </c>
      <c r="Y34">
        <v>0</v>
      </c>
    </row>
    <row r="35" spans="1:25" x14ac:dyDescent="0.25">
      <c r="A35" s="36">
        <v>34.753810000000001</v>
      </c>
      <c r="B35" s="36">
        <v>33.33663</v>
      </c>
      <c r="C35" s="36">
        <v>4.8417199999999996</v>
      </c>
      <c r="D35" s="36">
        <v>5.0459399999999999</v>
      </c>
      <c r="E35" s="36">
        <v>27.38616</v>
      </c>
      <c r="F35" s="36">
        <v>-1.18512</v>
      </c>
      <c r="G35">
        <v>2.298E-2</v>
      </c>
      <c r="H35">
        <v>0.14963000000000001</v>
      </c>
      <c r="I35">
        <v>0.14660999999999999</v>
      </c>
      <c r="J35" s="36">
        <v>-3.0244200000000001</v>
      </c>
      <c r="K35">
        <v>5.0699999999999999E-3</v>
      </c>
      <c r="L35">
        <v>-8.5849999999999996E-2</v>
      </c>
      <c r="M35" s="36">
        <v>-75.468019999999996</v>
      </c>
      <c r="N35" s="36">
        <v>-1.01241</v>
      </c>
      <c r="O35" s="36">
        <v>43.270350000000001</v>
      </c>
      <c r="P35" s="36">
        <v>44.16198</v>
      </c>
      <c r="Q35" s="36">
        <v>-20315.98835</v>
      </c>
      <c r="R35" s="36">
        <v>-4175.0870500000001</v>
      </c>
      <c r="S35">
        <v>4.2300000000000003E-3</v>
      </c>
      <c r="T35">
        <v>2.0000000000000002E-5</v>
      </c>
      <c r="U35">
        <v>4.0200000000000001E-3</v>
      </c>
      <c r="V35">
        <v>4.4400000000000004E-3</v>
      </c>
      <c r="W35">
        <v>4.6600000000000001E-3</v>
      </c>
      <c r="X35">
        <v>0</v>
      </c>
      <c r="Y35">
        <v>0</v>
      </c>
    </row>
    <row r="36" spans="1:25" x14ac:dyDescent="0.25">
      <c r="A36" s="36">
        <v>35.754190000000001</v>
      </c>
      <c r="B36" s="36">
        <v>33.337319999999998</v>
      </c>
      <c r="C36" s="36">
        <v>4.8425399999999996</v>
      </c>
      <c r="D36" s="36">
        <v>5.0457400000000003</v>
      </c>
      <c r="E36" s="36">
        <v>27.389690000000002</v>
      </c>
      <c r="F36" s="36">
        <v>-1.18512</v>
      </c>
      <c r="G36">
        <v>2.3550000000000001E-2</v>
      </c>
      <c r="H36">
        <v>0.14979000000000001</v>
      </c>
      <c r="I36">
        <v>0.14654</v>
      </c>
      <c r="J36" s="36">
        <v>-3.0244200000000001</v>
      </c>
      <c r="K36">
        <v>6.4700000000000001E-3</v>
      </c>
      <c r="L36">
        <v>-8.5819999999999994E-2</v>
      </c>
      <c r="M36" s="36">
        <v>-75.432050000000004</v>
      </c>
      <c r="N36" s="36">
        <v>-1.00732</v>
      </c>
      <c r="O36" s="36">
        <v>43.249839999999999</v>
      </c>
      <c r="P36" s="36">
        <v>44.210140000000003</v>
      </c>
      <c r="Q36" s="36">
        <v>-20316.913250000001</v>
      </c>
      <c r="R36" s="36">
        <v>-4175.1238800000001</v>
      </c>
      <c r="S36">
        <v>4.2300000000000003E-3</v>
      </c>
      <c r="T36">
        <v>2.0000000000000002E-5</v>
      </c>
      <c r="U36">
        <v>4.0200000000000001E-3</v>
      </c>
      <c r="V36">
        <v>4.45E-3</v>
      </c>
      <c r="W36">
        <v>4.6699999999999997E-3</v>
      </c>
      <c r="X36">
        <v>0</v>
      </c>
      <c r="Y36">
        <v>0</v>
      </c>
    </row>
    <row r="37" spans="1:25" x14ac:dyDescent="0.25">
      <c r="A37" s="36">
        <v>36.753360000000001</v>
      </c>
      <c r="B37" s="36">
        <v>33.338999999999999</v>
      </c>
      <c r="C37" s="36">
        <v>4.8417000000000003</v>
      </c>
      <c r="D37" s="36">
        <v>5.0462499999999997</v>
      </c>
      <c r="E37" s="36">
        <v>27.392520000000001</v>
      </c>
      <c r="F37" s="36">
        <v>-1.18512</v>
      </c>
      <c r="G37">
        <v>2.537E-2</v>
      </c>
      <c r="H37">
        <v>0.15225</v>
      </c>
      <c r="I37">
        <v>0.14887</v>
      </c>
      <c r="J37" s="36">
        <v>-3.0244200000000001</v>
      </c>
      <c r="K37">
        <v>6.62E-3</v>
      </c>
      <c r="L37">
        <v>-8.5699999999999998E-2</v>
      </c>
      <c r="M37" s="36">
        <v>-75.417500000000004</v>
      </c>
      <c r="N37" s="36">
        <v>-1.0140199999999999</v>
      </c>
      <c r="O37" s="36">
        <v>43.936329999999998</v>
      </c>
      <c r="P37" s="36">
        <v>44.935429999999997</v>
      </c>
      <c r="Q37" s="36">
        <v>-20317.899440000001</v>
      </c>
      <c r="R37" s="36">
        <v>-4175.1039799999999</v>
      </c>
      <c r="S37">
        <v>4.2399999999999998E-3</v>
      </c>
      <c r="T37">
        <v>3.0000000000000001E-5</v>
      </c>
      <c r="U37">
        <v>4.0200000000000001E-3</v>
      </c>
      <c r="V37">
        <v>4.4900000000000001E-3</v>
      </c>
      <c r="W37">
        <v>4.6800000000000001E-3</v>
      </c>
      <c r="X37">
        <v>0</v>
      </c>
      <c r="Y37">
        <v>0</v>
      </c>
    </row>
    <row r="38" spans="1:25" x14ac:dyDescent="0.25">
      <c r="A38" s="36">
        <v>37.753920000000001</v>
      </c>
      <c r="B38" s="36">
        <v>33.339379999999998</v>
      </c>
      <c r="C38" s="36">
        <v>4.8408800000000003</v>
      </c>
      <c r="D38" s="36">
        <v>5.04617</v>
      </c>
      <c r="E38" s="36">
        <v>27.39724</v>
      </c>
      <c r="F38" s="36">
        <v>-1.18512</v>
      </c>
      <c r="G38">
        <v>2.4840000000000001E-2</v>
      </c>
      <c r="H38">
        <v>0.153</v>
      </c>
      <c r="I38">
        <v>0.14315</v>
      </c>
      <c r="J38" s="36">
        <v>-3.0244200000000001</v>
      </c>
      <c r="K38">
        <v>5.4099999999999999E-3</v>
      </c>
      <c r="L38">
        <v>-8.5750000000000007E-2</v>
      </c>
      <c r="M38" s="36">
        <v>-75.362359999999995</v>
      </c>
      <c r="N38" s="36">
        <v>-1.01772</v>
      </c>
      <c r="O38" s="36">
        <v>42.249250000000004</v>
      </c>
      <c r="P38" s="36">
        <v>45.157020000000003</v>
      </c>
      <c r="Q38" s="36">
        <v>-20319.01658</v>
      </c>
      <c r="R38" s="36">
        <v>-4175.0508499999996</v>
      </c>
      <c r="S38">
        <v>4.2300000000000003E-3</v>
      </c>
      <c r="T38">
        <v>2.0000000000000002E-5</v>
      </c>
      <c r="U38">
        <v>4.0200000000000001E-3</v>
      </c>
      <c r="V38">
        <v>4.4799999999999996E-3</v>
      </c>
      <c r="W38">
        <v>4.6800000000000001E-3</v>
      </c>
      <c r="X38">
        <v>0</v>
      </c>
      <c r="Y38">
        <v>0</v>
      </c>
    </row>
    <row r="39" spans="1:25" x14ac:dyDescent="0.25">
      <c r="A39" s="36">
        <v>38.753920000000001</v>
      </c>
      <c r="B39" s="36">
        <v>33.338990000000003</v>
      </c>
      <c r="C39" s="36">
        <v>4.8412699999999997</v>
      </c>
      <c r="D39" s="36">
        <v>5.0456799999999999</v>
      </c>
      <c r="E39" s="36">
        <v>27.401440000000001</v>
      </c>
      <c r="F39" s="36">
        <v>-1.18512</v>
      </c>
      <c r="G39">
        <v>2.4209999999999999E-2</v>
      </c>
      <c r="H39">
        <v>0.15181</v>
      </c>
      <c r="I39">
        <v>0.14727999999999999</v>
      </c>
      <c r="J39" s="36">
        <v>-3.0244200000000001</v>
      </c>
      <c r="K39">
        <v>8.1099999999999992E-3</v>
      </c>
      <c r="L39">
        <v>-8.5750000000000007E-2</v>
      </c>
      <c r="M39" s="36">
        <v>-75.304119999999998</v>
      </c>
      <c r="N39" s="36">
        <v>-1.0133700000000001</v>
      </c>
      <c r="O39" s="36">
        <v>43.469380000000001</v>
      </c>
      <c r="P39" s="36">
        <v>44.805410000000002</v>
      </c>
      <c r="Q39" s="36">
        <v>-20319.850559999999</v>
      </c>
      <c r="R39" s="36">
        <v>-4175.0447400000003</v>
      </c>
      <c r="S39">
        <v>4.2399999999999998E-3</v>
      </c>
      <c r="T39">
        <v>2.0000000000000002E-5</v>
      </c>
      <c r="U39">
        <v>4.0299999999999997E-3</v>
      </c>
      <c r="V39">
        <v>4.4600000000000004E-3</v>
      </c>
      <c r="W39">
        <v>4.6699999999999997E-3</v>
      </c>
      <c r="X39">
        <v>0</v>
      </c>
      <c r="Y39">
        <v>0</v>
      </c>
    </row>
    <row r="40" spans="1:25" x14ac:dyDescent="0.25">
      <c r="A40" s="36">
        <v>39.754219999999997</v>
      </c>
      <c r="B40" s="36">
        <v>33.340600000000002</v>
      </c>
      <c r="C40" s="36">
        <v>4.8412100000000002</v>
      </c>
      <c r="D40" s="36">
        <v>5.0462499999999997</v>
      </c>
      <c r="E40" s="36">
        <v>27.406569999999999</v>
      </c>
      <c r="F40" s="36">
        <v>-1.18512</v>
      </c>
      <c r="G40">
        <v>2.4309999999999998E-2</v>
      </c>
      <c r="H40">
        <v>0.15248</v>
      </c>
      <c r="I40">
        <v>0.15096000000000001</v>
      </c>
      <c r="J40" s="36">
        <v>-3.0244200000000001</v>
      </c>
      <c r="K40">
        <v>7.7299999999999999E-3</v>
      </c>
      <c r="L40">
        <v>-8.5769999999999999E-2</v>
      </c>
      <c r="M40" s="36">
        <v>-75.259519999999995</v>
      </c>
      <c r="N40" s="36">
        <v>-1.0164500000000001</v>
      </c>
      <c r="O40" s="36">
        <v>44.553759999999997</v>
      </c>
      <c r="P40" s="36">
        <v>45.003140000000002</v>
      </c>
      <c r="Q40" s="36">
        <v>-20321.32646</v>
      </c>
      <c r="R40" s="36">
        <v>-4175.0749100000003</v>
      </c>
      <c r="S40">
        <v>4.2399999999999998E-3</v>
      </c>
      <c r="T40">
        <v>2.0000000000000002E-5</v>
      </c>
      <c r="U40">
        <v>4.0200000000000001E-3</v>
      </c>
      <c r="V40">
        <v>4.47E-3</v>
      </c>
      <c r="W40">
        <v>4.6800000000000001E-3</v>
      </c>
      <c r="X40">
        <v>0</v>
      </c>
      <c r="Y40">
        <v>0</v>
      </c>
    </row>
    <row r="41" spans="1:25" x14ac:dyDescent="0.25">
      <c r="A41" s="36">
        <v>40.754719999999999</v>
      </c>
      <c r="B41" s="36">
        <v>33.34169</v>
      </c>
      <c r="C41" s="36">
        <v>4.8402000000000003</v>
      </c>
      <c r="D41" s="36">
        <v>5.0459399999999999</v>
      </c>
      <c r="E41" s="36">
        <v>27.412559999999999</v>
      </c>
      <c r="F41" s="36">
        <v>-1.18512</v>
      </c>
      <c r="G41">
        <v>2.6669999999999999E-2</v>
      </c>
      <c r="H41">
        <v>0.15362000000000001</v>
      </c>
      <c r="I41">
        <v>0.14413000000000001</v>
      </c>
      <c r="J41" s="36">
        <v>-3.0244200000000001</v>
      </c>
      <c r="K41">
        <v>5.8900000000000003E-3</v>
      </c>
      <c r="L41">
        <v>-8.5800000000000001E-2</v>
      </c>
      <c r="M41" s="36">
        <v>-75.19735</v>
      </c>
      <c r="N41" s="36">
        <v>-1.0199499999999999</v>
      </c>
      <c r="O41" s="36">
        <v>42.538849999999996</v>
      </c>
      <c r="P41" s="36">
        <v>45.34019</v>
      </c>
      <c r="Q41" s="36">
        <v>-20322.875960000001</v>
      </c>
      <c r="R41" s="36">
        <v>-4174.9962299999997</v>
      </c>
      <c r="S41">
        <v>4.2300000000000003E-3</v>
      </c>
      <c r="T41">
        <v>2.0000000000000002E-5</v>
      </c>
      <c r="U41">
        <v>4.0200000000000001E-3</v>
      </c>
      <c r="V41">
        <v>4.5100000000000001E-3</v>
      </c>
      <c r="W41">
        <v>4.6800000000000001E-3</v>
      </c>
      <c r="X41">
        <v>0</v>
      </c>
      <c r="Y41">
        <v>0</v>
      </c>
    </row>
    <row r="42" spans="1:25" x14ac:dyDescent="0.25">
      <c r="A42" s="36">
        <v>41.755330000000001</v>
      </c>
      <c r="B42" s="36">
        <v>33.343580000000003</v>
      </c>
      <c r="C42" s="36">
        <v>4.8404800000000003</v>
      </c>
      <c r="D42" s="36">
        <v>5.0460099999999999</v>
      </c>
      <c r="E42" s="36">
        <v>27.418140000000001</v>
      </c>
      <c r="F42" s="36">
        <v>-1.18512</v>
      </c>
      <c r="G42">
        <v>2.3800000000000002E-2</v>
      </c>
      <c r="H42">
        <v>0.15265999999999999</v>
      </c>
      <c r="I42">
        <v>0.14155000000000001</v>
      </c>
      <c r="J42" s="36">
        <v>-3.0244200000000001</v>
      </c>
      <c r="K42">
        <v>7.7000000000000002E-3</v>
      </c>
      <c r="L42">
        <v>-8.5620000000000002E-2</v>
      </c>
      <c r="M42" s="36">
        <v>-75.150670000000005</v>
      </c>
      <c r="N42" s="36">
        <v>-1.01888</v>
      </c>
      <c r="O42" s="36">
        <v>41.776719999999997</v>
      </c>
      <c r="P42" s="36">
        <v>45.054519999999997</v>
      </c>
      <c r="Q42" s="36">
        <v>-20324.511450000002</v>
      </c>
      <c r="R42" s="36">
        <v>-4175.01764</v>
      </c>
      <c r="S42">
        <v>4.2300000000000003E-3</v>
      </c>
      <c r="T42">
        <v>3.0000000000000001E-5</v>
      </c>
      <c r="U42">
        <v>4.0200000000000001E-3</v>
      </c>
      <c r="V42">
        <v>4.4600000000000004E-3</v>
      </c>
      <c r="W42">
        <v>4.6800000000000001E-3</v>
      </c>
      <c r="X42">
        <v>0</v>
      </c>
      <c r="Y42">
        <v>0</v>
      </c>
    </row>
    <row r="43" spans="1:25" x14ac:dyDescent="0.25">
      <c r="A43" s="36">
        <v>42.755139999999997</v>
      </c>
      <c r="B43" s="36">
        <v>33.344169999999998</v>
      </c>
      <c r="C43" s="36">
        <v>4.8402900000000004</v>
      </c>
      <c r="D43" s="36">
        <v>5.0451699999999997</v>
      </c>
      <c r="E43" s="36">
        <v>27.423490000000001</v>
      </c>
      <c r="F43" s="36">
        <v>-1.18512</v>
      </c>
      <c r="G43">
        <v>2.257E-2</v>
      </c>
      <c r="H43">
        <v>0.15043000000000001</v>
      </c>
      <c r="I43">
        <v>0.15332000000000001</v>
      </c>
      <c r="J43" s="36">
        <v>-3.0244200000000001</v>
      </c>
      <c r="K43">
        <v>8.0199999999999994E-3</v>
      </c>
      <c r="L43">
        <v>-8.584E-2</v>
      </c>
      <c r="M43" s="36">
        <v>-75.090320000000006</v>
      </c>
      <c r="N43" s="36">
        <v>-1.0156499999999999</v>
      </c>
      <c r="O43" s="36">
        <v>45.251249999999999</v>
      </c>
      <c r="P43" s="36">
        <v>44.39799</v>
      </c>
      <c r="Q43" s="36">
        <v>-20325.813160000002</v>
      </c>
      <c r="R43" s="36">
        <v>-4174.9562500000002</v>
      </c>
      <c r="S43">
        <v>4.2500000000000003E-3</v>
      </c>
      <c r="T43">
        <v>2.0000000000000002E-5</v>
      </c>
      <c r="U43">
        <v>4.0299999999999997E-3</v>
      </c>
      <c r="V43">
        <v>4.4299999999999999E-3</v>
      </c>
      <c r="W43">
        <v>4.6699999999999997E-3</v>
      </c>
      <c r="X43">
        <v>0</v>
      </c>
      <c r="Y43">
        <v>0</v>
      </c>
    </row>
    <row r="44" spans="1:25" x14ac:dyDescent="0.25">
      <c r="A44" s="36">
        <v>43.754750000000001</v>
      </c>
      <c r="B44" s="36">
        <v>33.345619999999997</v>
      </c>
      <c r="C44" s="36">
        <v>4.8402700000000003</v>
      </c>
      <c r="D44" s="36">
        <v>5.0453099999999997</v>
      </c>
      <c r="E44" s="36">
        <v>27.43038</v>
      </c>
      <c r="F44" s="36">
        <v>-1.18512</v>
      </c>
      <c r="G44">
        <v>2.2630000000000001E-2</v>
      </c>
      <c r="H44">
        <v>0.15001999999999999</v>
      </c>
      <c r="I44">
        <v>0.14829999999999999</v>
      </c>
      <c r="J44" s="36">
        <v>-3.0244200000000001</v>
      </c>
      <c r="K44">
        <v>5.7499999999999999E-3</v>
      </c>
      <c r="L44">
        <v>-8.5690000000000002E-2</v>
      </c>
      <c r="M44" s="36">
        <v>-75.021270000000001</v>
      </c>
      <c r="N44" s="36">
        <v>-1.01647</v>
      </c>
      <c r="O44" s="36">
        <v>43.769620000000003</v>
      </c>
      <c r="P44" s="36">
        <v>44.276119999999999</v>
      </c>
      <c r="Q44" s="36">
        <v>-20327.63926</v>
      </c>
      <c r="R44" s="36">
        <v>-4174.9626799999996</v>
      </c>
      <c r="S44">
        <v>4.2399999999999998E-3</v>
      </c>
      <c r="T44">
        <v>3.0000000000000001E-5</v>
      </c>
      <c r="U44">
        <v>4.0200000000000001E-3</v>
      </c>
      <c r="V44">
        <v>4.4299999999999999E-3</v>
      </c>
      <c r="W44">
        <v>4.6699999999999997E-3</v>
      </c>
      <c r="X44">
        <v>0</v>
      </c>
      <c r="Y44">
        <v>0</v>
      </c>
    </row>
    <row r="45" spans="1:25" x14ac:dyDescent="0.25">
      <c r="A45" s="36">
        <v>44.754390000000001</v>
      </c>
      <c r="B45" s="36">
        <v>33.346620000000001</v>
      </c>
      <c r="C45" s="36">
        <v>4.8396100000000004</v>
      </c>
      <c r="D45" s="36">
        <v>5.0444500000000003</v>
      </c>
      <c r="E45" s="36">
        <v>27.434889999999999</v>
      </c>
      <c r="F45" s="36">
        <v>-1.18512</v>
      </c>
      <c r="G45">
        <v>2.5229999999999999E-2</v>
      </c>
      <c r="H45">
        <v>0.15007999999999999</v>
      </c>
      <c r="I45">
        <v>0.13922999999999999</v>
      </c>
      <c r="J45" s="36">
        <v>-3.0244200000000001</v>
      </c>
      <c r="K45">
        <v>7.7299999999999999E-3</v>
      </c>
      <c r="L45">
        <v>-8.5709999999999995E-2</v>
      </c>
      <c r="M45" s="36">
        <v>-74.97672</v>
      </c>
      <c r="N45" s="36">
        <v>-1.0154700000000001</v>
      </c>
      <c r="O45" s="36">
        <v>41.091239999999999</v>
      </c>
      <c r="P45" s="36">
        <v>44.294629999999998</v>
      </c>
      <c r="Q45" s="36">
        <v>-20328.845229999999</v>
      </c>
      <c r="R45" s="36">
        <v>-4174.8729400000002</v>
      </c>
      <c r="S45">
        <v>4.2199999999999998E-3</v>
      </c>
      <c r="T45">
        <v>3.0000000000000001E-5</v>
      </c>
      <c r="U45">
        <v>4.0200000000000001E-3</v>
      </c>
      <c r="V45">
        <v>4.4799999999999996E-3</v>
      </c>
      <c r="W45">
        <v>4.6699999999999997E-3</v>
      </c>
      <c r="X45">
        <v>0</v>
      </c>
      <c r="Y45">
        <v>0</v>
      </c>
    </row>
    <row r="46" spans="1:25" x14ac:dyDescent="0.25">
      <c r="A46" s="36">
        <v>45.755899999999997</v>
      </c>
      <c r="B46" s="36">
        <v>33.347639999999998</v>
      </c>
      <c r="C46" s="36">
        <v>4.8392799999999996</v>
      </c>
      <c r="D46" s="36">
        <v>5.04521</v>
      </c>
      <c r="E46" s="36">
        <v>27.43919</v>
      </c>
      <c r="F46" s="36">
        <v>-1.18512</v>
      </c>
      <c r="G46">
        <v>2.392E-2</v>
      </c>
      <c r="H46">
        <v>0.14760999999999999</v>
      </c>
      <c r="I46">
        <v>0.14387</v>
      </c>
      <c r="J46" s="36">
        <v>-3.0244200000000001</v>
      </c>
      <c r="K46">
        <v>7.6699999999999997E-3</v>
      </c>
      <c r="L46">
        <v>-8.5599999999999996E-2</v>
      </c>
      <c r="M46" s="36">
        <v>-74.935209999999998</v>
      </c>
      <c r="N46" s="36">
        <v>-1.0208900000000001</v>
      </c>
      <c r="O46" s="36">
        <v>42.460979999999999</v>
      </c>
      <c r="P46" s="36">
        <v>43.56456</v>
      </c>
      <c r="Q46" s="36">
        <v>-20330.010149999998</v>
      </c>
      <c r="R46" s="36">
        <v>-4174.8983600000001</v>
      </c>
      <c r="S46">
        <v>4.2300000000000003E-3</v>
      </c>
      <c r="T46">
        <v>3.0000000000000001E-5</v>
      </c>
      <c r="U46">
        <v>4.0200000000000001E-3</v>
      </c>
      <c r="V46">
        <v>4.4600000000000004E-3</v>
      </c>
      <c r="W46">
        <v>4.6600000000000001E-3</v>
      </c>
      <c r="X46">
        <v>0</v>
      </c>
      <c r="Y46">
        <v>0</v>
      </c>
    </row>
    <row r="47" spans="1:25" x14ac:dyDescent="0.25">
      <c r="A47" s="36">
        <v>46.756360000000001</v>
      </c>
      <c r="B47" s="36">
        <v>33.349159999999998</v>
      </c>
      <c r="C47" s="36">
        <v>4.8387700000000002</v>
      </c>
      <c r="D47" s="36">
        <v>5.0449099999999998</v>
      </c>
      <c r="E47" s="36">
        <v>27.442250000000001</v>
      </c>
      <c r="F47" s="36">
        <v>-1.18512</v>
      </c>
      <c r="G47">
        <v>2.308E-2</v>
      </c>
      <c r="H47">
        <v>0.14849999999999999</v>
      </c>
      <c r="I47">
        <v>0.14988000000000001</v>
      </c>
      <c r="J47" s="36">
        <v>-3.0244200000000001</v>
      </c>
      <c r="K47">
        <v>6.13E-3</v>
      </c>
      <c r="L47">
        <v>-8.5779999999999995E-2</v>
      </c>
      <c r="M47" s="36">
        <v>-74.915679999999995</v>
      </c>
      <c r="N47" s="36">
        <v>-1.0219499999999999</v>
      </c>
      <c r="O47" s="36">
        <v>44.235190000000003</v>
      </c>
      <c r="P47" s="36">
        <v>43.828339999999997</v>
      </c>
      <c r="Q47" s="36">
        <v>-20331.011200000001</v>
      </c>
      <c r="R47" s="36">
        <v>-4174.8498399999999</v>
      </c>
      <c r="S47">
        <v>4.2399999999999998E-3</v>
      </c>
      <c r="T47">
        <v>2.0000000000000002E-5</v>
      </c>
      <c r="U47">
        <v>4.0200000000000001E-3</v>
      </c>
      <c r="V47">
        <v>4.4400000000000004E-3</v>
      </c>
      <c r="W47">
        <v>4.6600000000000001E-3</v>
      </c>
      <c r="X47">
        <v>0</v>
      </c>
      <c r="Y47">
        <v>0</v>
      </c>
    </row>
    <row r="48" spans="1:25" x14ac:dyDescent="0.25">
      <c r="A48" s="36">
        <v>47.756439999999998</v>
      </c>
      <c r="B48" s="36">
        <v>33.348860000000002</v>
      </c>
      <c r="C48" s="36">
        <v>4.8387700000000002</v>
      </c>
      <c r="D48" s="36">
        <v>5.0436199999999998</v>
      </c>
      <c r="E48" s="36">
        <v>27.445419999999999</v>
      </c>
      <c r="F48" s="36">
        <v>-1.18512</v>
      </c>
      <c r="G48">
        <v>2.3699999999999999E-2</v>
      </c>
      <c r="H48">
        <v>0.14868000000000001</v>
      </c>
      <c r="I48">
        <v>0.14784</v>
      </c>
      <c r="J48" s="36">
        <v>-3.0244200000000001</v>
      </c>
      <c r="K48">
        <v>7.3000000000000001E-3</v>
      </c>
      <c r="L48">
        <v>-8.5739999999999997E-2</v>
      </c>
      <c r="M48" s="36">
        <v>-74.871650000000002</v>
      </c>
      <c r="N48" s="36">
        <v>-1.01553</v>
      </c>
      <c r="O48" s="36">
        <v>43.632460000000002</v>
      </c>
      <c r="P48" s="36">
        <v>43.88176</v>
      </c>
      <c r="Q48" s="36">
        <v>-20331.639660000001</v>
      </c>
      <c r="R48" s="36">
        <v>-4174.7732999999998</v>
      </c>
      <c r="S48">
        <v>4.2399999999999998E-3</v>
      </c>
      <c r="T48">
        <v>2.0000000000000002E-5</v>
      </c>
      <c r="U48">
        <v>4.0200000000000001E-3</v>
      </c>
      <c r="V48">
        <v>4.4600000000000004E-3</v>
      </c>
      <c r="W48">
        <v>4.6600000000000001E-3</v>
      </c>
      <c r="X48">
        <v>0</v>
      </c>
      <c r="Y48">
        <v>0</v>
      </c>
    </row>
    <row r="49" spans="1:25" x14ac:dyDescent="0.25">
      <c r="A49" s="36">
        <v>48.756900000000002</v>
      </c>
      <c r="B49" s="36">
        <v>33.349910000000001</v>
      </c>
      <c r="C49" s="36">
        <v>4.8388400000000003</v>
      </c>
      <c r="D49" s="36">
        <v>5.0438599999999996</v>
      </c>
      <c r="E49" s="36">
        <v>27.446560000000002</v>
      </c>
      <c r="F49" s="36">
        <v>-1.18512</v>
      </c>
      <c r="G49">
        <v>2.351E-2</v>
      </c>
      <c r="H49">
        <v>0.14776</v>
      </c>
      <c r="I49">
        <v>0.14094999999999999</v>
      </c>
      <c r="J49" s="36">
        <v>-3.0244200000000001</v>
      </c>
      <c r="K49">
        <v>7.8700000000000003E-3</v>
      </c>
      <c r="L49">
        <v>-8.5690000000000002E-2</v>
      </c>
      <c r="M49" s="36">
        <v>-74.870559999999998</v>
      </c>
      <c r="N49" s="36">
        <v>-1.01637</v>
      </c>
      <c r="O49" s="36">
        <v>41.599879999999999</v>
      </c>
      <c r="P49" s="36">
        <v>43.609909999999999</v>
      </c>
      <c r="Q49" s="36">
        <v>-20332.119709999999</v>
      </c>
      <c r="R49" s="36">
        <v>-4174.7910599999996</v>
      </c>
      <c r="S49">
        <v>4.2300000000000003E-3</v>
      </c>
      <c r="T49">
        <v>3.0000000000000001E-5</v>
      </c>
      <c r="U49">
        <v>4.0299999999999997E-3</v>
      </c>
      <c r="V49">
        <v>4.45E-3</v>
      </c>
      <c r="W49">
        <v>4.6600000000000001E-3</v>
      </c>
      <c r="X49">
        <v>0</v>
      </c>
      <c r="Y49">
        <v>0</v>
      </c>
    </row>
    <row r="50" spans="1:25" x14ac:dyDescent="0.25">
      <c r="A50" s="36">
        <v>49.756489999999999</v>
      </c>
      <c r="B50" s="36">
        <v>33.351199999999999</v>
      </c>
      <c r="C50" s="36">
        <v>4.8392799999999996</v>
      </c>
      <c r="D50" s="36">
        <v>5.0445599999999997</v>
      </c>
      <c r="E50" s="36">
        <v>27.448070000000001</v>
      </c>
      <c r="F50" s="36">
        <v>-1.18512</v>
      </c>
      <c r="G50">
        <v>2.3310000000000001E-2</v>
      </c>
      <c r="H50">
        <v>0.14524000000000001</v>
      </c>
      <c r="I50">
        <v>0.13825000000000001</v>
      </c>
      <c r="J50" s="36">
        <v>-3.0244200000000001</v>
      </c>
      <c r="K50">
        <v>5.28E-3</v>
      </c>
      <c r="L50">
        <v>-8.5699999999999998E-2</v>
      </c>
      <c r="M50" s="36">
        <v>-74.867729999999995</v>
      </c>
      <c r="N50" s="36">
        <v>-1.0176400000000001</v>
      </c>
      <c r="O50" s="36">
        <v>40.801650000000002</v>
      </c>
      <c r="P50" s="36">
        <v>42.86544</v>
      </c>
      <c r="Q50" s="36">
        <v>-20332.734820000001</v>
      </c>
      <c r="R50" s="36">
        <v>-4174.8592099999996</v>
      </c>
      <c r="S50">
        <v>4.2199999999999998E-3</v>
      </c>
      <c r="T50">
        <v>3.0000000000000001E-5</v>
      </c>
      <c r="U50">
        <v>4.0200000000000001E-3</v>
      </c>
      <c r="V50">
        <v>4.45E-3</v>
      </c>
      <c r="W50">
        <v>4.64E-3</v>
      </c>
      <c r="X50">
        <v>0</v>
      </c>
      <c r="Y50">
        <v>0</v>
      </c>
    </row>
    <row r="51" spans="1:25" x14ac:dyDescent="0.25">
      <c r="A51" s="36">
        <v>50.756839999999997</v>
      </c>
      <c r="B51" s="36">
        <v>33.351460000000003</v>
      </c>
      <c r="C51" s="36">
        <v>4.83969</v>
      </c>
      <c r="D51" s="36">
        <v>5.0442</v>
      </c>
      <c r="E51" s="36">
        <v>27.44781</v>
      </c>
      <c r="F51" s="36">
        <v>-1.18512</v>
      </c>
      <c r="G51">
        <v>2.0049999999999998E-2</v>
      </c>
      <c r="H51">
        <v>0.14333000000000001</v>
      </c>
      <c r="I51">
        <v>0.14798</v>
      </c>
      <c r="J51" s="36">
        <v>-3.0244200000000001</v>
      </c>
      <c r="K51">
        <v>6.9800000000000001E-3</v>
      </c>
      <c r="L51">
        <v>-8.5629999999999998E-2</v>
      </c>
      <c r="M51" s="36">
        <v>-74.874300000000005</v>
      </c>
      <c r="N51" s="36">
        <v>-1.0138400000000001</v>
      </c>
      <c r="O51" s="36">
        <v>43.673999999999999</v>
      </c>
      <c r="P51" s="36">
        <v>42.300890000000003</v>
      </c>
      <c r="Q51" s="36">
        <v>-20332.733639999999</v>
      </c>
      <c r="R51" s="36">
        <v>-4174.8626599999998</v>
      </c>
      <c r="S51">
        <v>4.2399999999999998E-3</v>
      </c>
      <c r="T51">
        <v>3.0000000000000001E-5</v>
      </c>
      <c r="U51">
        <v>4.0200000000000001E-3</v>
      </c>
      <c r="V51">
        <v>4.3800000000000002E-3</v>
      </c>
      <c r="W51">
        <v>4.64E-3</v>
      </c>
      <c r="X51">
        <v>0</v>
      </c>
      <c r="Y51">
        <v>0</v>
      </c>
    </row>
    <row r="52" spans="1:25" x14ac:dyDescent="0.25">
      <c r="A52" s="36">
        <v>51.756570000000004</v>
      </c>
      <c r="B52" s="36">
        <v>33.35266</v>
      </c>
      <c r="C52" s="36">
        <v>4.8394700000000004</v>
      </c>
      <c r="D52" s="36">
        <v>5.0445200000000003</v>
      </c>
      <c r="E52" s="36">
        <v>27.446390000000001</v>
      </c>
      <c r="F52" s="36">
        <v>-1.18512</v>
      </c>
      <c r="G52">
        <v>2.383E-2</v>
      </c>
      <c r="H52">
        <v>0.14405000000000001</v>
      </c>
      <c r="I52">
        <v>0.13663</v>
      </c>
      <c r="J52" s="36">
        <v>-3.0244200000000001</v>
      </c>
      <c r="K52">
        <v>6.45E-3</v>
      </c>
      <c r="L52">
        <v>-8.5620000000000002E-2</v>
      </c>
      <c r="M52" s="36">
        <v>-74.907610000000005</v>
      </c>
      <c r="N52" s="36">
        <v>-1.0165299999999999</v>
      </c>
      <c r="O52" s="36">
        <v>40.324620000000003</v>
      </c>
      <c r="P52" s="36">
        <v>42.515920000000001</v>
      </c>
      <c r="Q52" s="36">
        <v>-20332.6865</v>
      </c>
      <c r="R52" s="36">
        <v>-4174.8683099999998</v>
      </c>
      <c r="S52">
        <v>4.2199999999999998E-3</v>
      </c>
      <c r="T52">
        <v>3.0000000000000001E-5</v>
      </c>
      <c r="U52">
        <v>4.0200000000000001E-3</v>
      </c>
      <c r="V52">
        <v>4.4600000000000004E-3</v>
      </c>
      <c r="W52">
        <v>4.64E-3</v>
      </c>
      <c r="X52">
        <v>0</v>
      </c>
      <c r="Y52">
        <v>0</v>
      </c>
    </row>
    <row r="53" spans="1:25" x14ac:dyDescent="0.25">
      <c r="A53" s="36">
        <v>52.757280000000002</v>
      </c>
      <c r="B53" s="36">
        <v>33.35351</v>
      </c>
      <c r="C53" s="36">
        <v>4.8390399999999998</v>
      </c>
      <c r="D53" s="36">
        <v>5.0448599999999999</v>
      </c>
      <c r="E53" s="36">
        <v>27.444710000000001</v>
      </c>
      <c r="F53" s="36">
        <v>-1.18512</v>
      </c>
      <c r="G53">
        <v>2.231E-2</v>
      </c>
      <c r="H53">
        <v>0.14121</v>
      </c>
      <c r="I53">
        <v>0.13411000000000001</v>
      </c>
      <c r="J53" s="36">
        <v>-3.0244200000000001</v>
      </c>
      <c r="K53">
        <v>7.3200000000000001E-3</v>
      </c>
      <c r="L53">
        <v>-8.5680000000000006E-2</v>
      </c>
      <c r="M53" s="36">
        <v>-74.939629999999994</v>
      </c>
      <c r="N53" s="36">
        <v>-1.0202899999999999</v>
      </c>
      <c r="O53" s="36">
        <v>39.581029999999998</v>
      </c>
      <c r="P53" s="36">
        <v>41.67539</v>
      </c>
      <c r="Q53" s="36">
        <v>-20332.50316</v>
      </c>
      <c r="R53" s="36">
        <v>-4174.86294</v>
      </c>
      <c r="S53">
        <v>4.2100000000000002E-3</v>
      </c>
      <c r="T53">
        <v>3.0000000000000001E-5</v>
      </c>
      <c r="U53">
        <v>4.0200000000000001E-3</v>
      </c>
      <c r="V53">
        <v>4.4299999999999999E-3</v>
      </c>
      <c r="W53">
        <v>4.6299999999999996E-3</v>
      </c>
      <c r="X53">
        <v>0</v>
      </c>
      <c r="Y53">
        <v>0</v>
      </c>
    </row>
    <row r="54" spans="1:25" x14ac:dyDescent="0.25">
      <c r="A54" s="36">
        <v>53.758090000000003</v>
      </c>
      <c r="B54" s="36">
        <v>33.355289999999997</v>
      </c>
      <c r="C54" s="36">
        <v>4.8387500000000001</v>
      </c>
      <c r="D54" s="36">
        <v>5.0444100000000001</v>
      </c>
      <c r="E54" s="36">
        <v>27.44238</v>
      </c>
      <c r="F54" s="36">
        <v>-1.18512</v>
      </c>
      <c r="G54">
        <v>2.198E-2</v>
      </c>
      <c r="H54">
        <v>0.14030000000000001</v>
      </c>
      <c r="I54">
        <v>0.13686000000000001</v>
      </c>
      <c r="J54" s="36">
        <v>-3.0244200000000001</v>
      </c>
      <c r="K54">
        <v>8.2699999999999996E-3</v>
      </c>
      <c r="L54">
        <v>-8.5769999999999999E-2</v>
      </c>
      <c r="M54" s="36">
        <v>-74.991720000000001</v>
      </c>
      <c r="N54" s="36">
        <v>-1.01955</v>
      </c>
      <c r="O54" s="36">
        <v>40.391710000000003</v>
      </c>
      <c r="P54" s="36">
        <v>41.407470000000004</v>
      </c>
      <c r="Q54" s="36">
        <v>-20332.383590000001</v>
      </c>
      <c r="R54" s="36">
        <v>-4174.8189700000003</v>
      </c>
      <c r="S54">
        <v>4.2199999999999998E-3</v>
      </c>
      <c r="T54">
        <v>2.0000000000000002E-5</v>
      </c>
      <c r="U54">
        <v>4.0299999999999997E-3</v>
      </c>
      <c r="V54">
        <v>4.4200000000000003E-3</v>
      </c>
      <c r="W54">
        <v>4.62E-3</v>
      </c>
      <c r="X54">
        <v>0</v>
      </c>
      <c r="Y54">
        <v>0</v>
      </c>
    </row>
    <row r="55" spans="1:25" x14ac:dyDescent="0.25">
      <c r="A55" s="36">
        <v>54.758609999999997</v>
      </c>
      <c r="B55" s="36">
        <v>33.355150000000002</v>
      </c>
      <c r="C55" s="36">
        <v>4.8389800000000003</v>
      </c>
      <c r="D55" s="36">
        <v>5.0439999999999996</v>
      </c>
      <c r="E55" s="36">
        <v>27.438510000000001</v>
      </c>
      <c r="F55" s="36">
        <v>-1.18512</v>
      </c>
      <c r="G55">
        <v>2.1839999999999998E-2</v>
      </c>
      <c r="H55">
        <v>0.14291000000000001</v>
      </c>
      <c r="I55">
        <v>0.13414999999999999</v>
      </c>
      <c r="J55" s="36">
        <v>-3.0244200000000001</v>
      </c>
      <c r="K55">
        <v>5.6899999999999997E-3</v>
      </c>
      <c r="L55">
        <v>-8.5830000000000004E-2</v>
      </c>
      <c r="M55" s="36">
        <v>-75.039100000000005</v>
      </c>
      <c r="N55" s="36">
        <v>-1.0163800000000001</v>
      </c>
      <c r="O55" s="36">
        <v>39.593530000000001</v>
      </c>
      <c r="P55" s="36">
        <v>42.178719999999998</v>
      </c>
      <c r="Q55" s="36">
        <v>-20331.505809999999</v>
      </c>
      <c r="R55" s="36">
        <v>-4174.8080399999999</v>
      </c>
      <c r="S55">
        <v>4.2100000000000002E-3</v>
      </c>
      <c r="T55">
        <v>2.0000000000000002E-5</v>
      </c>
      <c r="U55">
        <v>4.0200000000000001E-3</v>
      </c>
      <c r="V55">
        <v>4.4200000000000003E-3</v>
      </c>
      <c r="W55">
        <v>4.6299999999999996E-3</v>
      </c>
      <c r="X55">
        <v>0</v>
      </c>
      <c r="Y55">
        <v>0</v>
      </c>
    </row>
    <row r="56" spans="1:25" x14ac:dyDescent="0.25">
      <c r="A56" s="36">
        <v>55.758969999999998</v>
      </c>
      <c r="B56" s="36">
        <v>33.354819999999997</v>
      </c>
      <c r="C56" s="36">
        <v>4.8380999999999998</v>
      </c>
      <c r="D56" s="36">
        <v>5.0432499999999996</v>
      </c>
      <c r="E56" s="36">
        <v>27.433879999999998</v>
      </c>
      <c r="F56" s="36">
        <v>-1.18512</v>
      </c>
      <c r="G56">
        <v>2.4240000000000001E-2</v>
      </c>
      <c r="H56">
        <v>0.13930000000000001</v>
      </c>
      <c r="I56">
        <v>0.13356999999999999</v>
      </c>
      <c r="J56" s="36">
        <v>-3.0244200000000001</v>
      </c>
      <c r="K56">
        <v>7.0099999999999997E-3</v>
      </c>
      <c r="L56">
        <v>-8.5699999999999998E-2</v>
      </c>
      <c r="M56" s="36">
        <v>-75.09366</v>
      </c>
      <c r="N56" s="36">
        <v>-1.01698</v>
      </c>
      <c r="O56" s="36">
        <v>39.422020000000003</v>
      </c>
      <c r="P56" s="36">
        <v>41.112859999999998</v>
      </c>
      <c r="Q56" s="36">
        <v>-20330.418829999999</v>
      </c>
      <c r="R56" s="36">
        <v>-4174.7111400000003</v>
      </c>
      <c r="S56">
        <v>4.2100000000000002E-3</v>
      </c>
      <c r="T56">
        <v>3.0000000000000001E-5</v>
      </c>
      <c r="U56">
        <v>4.0200000000000001E-3</v>
      </c>
      <c r="V56">
        <v>4.47E-3</v>
      </c>
      <c r="W56">
        <v>4.62E-3</v>
      </c>
      <c r="X56">
        <v>0</v>
      </c>
      <c r="Y56">
        <v>0</v>
      </c>
    </row>
    <row r="57" spans="1:25" x14ac:dyDescent="0.25">
      <c r="A57" s="36">
        <v>56.759030000000003</v>
      </c>
      <c r="B57" s="36">
        <v>33.355910000000002</v>
      </c>
      <c r="C57" s="36">
        <v>4.8385600000000002</v>
      </c>
      <c r="D57" s="36">
        <v>5.0441500000000001</v>
      </c>
      <c r="E57" s="36">
        <v>27.427350000000001</v>
      </c>
      <c r="F57" s="36">
        <v>-1.18512</v>
      </c>
      <c r="G57">
        <v>2.3380000000000001E-2</v>
      </c>
      <c r="H57">
        <v>0.14030999999999999</v>
      </c>
      <c r="I57">
        <v>0.13678999999999999</v>
      </c>
      <c r="J57" s="36">
        <v>-3.0244200000000001</v>
      </c>
      <c r="K57">
        <v>7.5399999999999998E-3</v>
      </c>
      <c r="L57">
        <v>-8.5699999999999998E-2</v>
      </c>
      <c r="M57" s="36">
        <v>-75.190290000000005</v>
      </c>
      <c r="N57" s="36">
        <v>-1.0191699999999999</v>
      </c>
      <c r="O57" s="36">
        <v>40.37135</v>
      </c>
      <c r="P57" s="36">
        <v>41.411520000000003</v>
      </c>
      <c r="Q57" s="36">
        <v>-20329.229060000001</v>
      </c>
      <c r="R57" s="36">
        <v>-4174.79162</v>
      </c>
      <c r="S57">
        <v>4.2199999999999998E-3</v>
      </c>
      <c r="T57">
        <v>3.0000000000000001E-5</v>
      </c>
      <c r="U57">
        <v>4.0200000000000001E-3</v>
      </c>
      <c r="V57">
        <v>4.45E-3</v>
      </c>
      <c r="W57">
        <v>4.62E-3</v>
      </c>
      <c r="X57">
        <v>0</v>
      </c>
      <c r="Y57">
        <v>0</v>
      </c>
    </row>
    <row r="58" spans="1:25" x14ac:dyDescent="0.25">
      <c r="A58" s="36">
        <v>57.758360000000003</v>
      </c>
      <c r="B58" s="36">
        <v>33.356200000000001</v>
      </c>
      <c r="C58" s="36">
        <v>4.8384499999999999</v>
      </c>
      <c r="D58" s="36">
        <v>5.0431800000000004</v>
      </c>
      <c r="E58" s="36">
        <v>27.421569999999999</v>
      </c>
      <c r="F58" s="36">
        <v>-1.18512</v>
      </c>
      <c r="G58">
        <v>2.3019999999999999E-2</v>
      </c>
      <c r="H58">
        <v>0.14241000000000001</v>
      </c>
      <c r="I58">
        <v>0.13813</v>
      </c>
      <c r="J58" s="36">
        <v>-3.0244200000000001</v>
      </c>
      <c r="K58">
        <v>8.1300000000000001E-3</v>
      </c>
      <c r="L58">
        <v>-8.5849999999999996E-2</v>
      </c>
      <c r="M58" s="36">
        <v>-75.267330000000001</v>
      </c>
      <c r="N58" s="36">
        <v>-1.0149300000000001</v>
      </c>
      <c r="O58" s="36">
        <v>40.767589999999998</v>
      </c>
      <c r="P58" s="36">
        <v>42.03145</v>
      </c>
      <c r="Q58" s="36">
        <v>-20328.024529999999</v>
      </c>
      <c r="R58" s="36">
        <v>-4174.7279200000003</v>
      </c>
      <c r="S58">
        <v>4.2199999999999998E-3</v>
      </c>
      <c r="T58">
        <v>2.0000000000000002E-5</v>
      </c>
      <c r="U58">
        <v>4.0299999999999997E-3</v>
      </c>
      <c r="V58">
        <v>4.4400000000000004E-3</v>
      </c>
      <c r="W58">
        <v>4.6299999999999996E-3</v>
      </c>
      <c r="X58">
        <v>0</v>
      </c>
      <c r="Y58">
        <v>0</v>
      </c>
    </row>
    <row r="59" spans="1:25" x14ac:dyDescent="0.25">
      <c r="A59" s="36">
        <v>58.758670000000002</v>
      </c>
      <c r="B59" s="36">
        <v>33.357419999999998</v>
      </c>
      <c r="C59" s="36">
        <v>4.8388299999999997</v>
      </c>
      <c r="D59" s="36">
        <v>5.0432399999999999</v>
      </c>
      <c r="E59" s="36">
        <v>27.416630000000001</v>
      </c>
      <c r="F59" s="36">
        <v>-1.18512</v>
      </c>
      <c r="G59">
        <v>2.2089999999999999E-2</v>
      </c>
      <c r="H59">
        <v>0.14344000000000001</v>
      </c>
      <c r="I59">
        <v>0.13866999999999999</v>
      </c>
      <c r="J59" s="36">
        <v>-3.0244200000000001</v>
      </c>
      <c r="K59">
        <v>7.8399999999999997E-3</v>
      </c>
      <c r="L59">
        <v>-8.5730000000000001E-2</v>
      </c>
      <c r="M59" s="36">
        <v>-75.345429999999993</v>
      </c>
      <c r="N59" s="36">
        <v>-1.0133399999999999</v>
      </c>
      <c r="O59" s="36">
        <v>40.925910000000002</v>
      </c>
      <c r="P59" s="36">
        <v>42.334330000000001</v>
      </c>
      <c r="Q59" s="36">
        <v>-20327.21199</v>
      </c>
      <c r="R59" s="36">
        <v>-4174.7538999999997</v>
      </c>
      <c r="S59">
        <v>4.2199999999999998E-3</v>
      </c>
      <c r="T59">
        <v>3.0000000000000001E-5</v>
      </c>
      <c r="U59">
        <v>4.0299999999999997E-3</v>
      </c>
      <c r="V59">
        <v>4.4200000000000003E-3</v>
      </c>
      <c r="W59">
        <v>4.64E-3</v>
      </c>
      <c r="X59">
        <v>0</v>
      </c>
      <c r="Y59">
        <v>0</v>
      </c>
    </row>
    <row r="60" spans="1:25" x14ac:dyDescent="0.25">
      <c r="A60" s="36">
        <v>59.761980000000001</v>
      </c>
      <c r="B60" s="36">
        <v>33.35812</v>
      </c>
      <c r="C60" s="36">
        <v>4.8389600000000002</v>
      </c>
      <c r="D60" s="36">
        <v>5.0416299999999996</v>
      </c>
      <c r="E60" s="36">
        <v>27.41282</v>
      </c>
      <c r="F60" s="36">
        <v>-1.18512</v>
      </c>
      <c r="G60">
        <v>2.1829999999999999E-2</v>
      </c>
      <c r="H60">
        <v>0.14379</v>
      </c>
      <c r="I60">
        <v>0.13630999999999999</v>
      </c>
      <c r="J60" s="36">
        <v>-3.0244200000000001</v>
      </c>
      <c r="K60">
        <v>6.3E-3</v>
      </c>
      <c r="L60">
        <v>-8.5830000000000004E-2</v>
      </c>
      <c r="M60" s="36">
        <v>-75.402510000000007</v>
      </c>
      <c r="N60" s="36">
        <v>-1.0047200000000001</v>
      </c>
      <c r="O60" s="36">
        <v>40.230379999999997</v>
      </c>
      <c r="P60" s="36">
        <v>42.436799999999998</v>
      </c>
      <c r="Q60" s="36">
        <v>-20326.530500000001</v>
      </c>
      <c r="R60" s="36">
        <v>-4174.6656999999996</v>
      </c>
      <c r="S60">
        <v>4.2199999999999998E-3</v>
      </c>
      <c r="T60">
        <v>2.0000000000000002E-5</v>
      </c>
      <c r="U60">
        <v>4.0200000000000001E-3</v>
      </c>
      <c r="V60">
        <v>4.4200000000000003E-3</v>
      </c>
      <c r="W60">
        <v>4.64E-3</v>
      </c>
      <c r="X60">
        <v>0</v>
      </c>
      <c r="Y60">
        <v>0</v>
      </c>
    </row>
    <row r="61" spans="1:25" x14ac:dyDescent="0.25">
      <c r="A61" s="36">
        <v>60.762349999999998</v>
      </c>
      <c r="B61" s="36">
        <v>33.358130000000003</v>
      </c>
      <c r="C61" s="36">
        <v>4.8383500000000002</v>
      </c>
      <c r="D61" s="36">
        <v>5.0419700000000001</v>
      </c>
      <c r="E61" s="36">
        <v>27.407260000000001</v>
      </c>
      <c r="F61" s="36">
        <v>-1.18512</v>
      </c>
      <c r="G61">
        <v>2.3109999999999999E-2</v>
      </c>
      <c r="H61">
        <v>0.14460999999999999</v>
      </c>
      <c r="I61">
        <v>0.14144000000000001</v>
      </c>
      <c r="J61" s="36">
        <v>-3.0244200000000001</v>
      </c>
      <c r="K61">
        <v>7.1199999999999996E-3</v>
      </c>
      <c r="L61">
        <v>-8.5849999999999996E-2</v>
      </c>
      <c r="M61" s="36">
        <v>-75.473299999999995</v>
      </c>
      <c r="N61" s="36">
        <v>-1.00943</v>
      </c>
      <c r="O61" s="36">
        <v>41.745620000000002</v>
      </c>
      <c r="P61" s="36">
        <v>42.680840000000003</v>
      </c>
      <c r="Q61" s="36">
        <v>-20325.316490000001</v>
      </c>
      <c r="R61" s="36">
        <v>-4174.6493600000003</v>
      </c>
      <c r="S61">
        <v>4.2300000000000003E-3</v>
      </c>
      <c r="T61">
        <v>2.0000000000000002E-5</v>
      </c>
      <c r="U61">
        <v>4.0200000000000001E-3</v>
      </c>
      <c r="V61">
        <v>4.4400000000000004E-3</v>
      </c>
      <c r="W61">
        <v>4.64E-3</v>
      </c>
      <c r="X61">
        <v>0</v>
      </c>
      <c r="Y61">
        <v>0</v>
      </c>
    </row>
    <row r="62" spans="1:25" x14ac:dyDescent="0.25">
      <c r="A62" s="36">
        <v>61.762520000000002</v>
      </c>
      <c r="B62" s="36">
        <v>33.359319999999997</v>
      </c>
      <c r="C62" s="36">
        <v>4.8379000000000003</v>
      </c>
      <c r="D62" s="36">
        <v>5.0415999999999999</v>
      </c>
      <c r="E62" s="36">
        <v>27.404150000000001</v>
      </c>
      <c r="F62" s="36">
        <v>-1.18512</v>
      </c>
      <c r="G62">
        <v>2.393E-2</v>
      </c>
      <c r="H62">
        <v>0.14610999999999999</v>
      </c>
      <c r="I62">
        <v>0.13855999999999999</v>
      </c>
      <c r="J62" s="36">
        <v>-3.0244200000000001</v>
      </c>
      <c r="K62">
        <v>6.3899999999999998E-3</v>
      </c>
      <c r="L62">
        <v>-8.5819999999999994E-2</v>
      </c>
      <c r="M62" s="36">
        <v>-75.527829999999994</v>
      </c>
      <c r="N62" s="36">
        <v>-1.0098100000000001</v>
      </c>
      <c r="O62" s="36">
        <v>40.893810000000002</v>
      </c>
      <c r="P62" s="36">
        <v>43.122860000000003</v>
      </c>
      <c r="Q62" s="36">
        <v>-20324.896290000001</v>
      </c>
      <c r="R62" s="36">
        <v>-4174.6012700000001</v>
      </c>
      <c r="S62">
        <v>4.2199999999999998E-3</v>
      </c>
      <c r="T62">
        <v>2.0000000000000002E-5</v>
      </c>
      <c r="U62">
        <v>4.0200000000000001E-3</v>
      </c>
      <c r="V62">
        <v>4.4600000000000004E-3</v>
      </c>
      <c r="W62">
        <v>4.6499999999999996E-3</v>
      </c>
      <c r="X62">
        <v>0</v>
      </c>
      <c r="Y62">
        <v>0</v>
      </c>
    </row>
    <row r="63" spans="1:25" x14ac:dyDescent="0.25">
      <c r="A63" s="36">
        <v>62.762819999999998</v>
      </c>
      <c r="B63" s="36">
        <v>33.359690000000001</v>
      </c>
      <c r="C63" s="36">
        <v>4.8372799999999998</v>
      </c>
      <c r="D63" s="36">
        <v>5.0410000000000004</v>
      </c>
      <c r="E63" s="36">
        <v>27.40354</v>
      </c>
      <c r="F63" s="36">
        <v>-1.18512</v>
      </c>
      <c r="G63">
        <v>2.4490000000000001E-2</v>
      </c>
      <c r="H63">
        <v>0.14756</v>
      </c>
      <c r="I63">
        <v>0.1459</v>
      </c>
      <c r="J63" s="36">
        <v>-3.0244200000000001</v>
      </c>
      <c r="K63">
        <v>6.7499999999999999E-3</v>
      </c>
      <c r="L63">
        <v>-8.5760000000000003E-2</v>
      </c>
      <c r="M63" s="36">
        <v>-75.540279999999996</v>
      </c>
      <c r="N63" s="36">
        <v>-1.00989</v>
      </c>
      <c r="O63" s="36">
        <v>43.06165</v>
      </c>
      <c r="P63" s="36">
        <v>43.551200000000001</v>
      </c>
      <c r="Q63" s="36">
        <v>-20324.840270000001</v>
      </c>
      <c r="R63" s="36">
        <v>-4174.5280700000003</v>
      </c>
      <c r="S63">
        <v>4.2300000000000003E-3</v>
      </c>
      <c r="T63">
        <v>2.0000000000000002E-5</v>
      </c>
      <c r="U63">
        <v>4.0200000000000001E-3</v>
      </c>
      <c r="V63">
        <v>4.47E-3</v>
      </c>
      <c r="W63">
        <v>4.6600000000000001E-3</v>
      </c>
      <c r="X63">
        <v>0</v>
      </c>
      <c r="Y63">
        <v>0</v>
      </c>
    </row>
    <row r="64" spans="1:25" x14ac:dyDescent="0.25">
      <c r="A64" s="36">
        <v>63.762949999999996</v>
      </c>
      <c r="B64" s="36">
        <v>33.360840000000003</v>
      </c>
      <c r="C64" s="36">
        <v>4.8373400000000002</v>
      </c>
      <c r="D64" s="36">
        <v>5.0423299999999998</v>
      </c>
      <c r="E64" s="36">
        <v>27.402629999999998</v>
      </c>
      <c r="F64" s="36">
        <v>-1.18512</v>
      </c>
      <c r="G64">
        <v>2.2950000000000002E-2</v>
      </c>
      <c r="H64">
        <v>0.14741000000000001</v>
      </c>
      <c r="I64">
        <v>0.14929000000000001</v>
      </c>
      <c r="J64" s="36">
        <v>-3.0244200000000001</v>
      </c>
      <c r="K64">
        <v>6.13E-3</v>
      </c>
      <c r="L64">
        <v>-8.5709999999999995E-2</v>
      </c>
      <c r="M64" s="36">
        <v>-75.566469999999995</v>
      </c>
      <c r="N64" s="36">
        <v>-1.0161899999999999</v>
      </c>
      <c r="O64" s="36">
        <v>44.06232</v>
      </c>
      <c r="P64" s="36">
        <v>43.50732</v>
      </c>
      <c r="Q64" s="36">
        <v>-20324.89474</v>
      </c>
      <c r="R64" s="36">
        <v>-4174.6108999999997</v>
      </c>
      <c r="S64">
        <v>4.2399999999999998E-3</v>
      </c>
      <c r="T64">
        <v>3.0000000000000001E-5</v>
      </c>
      <c r="U64">
        <v>4.0200000000000001E-3</v>
      </c>
      <c r="V64">
        <v>4.4400000000000004E-3</v>
      </c>
      <c r="W64">
        <v>4.6499999999999996E-3</v>
      </c>
      <c r="X64">
        <v>0</v>
      </c>
      <c r="Y64">
        <v>0</v>
      </c>
    </row>
    <row r="65" spans="1:25" x14ac:dyDescent="0.25">
      <c r="A65" s="36">
        <v>64.763199999999998</v>
      </c>
      <c r="B65" s="36">
        <v>33.361370000000001</v>
      </c>
      <c r="C65" s="36">
        <v>4.83718</v>
      </c>
      <c r="D65" s="36">
        <v>5.04087</v>
      </c>
      <c r="E65" s="36">
        <v>27.40278</v>
      </c>
      <c r="F65" s="36">
        <v>-1.18512</v>
      </c>
      <c r="G65">
        <v>2.3369999999999998E-2</v>
      </c>
      <c r="H65">
        <v>0.14674999999999999</v>
      </c>
      <c r="I65">
        <v>0.14965999999999999</v>
      </c>
      <c r="J65" s="36">
        <v>-3.0244200000000001</v>
      </c>
      <c r="K65">
        <v>7.5500000000000003E-3</v>
      </c>
      <c r="L65">
        <v>-8.5650000000000004E-2</v>
      </c>
      <c r="M65" s="36">
        <v>-75.57114</v>
      </c>
      <c r="N65" s="36">
        <v>-1.0097700000000001</v>
      </c>
      <c r="O65" s="36">
        <v>44.16919</v>
      </c>
      <c r="P65" s="36">
        <v>43.311450000000001</v>
      </c>
      <c r="Q65" s="36">
        <v>-20325.044389999999</v>
      </c>
      <c r="R65" s="36">
        <v>-4174.5141599999997</v>
      </c>
      <c r="S65">
        <v>4.2399999999999998E-3</v>
      </c>
      <c r="T65">
        <v>3.0000000000000001E-5</v>
      </c>
      <c r="U65">
        <v>4.0200000000000001E-3</v>
      </c>
      <c r="V65">
        <v>4.45E-3</v>
      </c>
      <c r="W65">
        <v>4.6499999999999996E-3</v>
      </c>
      <c r="X65">
        <v>0</v>
      </c>
      <c r="Y65">
        <v>0</v>
      </c>
    </row>
    <row r="66" spans="1:25" x14ac:dyDescent="0.25">
      <c r="A66" s="36">
        <v>65.763909999999996</v>
      </c>
      <c r="B66" s="36">
        <v>33.363109999999999</v>
      </c>
      <c r="C66" s="36">
        <v>4.8376900000000003</v>
      </c>
      <c r="D66" s="36">
        <v>5.0421199999999997</v>
      </c>
      <c r="E66" s="36">
        <v>27.40456</v>
      </c>
      <c r="F66" s="36">
        <v>-1.18512</v>
      </c>
      <c r="G66">
        <v>2.3980000000000001E-2</v>
      </c>
      <c r="H66">
        <v>0.14813999999999999</v>
      </c>
      <c r="I66">
        <v>0.14752000000000001</v>
      </c>
      <c r="J66" s="36">
        <v>-3.0244200000000001</v>
      </c>
      <c r="K66">
        <v>7.9799999999999992E-3</v>
      </c>
      <c r="L66">
        <v>-8.5730000000000001E-2</v>
      </c>
      <c r="M66" s="36">
        <v>-75.570670000000007</v>
      </c>
      <c r="N66" s="36">
        <v>-1.0134099999999999</v>
      </c>
      <c r="O66" s="36">
        <v>43.538350000000001</v>
      </c>
      <c r="P66" s="36">
        <v>43.722969999999997</v>
      </c>
      <c r="Q66" s="36">
        <v>-20325.812600000001</v>
      </c>
      <c r="R66" s="36">
        <v>-4174.6190200000001</v>
      </c>
      <c r="S66">
        <v>4.2399999999999998E-3</v>
      </c>
      <c r="T66">
        <v>3.0000000000000001E-5</v>
      </c>
      <c r="U66">
        <v>4.0299999999999997E-3</v>
      </c>
      <c r="V66">
        <v>4.4600000000000004E-3</v>
      </c>
      <c r="W66">
        <v>4.6600000000000001E-3</v>
      </c>
      <c r="X66">
        <v>0</v>
      </c>
      <c r="Y66">
        <v>0</v>
      </c>
    </row>
    <row r="67" spans="1:25" x14ac:dyDescent="0.25">
      <c r="A67" s="36">
        <v>66.764039999999994</v>
      </c>
      <c r="B67" s="36">
        <v>33.363230000000001</v>
      </c>
      <c r="C67" s="36">
        <v>4.8378100000000002</v>
      </c>
      <c r="D67" s="36">
        <v>5.0425899999999997</v>
      </c>
      <c r="E67" s="36">
        <v>27.406639999999999</v>
      </c>
      <c r="F67" s="36">
        <v>-1.18512</v>
      </c>
      <c r="G67">
        <v>2.3539999999999998E-2</v>
      </c>
      <c r="H67">
        <v>0.15049999999999999</v>
      </c>
      <c r="I67">
        <v>0.14579</v>
      </c>
      <c r="J67" s="36">
        <v>-3.0244200000000001</v>
      </c>
      <c r="K67">
        <v>5.6899999999999997E-3</v>
      </c>
      <c r="L67">
        <v>-8.5779999999999995E-2</v>
      </c>
      <c r="M67" s="36">
        <v>-75.545860000000005</v>
      </c>
      <c r="N67" s="36">
        <v>-1.0151300000000001</v>
      </c>
      <c r="O67" s="36">
        <v>43.029699999999998</v>
      </c>
      <c r="P67" s="36">
        <v>44.419170000000001</v>
      </c>
      <c r="Q67" s="36">
        <v>-20326.294860000002</v>
      </c>
      <c r="R67" s="36">
        <v>-4174.6543499999998</v>
      </c>
      <c r="S67">
        <v>4.2300000000000003E-3</v>
      </c>
      <c r="T67">
        <v>2.0000000000000002E-5</v>
      </c>
      <c r="U67">
        <v>4.0200000000000001E-3</v>
      </c>
      <c r="V67">
        <v>4.45E-3</v>
      </c>
      <c r="W67">
        <v>4.6699999999999997E-3</v>
      </c>
      <c r="X67">
        <v>0</v>
      </c>
      <c r="Y67">
        <v>0</v>
      </c>
    </row>
    <row r="68" spans="1:25" x14ac:dyDescent="0.25">
      <c r="A68" s="36">
        <v>67.764269999999996</v>
      </c>
      <c r="B68" s="36">
        <v>33.36448</v>
      </c>
      <c r="C68" s="36">
        <v>4.8379599999999998</v>
      </c>
      <c r="D68" s="36">
        <v>5.0432499999999996</v>
      </c>
      <c r="E68" s="36">
        <v>27.409269999999999</v>
      </c>
      <c r="F68" s="36">
        <v>-1.18512</v>
      </c>
      <c r="G68">
        <v>2.3779999999999999E-2</v>
      </c>
      <c r="H68">
        <v>0.15118999999999999</v>
      </c>
      <c r="I68">
        <v>0.14477999999999999</v>
      </c>
      <c r="J68" s="36">
        <v>-3.0244200000000001</v>
      </c>
      <c r="K68">
        <v>8.4899999999999993E-3</v>
      </c>
      <c r="L68">
        <v>-8.5790000000000005E-2</v>
      </c>
      <c r="M68" s="36">
        <v>-75.528319999999994</v>
      </c>
      <c r="N68" s="36">
        <v>-1.0176799999999999</v>
      </c>
      <c r="O68" s="36">
        <v>42.73075</v>
      </c>
      <c r="P68" s="36">
        <v>44.62227</v>
      </c>
      <c r="Q68" s="36">
        <v>-20327.14748</v>
      </c>
      <c r="R68" s="36">
        <v>-4174.7024199999996</v>
      </c>
      <c r="S68">
        <v>4.2300000000000003E-3</v>
      </c>
      <c r="T68">
        <v>2.0000000000000002E-5</v>
      </c>
      <c r="U68">
        <v>4.0299999999999997E-3</v>
      </c>
      <c r="V68">
        <v>4.4600000000000004E-3</v>
      </c>
      <c r="W68">
        <v>4.6699999999999997E-3</v>
      </c>
      <c r="X68">
        <v>0</v>
      </c>
      <c r="Y68">
        <v>0</v>
      </c>
    </row>
    <row r="69" spans="1:25" x14ac:dyDescent="0.25">
      <c r="A69" s="36">
        <v>68.764309999999995</v>
      </c>
      <c r="B69" s="36">
        <v>33.364220000000003</v>
      </c>
      <c r="C69" s="36">
        <v>4.8380599999999996</v>
      </c>
      <c r="D69" s="36">
        <v>5.0430799999999998</v>
      </c>
      <c r="E69" s="36">
        <v>27.414549999999998</v>
      </c>
      <c r="F69" s="36">
        <v>-1.18512</v>
      </c>
      <c r="G69">
        <v>2.358E-2</v>
      </c>
      <c r="H69">
        <v>0.15068999999999999</v>
      </c>
      <c r="I69">
        <v>0.14743000000000001</v>
      </c>
      <c r="J69" s="36">
        <v>-3.0244200000000001</v>
      </c>
      <c r="K69">
        <v>6.3499999999999997E-3</v>
      </c>
      <c r="L69">
        <v>-8.5709999999999995E-2</v>
      </c>
      <c r="M69" s="36">
        <v>-75.457930000000005</v>
      </c>
      <c r="N69" s="36">
        <v>-1.0163500000000001</v>
      </c>
      <c r="O69" s="36">
        <v>43.513120000000001</v>
      </c>
      <c r="P69" s="36">
        <v>44.473350000000003</v>
      </c>
      <c r="Q69" s="36">
        <v>-20328.24482</v>
      </c>
      <c r="R69" s="36">
        <v>-4174.6986999999999</v>
      </c>
      <c r="S69">
        <v>4.2399999999999998E-3</v>
      </c>
      <c r="T69">
        <v>3.0000000000000001E-5</v>
      </c>
      <c r="U69">
        <v>4.0200000000000001E-3</v>
      </c>
      <c r="V69">
        <v>4.45E-3</v>
      </c>
      <c r="W69">
        <v>4.6699999999999997E-3</v>
      </c>
      <c r="X69">
        <v>0</v>
      </c>
      <c r="Y69">
        <v>0</v>
      </c>
    </row>
    <row r="70" spans="1:25" x14ac:dyDescent="0.25">
      <c r="A70" s="36">
        <v>69.764020000000002</v>
      </c>
      <c r="B70" s="36">
        <v>33.365099999999998</v>
      </c>
      <c r="C70" s="36">
        <v>4.8372200000000003</v>
      </c>
      <c r="D70" s="36">
        <v>5.0432600000000001</v>
      </c>
      <c r="E70" s="36">
        <v>27.41865</v>
      </c>
      <c r="F70" s="36">
        <v>-1.18512</v>
      </c>
      <c r="G70">
        <v>2.3980000000000001E-2</v>
      </c>
      <c r="H70">
        <v>0.15140999999999999</v>
      </c>
      <c r="I70">
        <v>0.14834</v>
      </c>
      <c r="J70" s="36">
        <v>-3.0244200000000001</v>
      </c>
      <c r="K70">
        <v>7.3299999999999997E-3</v>
      </c>
      <c r="L70">
        <v>-8.5830000000000004E-2</v>
      </c>
      <c r="M70" s="36">
        <v>-75.417209999999997</v>
      </c>
      <c r="N70" s="36">
        <v>-1.0214300000000001</v>
      </c>
      <c r="O70" s="36">
        <v>43.780529999999999</v>
      </c>
      <c r="P70" s="36">
        <v>44.686430000000001</v>
      </c>
      <c r="Q70" s="36">
        <v>-20329.335630000001</v>
      </c>
      <c r="R70" s="36">
        <v>-4174.6594400000004</v>
      </c>
      <c r="S70">
        <v>4.2399999999999998E-3</v>
      </c>
      <c r="T70">
        <v>2.0000000000000002E-5</v>
      </c>
      <c r="U70">
        <v>4.0200000000000001E-3</v>
      </c>
      <c r="V70">
        <v>4.4600000000000004E-3</v>
      </c>
      <c r="W70">
        <v>4.6699999999999997E-3</v>
      </c>
      <c r="X70">
        <v>0</v>
      </c>
      <c r="Y70">
        <v>0</v>
      </c>
    </row>
    <row r="71" spans="1:25" x14ac:dyDescent="0.25">
      <c r="A71" s="36">
        <v>70.764570000000006</v>
      </c>
      <c r="B71" s="36">
        <v>33.3658</v>
      </c>
      <c r="C71" s="36">
        <v>4.8360000000000003</v>
      </c>
      <c r="D71" s="36">
        <v>5.04251</v>
      </c>
      <c r="E71" s="36">
        <v>27.423839999999998</v>
      </c>
      <c r="F71" s="36">
        <v>-1.18512</v>
      </c>
      <c r="G71">
        <v>2.2540000000000001E-2</v>
      </c>
      <c r="H71">
        <v>0.151</v>
      </c>
      <c r="I71">
        <v>0.15347</v>
      </c>
      <c r="J71" s="36">
        <v>-3.0244200000000001</v>
      </c>
      <c r="K71">
        <v>8.9700000000000005E-3</v>
      </c>
      <c r="L71">
        <v>-8.5680000000000006E-2</v>
      </c>
      <c r="M71" s="36">
        <v>-75.360330000000005</v>
      </c>
      <c r="N71" s="36">
        <v>-1.0237700000000001</v>
      </c>
      <c r="O71" s="36">
        <v>45.295079999999999</v>
      </c>
      <c r="P71" s="36">
        <v>44.565480000000001</v>
      </c>
      <c r="Q71" s="36">
        <v>-20330.62615</v>
      </c>
      <c r="R71" s="36">
        <v>-4174.5417500000003</v>
      </c>
      <c r="S71">
        <v>4.2500000000000003E-3</v>
      </c>
      <c r="T71">
        <v>3.0000000000000001E-5</v>
      </c>
      <c r="U71">
        <v>4.0299999999999997E-3</v>
      </c>
      <c r="V71">
        <v>4.4299999999999999E-3</v>
      </c>
      <c r="W71">
        <v>4.6699999999999997E-3</v>
      </c>
      <c r="X71">
        <v>0</v>
      </c>
      <c r="Y71">
        <v>0</v>
      </c>
    </row>
    <row r="72" spans="1:25" x14ac:dyDescent="0.25">
      <c r="A72" s="36">
        <v>71.765090000000001</v>
      </c>
      <c r="B72" s="36">
        <v>33.36674</v>
      </c>
      <c r="C72" s="36">
        <v>4.8367100000000001</v>
      </c>
      <c r="D72" s="36">
        <v>5.0419099999999997</v>
      </c>
      <c r="E72" s="36">
        <v>27.429469999999998</v>
      </c>
      <c r="F72" s="36">
        <v>-1.18512</v>
      </c>
      <c r="G72">
        <v>2.5139999999999999E-2</v>
      </c>
      <c r="H72">
        <v>0.15329000000000001</v>
      </c>
      <c r="I72">
        <v>0.14663000000000001</v>
      </c>
      <c r="J72" s="36">
        <v>-3.0244200000000001</v>
      </c>
      <c r="K72">
        <v>7.6600000000000001E-3</v>
      </c>
      <c r="L72">
        <v>-8.5809999999999997E-2</v>
      </c>
      <c r="M72" s="36">
        <v>-75.300849999999997</v>
      </c>
      <c r="N72" s="36">
        <v>-1.0172699999999999</v>
      </c>
      <c r="O72" s="36">
        <v>43.276139999999998</v>
      </c>
      <c r="P72" s="36">
        <v>45.240720000000003</v>
      </c>
      <c r="Q72" s="36">
        <v>-20332.063600000001</v>
      </c>
      <c r="R72" s="36">
        <v>-4174.5483999999997</v>
      </c>
      <c r="S72">
        <v>4.2300000000000003E-3</v>
      </c>
      <c r="T72">
        <v>2.0000000000000002E-5</v>
      </c>
      <c r="U72">
        <v>4.0200000000000001E-3</v>
      </c>
      <c r="V72">
        <v>4.4799999999999996E-3</v>
      </c>
      <c r="W72">
        <v>4.6800000000000001E-3</v>
      </c>
      <c r="X72">
        <v>0</v>
      </c>
      <c r="Y72">
        <v>0</v>
      </c>
    </row>
    <row r="73" spans="1:25" x14ac:dyDescent="0.25">
      <c r="A73" s="36">
        <v>72.765540000000001</v>
      </c>
      <c r="B73" s="36">
        <v>33.368000000000002</v>
      </c>
      <c r="C73" s="36">
        <v>4.8371599999999999</v>
      </c>
      <c r="D73" s="36">
        <v>5.0411400000000004</v>
      </c>
      <c r="E73" s="36">
        <v>27.434670000000001</v>
      </c>
      <c r="F73" s="36">
        <v>-1.18512</v>
      </c>
      <c r="G73">
        <v>2.418E-2</v>
      </c>
      <c r="H73">
        <v>0.15440999999999999</v>
      </c>
      <c r="I73">
        <v>0.14593999999999999</v>
      </c>
      <c r="J73" s="36">
        <v>-3.0244200000000001</v>
      </c>
      <c r="K73">
        <v>5.8900000000000003E-3</v>
      </c>
      <c r="L73">
        <v>-8.5790000000000005E-2</v>
      </c>
      <c r="M73" s="36">
        <v>-75.250919999999994</v>
      </c>
      <c r="N73" s="36">
        <v>-1.0111699999999999</v>
      </c>
      <c r="O73" s="36">
        <v>43.071820000000002</v>
      </c>
      <c r="P73" s="36">
        <v>45.5715</v>
      </c>
      <c r="Q73" s="36">
        <v>-20333.478749999998</v>
      </c>
      <c r="R73" s="36">
        <v>-4174.5294400000002</v>
      </c>
      <c r="S73">
        <v>4.2300000000000003E-3</v>
      </c>
      <c r="T73">
        <v>2.0000000000000002E-5</v>
      </c>
      <c r="U73">
        <v>4.0200000000000001E-3</v>
      </c>
      <c r="V73">
        <v>4.4600000000000004E-3</v>
      </c>
      <c r="W73">
        <v>4.6899999999999997E-3</v>
      </c>
      <c r="X73">
        <v>0</v>
      </c>
      <c r="Y73">
        <v>0</v>
      </c>
    </row>
    <row r="74" spans="1:25" x14ac:dyDescent="0.25">
      <c r="A74" s="36">
        <v>73.765990000000002</v>
      </c>
      <c r="B74" s="36">
        <v>33.368630000000003</v>
      </c>
      <c r="C74" s="36">
        <v>4.8361000000000001</v>
      </c>
      <c r="D74" s="36">
        <v>5.0414300000000001</v>
      </c>
      <c r="E74" s="36">
        <v>27.440719999999999</v>
      </c>
      <c r="F74" s="36">
        <v>-1.18512</v>
      </c>
      <c r="G74">
        <v>2.5579999999999999E-2</v>
      </c>
      <c r="H74">
        <v>0.15204999999999999</v>
      </c>
      <c r="I74">
        <v>0.14967</v>
      </c>
      <c r="J74" s="36">
        <v>-3.0244200000000001</v>
      </c>
      <c r="K74">
        <v>9.0799999999999995E-3</v>
      </c>
      <c r="L74">
        <v>-8.5809999999999997E-2</v>
      </c>
      <c r="M74" s="36">
        <v>-75.182130000000001</v>
      </c>
      <c r="N74" s="36">
        <v>-1.0179100000000001</v>
      </c>
      <c r="O74" s="36">
        <v>44.174320000000002</v>
      </c>
      <c r="P74" s="36">
        <v>44.875540000000001</v>
      </c>
      <c r="Q74" s="36">
        <v>-20334.941330000001</v>
      </c>
      <c r="R74" s="36">
        <v>-4174.4834000000001</v>
      </c>
      <c r="S74">
        <v>4.2399999999999998E-3</v>
      </c>
      <c r="T74">
        <v>2.0000000000000002E-5</v>
      </c>
      <c r="U74">
        <v>4.0299999999999997E-3</v>
      </c>
      <c r="V74">
        <v>4.4900000000000001E-3</v>
      </c>
      <c r="W74">
        <v>4.6800000000000001E-3</v>
      </c>
      <c r="X74">
        <v>0</v>
      </c>
      <c r="Y74">
        <v>0</v>
      </c>
    </row>
    <row r="75" spans="1:25" x14ac:dyDescent="0.25">
      <c r="A75" s="36">
        <v>74.766360000000006</v>
      </c>
      <c r="B75" s="36">
        <v>33.369660000000003</v>
      </c>
      <c r="C75" s="36">
        <v>4.8355199999999998</v>
      </c>
      <c r="D75" s="36">
        <v>5.0415099999999997</v>
      </c>
      <c r="E75" s="36">
        <v>27.446200000000001</v>
      </c>
      <c r="F75" s="36">
        <v>-1.18512</v>
      </c>
      <c r="G75">
        <v>2.2849999999999999E-2</v>
      </c>
      <c r="H75">
        <v>0.15203</v>
      </c>
      <c r="I75">
        <v>0.14915999999999999</v>
      </c>
      <c r="J75" s="36">
        <v>-3.0244200000000001</v>
      </c>
      <c r="K75">
        <v>6.4400000000000004E-3</v>
      </c>
      <c r="L75">
        <v>-8.5779999999999995E-2</v>
      </c>
      <c r="M75" s="36">
        <v>-75.125600000000006</v>
      </c>
      <c r="N75" s="36">
        <v>-1.02119</v>
      </c>
      <c r="O75" s="36">
        <v>44.02308</v>
      </c>
      <c r="P75" s="36">
        <v>44.869419999999998</v>
      </c>
      <c r="Q75" s="36">
        <v>-20336.366750000001</v>
      </c>
      <c r="R75" s="36">
        <v>-4174.4534100000001</v>
      </c>
      <c r="S75">
        <v>4.2399999999999998E-3</v>
      </c>
      <c r="T75">
        <v>2.0000000000000002E-5</v>
      </c>
      <c r="U75">
        <v>4.0200000000000001E-3</v>
      </c>
      <c r="V75">
        <v>4.4400000000000004E-3</v>
      </c>
      <c r="W75">
        <v>4.6800000000000001E-3</v>
      </c>
      <c r="X75">
        <v>0</v>
      </c>
      <c r="Y75">
        <v>0</v>
      </c>
    </row>
    <row r="76" spans="1:25" x14ac:dyDescent="0.25">
      <c r="A76" s="36">
        <v>75.766850000000005</v>
      </c>
      <c r="B76" s="36">
        <v>33.370890000000003</v>
      </c>
      <c r="C76" s="36">
        <v>4.8362400000000001</v>
      </c>
      <c r="D76" s="36">
        <v>5.0419200000000002</v>
      </c>
      <c r="E76" s="36">
        <v>27.451799999999999</v>
      </c>
      <c r="F76" s="36">
        <v>-1.18512</v>
      </c>
      <c r="G76">
        <v>2.3959999999999999E-2</v>
      </c>
      <c r="H76">
        <v>0.15087999999999999</v>
      </c>
      <c r="I76">
        <v>0.14882000000000001</v>
      </c>
      <c r="J76" s="36">
        <v>-3.0244200000000001</v>
      </c>
      <c r="K76">
        <v>5.4000000000000003E-3</v>
      </c>
      <c r="L76">
        <v>-8.5760000000000003E-2</v>
      </c>
      <c r="M76" s="36">
        <v>-75.070220000000006</v>
      </c>
      <c r="N76" s="36">
        <v>-1.01962</v>
      </c>
      <c r="O76" s="36">
        <v>43.921120000000002</v>
      </c>
      <c r="P76" s="36">
        <v>44.529229999999998</v>
      </c>
      <c r="Q76" s="36">
        <v>-20337.86147</v>
      </c>
      <c r="R76" s="36">
        <v>-4174.5204599999997</v>
      </c>
      <c r="S76">
        <v>4.2399999999999998E-3</v>
      </c>
      <c r="T76">
        <v>2.0000000000000002E-5</v>
      </c>
      <c r="U76">
        <v>4.0200000000000001E-3</v>
      </c>
      <c r="V76">
        <v>4.4600000000000004E-3</v>
      </c>
      <c r="W76">
        <v>4.6699999999999997E-3</v>
      </c>
      <c r="X76">
        <v>0</v>
      </c>
      <c r="Y76">
        <v>0</v>
      </c>
    </row>
    <row r="77" spans="1:25" x14ac:dyDescent="0.25">
      <c r="A77" s="36">
        <v>76.767399999999995</v>
      </c>
      <c r="B77" s="36">
        <v>33.370930000000001</v>
      </c>
      <c r="C77" s="36">
        <v>4.8358999999999996</v>
      </c>
      <c r="D77" s="36">
        <v>5.0421399999999998</v>
      </c>
      <c r="E77" s="36">
        <v>27.45645</v>
      </c>
      <c r="F77" s="36">
        <v>-1.18512</v>
      </c>
      <c r="G77">
        <v>2.3310000000000001E-2</v>
      </c>
      <c r="H77">
        <v>0.14959</v>
      </c>
      <c r="I77">
        <v>0.15026</v>
      </c>
      <c r="J77" s="36">
        <v>-3.0244200000000001</v>
      </c>
      <c r="K77">
        <v>6.8500000000000002E-3</v>
      </c>
      <c r="L77">
        <v>-8.5699999999999998E-2</v>
      </c>
      <c r="M77" s="36">
        <v>-75.011769999999999</v>
      </c>
      <c r="N77" s="36">
        <v>-1.0224299999999999</v>
      </c>
      <c r="O77" s="36">
        <v>44.348939999999999</v>
      </c>
      <c r="P77" s="36">
        <v>44.149970000000003</v>
      </c>
      <c r="Q77" s="36">
        <v>-20338.890100000001</v>
      </c>
      <c r="R77" s="36">
        <v>-4174.51368</v>
      </c>
      <c r="S77">
        <v>4.2399999999999998E-3</v>
      </c>
      <c r="T77">
        <v>3.0000000000000001E-5</v>
      </c>
      <c r="U77">
        <v>4.0200000000000001E-3</v>
      </c>
      <c r="V77">
        <v>4.45E-3</v>
      </c>
      <c r="W77">
        <v>4.6600000000000001E-3</v>
      </c>
      <c r="X77">
        <v>0</v>
      </c>
      <c r="Y77">
        <v>0</v>
      </c>
    </row>
    <row r="78" spans="1:25" x14ac:dyDescent="0.25">
      <c r="A78" s="36">
        <v>77.767920000000004</v>
      </c>
      <c r="B78" s="36">
        <v>33.371409999999997</v>
      </c>
      <c r="C78" s="36">
        <v>4.8355600000000001</v>
      </c>
      <c r="D78" s="36">
        <v>5.0425800000000001</v>
      </c>
      <c r="E78" s="36">
        <v>27.461259999999999</v>
      </c>
      <c r="F78" s="36">
        <v>-1.18512</v>
      </c>
      <c r="G78">
        <v>2.3290000000000002E-2</v>
      </c>
      <c r="H78">
        <v>0.14874999999999999</v>
      </c>
      <c r="I78">
        <v>0.14874000000000001</v>
      </c>
      <c r="J78" s="36">
        <v>-3.0244200000000001</v>
      </c>
      <c r="K78">
        <v>7.0200000000000002E-3</v>
      </c>
      <c r="L78">
        <v>-8.5709999999999995E-2</v>
      </c>
      <c r="M78" s="36">
        <v>-74.956919999999997</v>
      </c>
      <c r="N78" s="36">
        <v>-1.02627</v>
      </c>
      <c r="O78" s="36">
        <v>43.897739999999999</v>
      </c>
      <c r="P78" s="36">
        <v>43.900919999999999</v>
      </c>
      <c r="Q78" s="36">
        <v>-20340.046129999999</v>
      </c>
      <c r="R78" s="36">
        <v>-4174.5196699999997</v>
      </c>
      <c r="S78">
        <v>4.2399999999999998E-3</v>
      </c>
      <c r="T78">
        <v>3.0000000000000001E-5</v>
      </c>
      <c r="U78">
        <v>4.0200000000000001E-3</v>
      </c>
      <c r="V78">
        <v>4.45E-3</v>
      </c>
      <c r="W78">
        <v>4.6600000000000001E-3</v>
      </c>
      <c r="X78">
        <v>0</v>
      </c>
      <c r="Y78">
        <v>0</v>
      </c>
    </row>
    <row r="79" spans="1:25" x14ac:dyDescent="0.25">
      <c r="A79" s="36">
        <v>78.768320000000003</v>
      </c>
      <c r="B79" s="36">
        <v>33.372590000000002</v>
      </c>
      <c r="C79" s="36">
        <v>4.8363100000000001</v>
      </c>
      <c r="D79" s="36">
        <v>5.0420600000000002</v>
      </c>
      <c r="E79" s="36">
        <v>27.465129999999998</v>
      </c>
      <c r="F79" s="36">
        <v>-1.18512</v>
      </c>
      <c r="G79">
        <v>2.2679999999999999E-2</v>
      </c>
      <c r="H79">
        <v>0.15104000000000001</v>
      </c>
      <c r="I79">
        <v>0.14748</v>
      </c>
      <c r="J79" s="36">
        <v>-3.0244200000000001</v>
      </c>
      <c r="K79">
        <v>3.7599999999999999E-3</v>
      </c>
      <c r="L79">
        <v>-8.5790000000000005E-2</v>
      </c>
      <c r="M79" s="36">
        <v>-74.922740000000005</v>
      </c>
      <c r="N79" s="36">
        <v>-1.0199499999999999</v>
      </c>
      <c r="O79" s="36">
        <v>43.527079999999998</v>
      </c>
      <c r="P79" s="36">
        <v>44.57884</v>
      </c>
      <c r="Q79" s="36">
        <v>-20341.155149999999</v>
      </c>
      <c r="R79" s="36">
        <v>-4174.5334400000002</v>
      </c>
      <c r="S79">
        <v>4.2399999999999998E-3</v>
      </c>
      <c r="T79">
        <v>2.0000000000000002E-5</v>
      </c>
      <c r="U79">
        <v>4.0099999999999997E-3</v>
      </c>
      <c r="V79">
        <v>4.4400000000000004E-3</v>
      </c>
      <c r="W79">
        <v>4.6699999999999997E-3</v>
      </c>
      <c r="X79">
        <v>0</v>
      </c>
      <c r="Y79">
        <v>0</v>
      </c>
    </row>
    <row r="80" spans="1:25" x14ac:dyDescent="0.25">
      <c r="A80" s="36">
        <v>79.769890000000004</v>
      </c>
      <c r="B80" s="36">
        <v>33.373919999999998</v>
      </c>
      <c r="C80" s="36">
        <v>4.8357000000000001</v>
      </c>
      <c r="D80" s="36">
        <v>5.0413300000000003</v>
      </c>
      <c r="E80" s="36">
        <v>27.466989999999999</v>
      </c>
      <c r="F80" s="36">
        <v>-1.18512</v>
      </c>
      <c r="G80">
        <v>2.3259999999999999E-2</v>
      </c>
      <c r="H80">
        <v>0.14763000000000001</v>
      </c>
      <c r="I80">
        <v>0.14391000000000001</v>
      </c>
      <c r="J80" s="36">
        <v>-3.0244200000000001</v>
      </c>
      <c r="K80">
        <v>6.94E-3</v>
      </c>
      <c r="L80">
        <v>-8.5760000000000003E-2</v>
      </c>
      <c r="M80" s="36">
        <v>-74.916070000000005</v>
      </c>
      <c r="N80" s="36">
        <v>-1.01936</v>
      </c>
      <c r="O80" s="36">
        <v>42.474469999999997</v>
      </c>
      <c r="P80" s="36">
        <v>43.571840000000002</v>
      </c>
      <c r="Q80" s="36">
        <v>-20341.850050000001</v>
      </c>
      <c r="R80" s="36">
        <v>-4174.4535500000002</v>
      </c>
      <c r="S80">
        <v>4.2300000000000003E-3</v>
      </c>
      <c r="T80">
        <v>2.0000000000000002E-5</v>
      </c>
      <c r="U80">
        <v>4.0200000000000001E-3</v>
      </c>
      <c r="V80">
        <v>4.45E-3</v>
      </c>
      <c r="W80">
        <v>4.6600000000000001E-3</v>
      </c>
      <c r="X80">
        <v>0</v>
      </c>
      <c r="Y80">
        <v>0</v>
      </c>
    </row>
    <row r="81" spans="1:25" x14ac:dyDescent="0.25">
      <c r="A81" s="36">
        <v>80.770009999999999</v>
      </c>
      <c r="B81" s="36">
        <v>33.373489999999997</v>
      </c>
      <c r="C81" s="36">
        <v>4.8360099999999999</v>
      </c>
      <c r="D81" s="36">
        <v>5.04155</v>
      </c>
      <c r="E81" s="36">
        <v>27.46942</v>
      </c>
      <c r="F81" s="36">
        <v>-1.18512</v>
      </c>
      <c r="G81">
        <v>2.4029999999999999E-2</v>
      </c>
      <c r="H81">
        <v>0.14815</v>
      </c>
      <c r="I81">
        <v>0.14773</v>
      </c>
      <c r="J81" s="36">
        <v>-3.0244200000000001</v>
      </c>
      <c r="K81">
        <v>5.3600000000000002E-3</v>
      </c>
      <c r="L81">
        <v>-8.5819999999999994E-2</v>
      </c>
      <c r="M81" s="36">
        <v>-74.879689999999997</v>
      </c>
      <c r="N81" s="36">
        <v>-1.0189699999999999</v>
      </c>
      <c r="O81" s="36">
        <v>43.600949999999997</v>
      </c>
      <c r="P81" s="36">
        <v>43.725630000000002</v>
      </c>
      <c r="Q81" s="36">
        <v>-20342.289130000001</v>
      </c>
      <c r="R81" s="36">
        <v>-4174.4852300000002</v>
      </c>
      <c r="S81">
        <v>4.2399999999999998E-3</v>
      </c>
      <c r="T81">
        <v>2.0000000000000002E-5</v>
      </c>
      <c r="U81">
        <v>4.0200000000000001E-3</v>
      </c>
      <c r="V81">
        <v>4.4600000000000004E-3</v>
      </c>
      <c r="W81">
        <v>4.6600000000000001E-3</v>
      </c>
      <c r="X81">
        <v>0</v>
      </c>
      <c r="Y81">
        <v>0</v>
      </c>
    </row>
    <row r="82" spans="1:25" x14ac:dyDescent="0.25">
      <c r="A82" s="36">
        <v>81.769829999999999</v>
      </c>
      <c r="B82" s="36">
        <v>33.374929999999999</v>
      </c>
      <c r="C82" s="36">
        <v>4.8358299999999996</v>
      </c>
      <c r="D82" s="36">
        <v>5.0414199999999996</v>
      </c>
      <c r="E82" s="36">
        <v>27.471150000000002</v>
      </c>
      <c r="F82" s="36">
        <v>-1.18512</v>
      </c>
      <c r="G82">
        <v>2.308E-2</v>
      </c>
      <c r="H82">
        <v>0.14565</v>
      </c>
      <c r="I82">
        <v>0.14704999999999999</v>
      </c>
      <c r="J82" s="36">
        <v>-3.0244200000000001</v>
      </c>
      <c r="K82">
        <v>7.8300000000000002E-3</v>
      </c>
      <c r="L82">
        <v>-8.5709999999999995E-2</v>
      </c>
      <c r="M82" s="36">
        <v>-74.876050000000006</v>
      </c>
      <c r="N82" s="36">
        <v>-1.0191699999999999</v>
      </c>
      <c r="O82" s="36">
        <v>43.399039999999999</v>
      </c>
      <c r="P82" s="36">
        <v>42.98574</v>
      </c>
      <c r="Q82" s="36">
        <v>-20342.984830000001</v>
      </c>
      <c r="R82" s="36">
        <v>-4174.4667900000004</v>
      </c>
      <c r="S82">
        <v>4.2399999999999998E-3</v>
      </c>
      <c r="T82">
        <v>3.0000000000000001E-5</v>
      </c>
      <c r="U82">
        <v>4.0299999999999997E-3</v>
      </c>
      <c r="V82">
        <v>4.4400000000000004E-3</v>
      </c>
      <c r="W82">
        <v>4.6499999999999996E-3</v>
      </c>
      <c r="X82">
        <v>0</v>
      </c>
      <c r="Y82">
        <v>0</v>
      </c>
    </row>
    <row r="83" spans="1:25" x14ac:dyDescent="0.25">
      <c r="A83" s="36">
        <v>82.769829999999999</v>
      </c>
      <c r="B83" s="36">
        <v>33.375430000000001</v>
      </c>
      <c r="C83" s="36">
        <v>4.8359100000000002</v>
      </c>
      <c r="D83" s="36">
        <v>5.0420699999999998</v>
      </c>
      <c r="E83" s="36">
        <v>27.470970000000001</v>
      </c>
      <c r="F83" s="36">
        <v>-1.18512</v>
      </c>
      <c r="G83">
        <v>2.478E-2</v>
      </c>
      <c r="H83">
        <v>0.14466999999999999</v>
      </c>
      <c r="I83">
        <v>0.14088999999999999</v>
      </c>
      <c r="J83" s="36">
        <v>-3.0244200000000001</v>
      </c>
      <c r="K83">
        <v>8.3400000000000002E-3</v>
      </c>
      <c r="L83">
        <v>-8.5809999999999997E-2</v>
      </c>
      <c r="M83" s="36">
        <v>-74.884749999999997</v>
      </c>
      <c r="N83" s="36">
        <v>-1.02203</v>
      </c>
      <c r="O83" s="36">
        <v>41.583440000000003</v>
      </c>
      <c r="P83" s="36">
        <v>42.69706</v>
      </c>
      <c r="Q83" s="36">
        <v>-20343.05359</v>
      </c>
      <c r="R83" s="36">
        <v>-4174.5104000000001</v>
      </c>
      <c r="S83">
        <v>4.2300000000000003E-3</v>
      </c>
      <c r="T83">
        <v>2.0000000000000002E-5</v>
      </c>
      <c r="U83">
        <v>4.0299999999999997E-3</v>
      </c>
      <c r="V83">
        <v>4.4799999999999996E-3</v>
      </c>
      <c r="W83">
        <v>4.64E-3</v>
      </c>
      <c r="X83">
        <v>0</v>
      </c>
      <c r="Y83">
        <v>0</v>
      </c>
    </row>
    <row r="84" spans="1:25" x14ac:dyDescent="0.25">
      <c r="A84" s="36">
        <v>83.769840000000002</v>
      </c>
      <c r="B84" s="36">
        <v>33.375920000000001</v>
      </c>
      <c r="C84" s="36">
        <v>4.8358800000000004</v>
      </c>
      <c r="D84" s="36">
        <v>5.0418399999999997</v>
      </c>
      <c r="E84" s="36">
        <v>27.470569999999999</v>
      </c>
      <c r="F84" s="36">
        <v>-1.18512</v>
      </c>
      <c r="G84">
        <v>2.4369999999999999E-2</v>
      </c>
      <c r="H84">
        <v>0.14485999999999999</v>
      </c>
      <c r="I84">
        <v>0.13272999999999999</v>
      </c>
      <c r="J84" s="36">
        <v>-3.0244200000000001</v>
      </c>
      <c r="K84">
        <v>7.2899999999999996E-3</v>
      </c>
      <c r="L84">
        <v>-8.5720000000000005E-2</v>
      </c>
      <c r="M84" s="36">
        <v>-74.896090000000001</v>
      </c>
      <c r="N84" s="36">
        <v>-1.0210300000000001</v>
      </c>
      <c r="O84" s="36">
        <v>39.175089999999997</v>
      </c>
      <c r="P84" s="36">
        <v>42.75414</v>
      </c>
      <c r="Q84" s="36">
        <v>-20343.073659999998</v>
      </c>
      <c r="R84" s="36">
        <v>-4174.4942499999997</v>
      </c>
      <c r="S84">
        <v>4.2100000000000002E-3</v>
      </c>
      <c r="T84">
        <v>3.0000000000000001E-5</v>
      </c>
      <c r="U84">
        <v>4.0200000000000001E-3</v>
      </c>
      <c r="V84">
        <v>4.47E-3</v>
      </c>
      <c r="W84">
        <v>4.64E-3</v>
      </c>
      <c r="X84">
        <v>0</v>
      </c>
      <c r="Y84">
        <v>0</v>
      </c>
    </row>
    <row r="85" spans="1:25" x14ac:dyDescent="0.25">
      <c r="A85" s="36">
        <v>84.769829999999999</v>
      </c>
      <c r="B85" s="36">
        <v>33.375819999999997</v>
      </c>
      <c r="C85" s="36">
        <v>4.83535</v>
      </c>
      <c r="D85" s="36">
        <v>5.04162</v>
      </c>
      <c r="E85" s="36">
        <v>27.468039999999998</v>
      </c>
      <c r="F85" s="36">
        <v>-1.18512</v>
      </c>
      <c r="G85">
        <v>2.3539999999999998E-2</v>
      </c>
      <c r="H85">
        <v>0.14307</v>
      </c>
      <c r="I85">
        <v>0.14096</v>
      </c>
      <c r="J85" s="36">
        <v>-3.0244200000000001</v>
      </c>
      <c r="K85">
        <v>5.1599999999999997E-3</v>
      </c>
      <c r="L85">
        <v>-8.5720000000000005E-2</v>
      </c>
      <c r="M85" s="36">
        <v>-74.926900000000003</v>
      </c>
      <c r="N85" s="36">
        <v>-1.0225500000000001</v>
      </c>
      <c r="O85" s="36">
        <v>41.602229999999999</v>
      </c>
      <c r="P85" s="36">
        <v>42.226579999999998</v>
      </c>
      <c r="Q85" s="36">
        <v>-20342.497340000002</v>
      </c>
      <c r="R85" s="36">
        <v>-4174.4500099999996</v>
      </c>
      <c r="S85">
        <v>4.2300000000000003E-3</v>
      </c>
      <c r="T85">
        <v>3.0000000000000001E-5</v>
      </c>
      <c r="U85">
        <v>4.0200000000000001E-3</v>
      </c>
      <c r="V85">
        <v>4.45E-3</v>
      </c>
      <c r="W85">
        <v>4.6299999999999996E-3</v>
      </c>
      <c r="X85">
        <v>0</v>
      </c>
      <c r="Y85">
        <v>0</v>
      </c>
    </row>
    <row r="86" spans="1:25" x14ac:dyDescent="0.25">
      <c r="A86" s="36">
        <v>85.769829999999999</v>
      </c>
      <c r="B86" s="36">
        <v>33.377949999999998</v>
      </c>
      <c r="C86" s="36">
        <v>4.8343999999999996</v>
      </c>
      <c r="D86" s="36">
        <v>5.04129</v>
      </c>
      <c r="E86" s="36">
        <v>27.466940000000001</v>
      </c>
      <c r="F86" s="36">
        <v>-1.18512</v>
      </c>
      <c r="G86">
        <v>2.325E-2</v>
      </c>
      <c r="H86">
        <v>0.14057</v>
      </c>
      <c r="I86">
        <v>0.1401</v>
      </c>
      <c r="J86" s="36">
        <v>-3.0244200000000001</v>
      </c>
      <c r="K86">
        <v>7.4200000000000004E-3</v>
      </c>
      <c r="L86">
        <v>-8.5750000000000007E-2</v>
      </c>
      <c r="M86" s="36">
        <v>-74.967799999999997</v>
      </c>
      <c r="N86" s="36">
        <v>-1.02562</v>
      </c>
      <c r="O86" s="36">
        <v>41.349080000000001</v>
      </c>
      <c r="P86" s="36">
        <v>41.488329999999998</v>
      </c>
      <c r="Q86" s="36">
        <v>-20342.72294</v>
      </c>
      <c r="R86" s="36">
        <v>-4174.3735500000003</v>
      </c>
      <c r="S86">
        <v>4.2199999999999998E-3</v>
      </c>
      <c r="T86">
        <v>2.0000000000000002E-5</v>
      </c>
      <c r="U86">
        <v>4.0200000000000001E-3</v>
      </c>
      <c r="V86">
        <v>4.45E-3</v>
      </c>
      <c r="W86">
        <v>4.62E-3</v>
      </c>
      <c r="X86">
        <v>0</v>
      </c>
      <c r="Y86">
        <v>0</v>
      </c>
    </row>
    <row r="87" spans="1:25" x14ac:dyDescent="0.25">
      <c r="A87" s="36">
        <v>86.769829999999999</v>
      </c>
      <c r="B87" s="36">
        <v>33.378320000000002</v>
      </c>
      <c r="C87" s="36">
        <v>4.8347199999999999</v>
      </c>
      <c r="D87" s="36">
        <v>5.0414700000000003</v>
      </c>
      <c r="E87" s="36">
        <v>27.46377</v>
      </c>
      <c r="F87" s="36">
        <v>-1.18512</v>
      </c>
      <c r="G87">
        <v>2.3390000000000001E-2</v>
      </c>
      <c r="H87">
        <v>0.14113000000000001</v>
      </c>
      <c r="I87">
        <v>0.13317000000000001</v>
      </c>
      <c r="J87" s="36">
        <v>-3.0244200000000001</v>
      </c>
      <c r="K87">
        <v>4.8199999999999996E-3</v>
      </c>
      <c r="L87">
        <v>-8.5690000000000002E-2</v>
      </c>
      <c r="M87" s="36">
        <v>-75.01267</v>
      </c>
      <c r="N87" s="36">
        <v>-1.0249600000000001</v>
      </c>
      <c r="O87" s="36">
        <v>39.302999999999997</v>
      </c>
      <c r="P87" s="36">
        <v>41.652630000000002</v>
      </c>
      <c r="Q87" s="36">
        <v>-20342.109810000002</v>
      </c>
      <c r="R87" s="36">
        <v>-4174.4034000000001</v>
      </c>
      <c r="S87">
        <v>4.2100000000000002E-3</v>
      </c>
      <c r="T87">
        <v>3.0000000000000001E-5</v>
      </c>
      <c r="U87">
        <v>4.0200000000000001E-3</v>
      </c>
      <c r="V87">
        <v>4.45E-3</v>
      </c>
      <c r="W87">
        <v>4.6299999999999996E-3</v>
      </c>
      <c r="X87">
        <v>0</v>
      </c>
      <c r="Y87">
        <v>0</v>
      </c>
    </row>
    <row r="88" spans="1:25" x14ac:dyDescent="0.25">
      <c r="A88" s="36">
        <v>87.769829999999999</v>
      </c>
      <c r="B88" s="36">
        <v>33.378610000000002</v>
      </c>
      <c r="C88" s="36">
        <v>4.8355199999999998</v>
      </c>
      <c r="D88" s="36">
        <v>5.0401199999999999</v>
      </c>
      <c r="E88" s="36">
        <v>27.45919</v>
      </c>
      <c r="F88" s="36">
        <v>-1.18512</v>
      </c>
      <c r="G88">
        <v>2.4209999999999999E-2</v>
      </c>
      <c r="H88">
        <v>0.13800999999999999</v>
      </c>
      <c r="I88">
        <v>0.13555</v>
      </c>
      <c r="J88" s="36">
        <v>-3.0244200000000001</v>
      </c>
      <c r="K88">
        <v>6.4900000000000001E-3</v>
      </c>
      <c r="L88">
        <v>-8.5739999999999997E-2</v>
      </c>
      <c r="M88" s="36">
        <v>-75.074389999999994</v>
      </c>
      <c r="N88" s="36">
        <v>-1.01427</v>
      </c>
      <c r="O88" s="36">
        <v>40.006549999999997</v>
      </c>
      <c r="P88" s="36">
        <v>40.733139999999999</v>
      </c>
      <c r="Q88" s="36">
        <v>-20341.171050000001</v>
      </c>
      <c r="R88" s="36">
        <v>-4174.3704600000001</v>
      </c>
      <c r="S88">
        <v>4.2199999999999998E-3</v>
      </c>
      <c r="T88">
        <v>3.0000000000000001E-5</v>
      </c>
      <c r="U88">
        <v>4.0200000000000001E-3</v>
      </c>
      <c r="V88">
        <v>4.4600000000000004E-3</v>
      </c>
      <c r="W88">
        <v>4.6100000000000004E-3</v>
      </c>
      <c r="X88">
        <v>0</v>
      </c>
      <c r="Y88">
        <v>0</v>
      </c>
    </row>
    <row r="89" spans="1:25" x14ac:dyDescent="0.25">
      <c r="A89" s="36">
        <v>88.769829999999999</v>
      </c>
      <c r="B89" s="36">
        <v>33.378059999999998</v>
      </c>
      <c r="C89" s="36">
        <v>4.8351300000000004</v>
      </c>
      <c r="D89" s="36">
        <v>5.0407900000000003</v>
      </c>
      <c r="E89" s="36">
        <v>27.454519999999999</v>
      </c>
      <c r="F89" s="36">
        <v>-1.18512</v>
      </c>
      <c r="G89">
        <v>2.1690000000000001E-2</v>
      </c>
      <c r="H89">
        <v>0.13902</v>
      </c>
      <c r="I89">
        <v>0.13649</v>
      </c>
      <c r="J89" s="36">
        <v>-3.0244200000000001</v>
      </c>
      <c r="K89">
        <v>8.1700000000000002E-3</v>
      </c>
      <c r="L89">
        <v>-8.5720000000000005E-2</v>
      </c>
      <c r="M89" s="36">
        <v>-75.126760000000004</v>
      </c>
      <c r="N89" s="36">
        <v>-1.01952</v>
      </c>
      <c r="O89" s="36">
        <v>40.283450000000002</v>
      </c>
      <c r="P89" s="36">
        <v>41.029139999999998</v>
      </c>
      <c r="Q89" s="36">
        <v>-20340.028549999999</v>
      </c>
      <c r="R89" s="36">
        <v>-4174.3876399999999</v>
      </c>
      <c r="S89">
        <v>4.2199999999999998E-3</v>
      </c>
      <c r="T89">
        <v>3.0000000000000001E-5</v>
      </c>
      <c r="U89">
        <v>4.0299999999999997E-3</v>
      </c>
      <c r="V89">
        <v>4.4200000000000003E-3</v>
      </c>
      <c r="W89">
        <v>4.62E-3</v>
      </c>
      <c r="X89">
        <v>0</v>
      </c>
      <c r="Y89">
        <v>0</v>
      </c>
    </row>
    <row r="90" spans="1:25" x14ac:dyDescent="0.25">
      <c r="A90" s="36">
        <v>89.769829999999999</v>
      </c>
      <c r="B90" s="36">
        <v>33.379249999999999</v>
      </c>
      <c r="C90" s="36">
        <v>4.8352199999999996</v>
      </c>
      <c r="D90" s="36">
        <v>5.0408999999999997</v>
      </c>
      <c r="E90" s="36">
        <v>27.44922</v>
      </c>
      <c r="F90" s="36">
        <v>-1.18512</v>
      </c>
      <c r="G90">
        <v>2.2009999999999998E-2</v>
      </c>
      <c r="H90">
        <v>0.14057</v>
      </c>
      <c r="I90">
        <v>0.14026</v>
      </c>
      <c r="J90" s="36">
        <v>-3.0244200000000001</v>
      </c>
      <c r="K90">
        <v>7.1999999999999998E-3</v>
      </c>
      <c r="L90">
        <v>-8.5830000000000004E-2</v>
      </c>
      <c r="M90" s="36">
        <v>-75.20899</v>
      </c>
      <c r="N90" s="36">
        <v>-1.0196400000000001</v>
      </c>
      <c r="O90" s="36">
        <v>41.396030000000003</v>
      </c>
      <c r="P90" s="36">
        <v>41.487250000000003</v>
      </c>
      <c r="Q90" s="36">
        <v>-20339.127059999999</v>
      </c>
      <c r="R90" s="36">
        <v>-4174.3991999999998</v>
      </c>
      <c r="S90">
        <v>4.2199999999999998E-3</v>
      </c>
      <c r="T90">
        <v>2.0000000000000002E-5</v>
      </c>
      <c r="U90">
        <v>4.0200000000000001E-3</v>
      </c>
      <c r="V90">
        <v>4.4200000000000003E-3</v>
      </c>
      <c r="W90">
        <v>4.62E-3</v>
      </c>
      <c r="X90">
        <v>0</v>
      </c>
      <c r="Y90">
        <v>0</v>
      </c>
    </row>
    <row r="91" spans="1:25" x14ac:dyDescent="0.25">
      <c r="A91" s="36">
        <v>90.769829999999999</v>
      </c>
      <c r="B91" s="36">
        <v>33.379379999999998</v>
      </c>
      <c r="C91" s="36">
        <v>4.8359800000000002</v>
      </c>
      <c r="D91" s="36">
        <v>5.0404799999999996</v>
      </c>
      <c r="E91" s="36">
        <v>27.443660000000001</v>
      </c>
      <c r="F91" s="36">
        <v>-1.18512</v>
      </c>
      <c r="G91">
        <v>2.4230000000000002E-2</v>
      </c>
      <c r="H91">
        <v>0.14215</v>
      </c>
      <c r="I91">
        <v>0.13667000000000001</v>
      </c>
      <c r="J91" s="36">
        <v>-3.0244200000000001</v>
      </c>
      <c r="K91">
        <v>7.2899999999999996E-3</v>
      </c>
      <c r="L91">
        <v>-8.5809999999999997E-2</v>
      </c>
      <c r="M91" s="36">
        <v>-75.281220000000005</v>
      </c>
      <c r="N91" s="36">
        <v>-1.0138</v>
      </c>
      <c r="O91" s="36">
        <v>40.337440000000001</v>
      </c>
      <c r="P91" s="36">
        <v>41.954149999999998</v>
      </c>
      <c r="Q91" s="36">
        <v>-20337.936730000001</v>
      </c>
      <c r="R91" s="36">
        <v>-4174.4193800000003</v>
      </c>
      <c r="S91">
        <v>4.2199999999999998E-3</v>
      </c>
      <c r="T91">
        <v>2.0000000000000002E-5</v>
      </c>
      <c r="U91">
        <v>4.0200000000000001E-3</v>
      </c>
      <c r="V91">
        <v>4.47E-3</v>
      </c>
      <c r="W91">
        <v>4.6299999999999996E-3</v>
      </c>
      <c r="X91">
        <v>0</v>
      </c>
      <c r="Y91">
        <v>0</v>
      </c>
    </row>
    <row r="92" spans="1:25" x14ac:dyDescent="0.25">
      <c r="A92" s="36">
        <v>91.772009999999995</v>
      </c>
      <c r="B92" s="36">
        <v>33.380119999999998</v>
      </c>
      <c r="C92" s="36">
        <v>4.8357299999999999</v>
      </c>
      <c r="D92" s="36">
        <v>5.0406599999999999</v>
      </c>
      <c r="E92" s="36">
        <v>27.438030000000001</v>
      </c>
      <c r="F92" s="36">
        <v>-1.18512</v>
      </c>
      <c r="G92">
        <v>2.154E-2</v>
      </c>
      <c r="H92">
        <v>0.14401</v>
      </c>
      <c r="I92">
        <v>0.14380000000000001</v>
      </c>
      <c r="J92" s="36">
        <v>-3.0244200000000001</v>
      </c>
      <c r="K92">
        <v>4.5399999999999998E-3</v>
      </c>
      <c r="L92">
        <v>-8.5769999999999999E-2</v>
      </c>
      <c r="M92" s="36">
        <v>-75.361999999999995</v>
      </c>
      <c r="N92" s="36">
        <v>-1.0158799999999999</v>
      </c>
      <c r="O92" s="36">
        <v>42.441859999999998</v>
      </c>
      <c r="P92" s="36">
        <v>42.50403</v>
      </c>
      <c r="Q92" s="36">
        <v>-20336.86938</v>
      </c>
      <c r="R92" s="36">
        <v>-4174.4152599999998</v>
      </c>
      <c r="S92">
        <v>4.2300000000000003E-3</v>
      </c>
      <c r="T92">
        <v>2.0000000000000002E-5</v>
      </c>
      <c r="U92">
        <v>4.0099999999999997E-3</v>
      </c>
      <c r="V92">
        <v>4.4099999999999999E-3</v>
      </c>
      <c r="W92">
        <v>4.64E-3</v>
      </c>
      <c r="X92">
        <v>0</v>
      </c>
      <c r="Y92">
        <v>0</v>
      </c>
    </row>
    <row r="93" spans="1:25" x14ac:dyDescent="0.25">
      <c r="A93" s="36">
        <v>92.771919999999994</v>
      </c>
      <c r="B93" s="36">
        <v>33.38167</v>
      </c>
      <c r="C93" s="36">
        <v>4.8361599999999996</v>
      </c>
      <c r="D93" s="36">
        <v>5.0402399999999998</v>
      </c>
      <c r="E93" s="36">
        <v>27.433389999999999</v>
      </c>
      <c r="F93" s="36">
        <v>-1.18512</v>
      </c>
      <c r="G93">
        <v>2.181E-2</v>
      </c>
      <c r="H93">
        <v>0.14524999999999999</v>
      </c>
      <c r="I93">
        <v>0.14359</v>
      </c>
      <c r="J93" s="36">
        <v>-3.0244200000000001</v>
      </c>
      <c r="K93">
        <v>5.1500000000000001E-3</v>
      </c>
      <c r="L93">
        <v>-8.5750000000000007E-2</v>
      </c>
      <c r="M93" s="36">
        <v>-75.440550000000002</v>
      </c>
      <c r="N93" s="36">
        <v>-1.01173</v>
      </c>
      <c r="O93" s="36">
        <v>42.377670000000002</v>
      </c>
      <c r="P93" s="36">
        <v>42.868229999999997</v>
      </c>
      <c r="Q93" s="36">
        <v>-20336.19067</v>
      </c>
      <c r="R93" s="36">
        <v>-4174.4161700000004</v>
      </c>
      <c r="S93">
        <v>4.2300000000000003E-3</v>
      </c>
      <c r="T93">
        <v>2.0000000000000002E-5</v>
      </c>
      <c r="U93">
        <v>4.0200000000000001E-3</v>
      </c>
      <c r="V93">
        <v>4.4200000000000003E-3</v>
      </c>
      <c r="W93">
        <v>4.64E-3</v>
      </c>
      <c r="X93">
        <v>0</v>
      </c>
      <c r="Y93">
        <v>0</v>
      </c>
    </row>
    <row r="94" spans="1:25" x14ac:dyDescent="0.25">
      <c r="A94" s="36">
        <v>93.771860000000004</v>
      </c>
      <c r="B94" s="36">
        <v>33.381959999999999</v>
      </c>
      <c r="C94" s="36">
        <v>4.8357599999999996</v>
      </c>
      <c r="D94" s="36">
        <v>5.0405800000000003</v>
      </c>
      <c r="E94" s="36">
        <v>27.429749999999999</v>
      </c>
      <c r="F94" s="36">
        <v>-1.18512</v>
      </c>
      <c r="G94">
        <v>2.4459999999999999E-2</v>
      </c>
      <c r="H94">
        <v>0.14587</v>
      </c>
      <c r="I94">
        <v>0.14315</v>
      </c>
      <c r="J94" s="36">
        <v>-3.0244200000000001</v>
      </c>
      <c r="K94">
        <v>5.5300000000000002E-3</v>
      </c>
      <c r="L94">
        <v>-8.5809999999999997E-2</v>
      </c>
      <c r="M94" s="36">
        <v>-75.490369999999999</v>
      </c>
      <c r="N94" s="36">
        <v>-1.0153700000000001</v>
      </c>
      <c r="O94" s="36">
        <v>42.248559999999998</v>
      </c>
      <c r="P94" s="36">
        <v>43.050559999999997</v>
      </c>
      <c r="Q94" s="36">
        <v>-20335.45679</v>
      </c>
      <c r="R94" s="36">
        <v>-4174.41284</v>
      </c>
      <c r="S94">
        <v>4.2300000000000003E-3</v>
      </c>
      <c r="T94">
        <v>2.0000000000000002E-5</v>
      </c>
      <c r="U94">
        <v>4.0200000000000001E-3</v>
      </c>
      <c r="V94">
        <v>4.47E-3</v>
      </c>
      <c r="W94">
        <v>4.6499999999999996E-3</v>
      </c>
      <c r="X94">
        <v>0</v>
      </c>
      <c r="Y94">
        <v>0</v>
      </c>
    </row>
    <row r="95" spans="1:25" x14ac:dyDescent="0.25">
      <c r="A95" s="36">
        <v>94.771900000000002</v>
      </c>
      <c r="B95" s="36">
        <v>33.381590000000003</v>
      </c>
      <c r="C95" s="36">
        <v>4.8354999999999997</v>
      </c>
      <c r="D95" s="36">
        <v>5.0415799999999997</v>
      </c>
      <c r="E95" s="36">
        <v>27.427109999999999</v>
      </c>
      <c r="F95" s="36">
        <v>-1.18512</v>
      </c>
      <c r="G95">
        <v>2.274E-2</v>
      </c>
      <c r="H95">
        <v>0.14469000000000001</v>
      </c>
      <c r="I95">
        <v>0.14579</v>
      </c>
      <c r="J95" s="36">
        <v>-3.0244200000000001</v>
      </c>
      <c r="K95">
        <v>5.28E-3</v>
      </c>
      <c r="L95">
        <v>-8.5709999999999995E-2</v>
      </c>
      <c r="M95" s="36">
        <v>-75.519139999999993</v>
      </c>
      <c r="N95" s="36">
        <v>-1.0216099999999999</v>
      </c>
      <c r="O95" s="36">
        <v>43.026829999999997</v>
      </c>
      <c r="P95" s="36">
        <v>42.704630000000002</v>
      </c>
      <c r="Q95" s="36">
        <v>-20334.797930000001</v>
      </c>
      <c r="R95" s="36">
        <v>-4174.4563600000001</v>
      </c>
      <c r="S95">
        <v>4.2300000000000003E-3</v>
      </c>
      <c r="T95">
        <v>3.0000000000000001E-5</v>
      </c>
      <c r="U95">
        <v>4.0200000000000001E-3</v>
      </c>
      <c r="V95">
        <v>4.4400000000000004E-3</v>
      </c>
      <c r="W95">
        <v>4.64E-3</v>
      </c>
      <c r="X95">
        <v>0</v>
      </c>
      <c r="Y95">
        <v>0</v>
      </c>
    </row>
    <row r="96" spans="1:25" x14ac:dyDescent="0.25">
      <c r="A96" s="36">
        <v>95.771979999999999</v>
      </c>
      <c r="B96" s="36">
        <v>33.382150000000003</v>
      </c>
      <c r="C96" s="36">
        <v>4.8359699999999997</v>
      </c>
      <c r="D96" s="36">
        <v>5.0413399999999999</v>
      </c>
      <c r="E96" s="36">
        <v>27.425879999999999</v>
      </c>
      <c r="F96" s="36">
        <v>-1.18512</v>
      </c>
      <c r="G96">
        <v>2.102E-2</v>
      </c>
      <c r="H96">
        <v>0.14641999999999999</v>
      </c>
      <c r="I96">
        <v>0.14169000000000001</v>
      </c>
      <c r="J96" s="36">
        <v>-3.0244200000000001</v>
      </c>
      <c r="K96">
        <v>4.9800000000000001E-3</v>
      </c>
      <c r="L96">
        <v>-8.5750000000000007E-2</v>
      </c>
      <c r="M96" s="36">
        <v>-75.541849999999997</v>
      </c>
      <c r="N96" s="36">
        <v>-1.0180800000000001</v>
      </c>
      <c r="O96" s="36">
        <v>41.816949999999999</v>
      </c>
      <c r="P96" s="36">
        <v>43.21434</v>
      </c>
      <c r="Q96" s="36">
        <v>-20334.65151</v>
      </c>
      <c r="R96" s="36">
        <v>-4174.4705199999999</v>
      </c>
      <c r="S96">
        <v>4.2300000000000003E-3</v>
      </c>
      <c r="T96">
        <v>2.0000000000000002E-5</v>
      </c>
      <c r="U96">
        <v>4.0200000000000001E-3</v>
      </c>
      <c r="V96">
        <v>4.4000000000000003E-3</v>
      </c>
      <c r="W96">
        <v>4.6499999999999996E-3</v>
      </c>
      <c r="X96">
        <v>0</v>
      </c>
      <c r="Y96">
        <v>0</v>
      </c>
    </row>
    <row r="97" spans="1:25" x14ac:dyDescent="0.25">
      <c r="A97" s="36">
        <v>96.771900000000002</v>
      </c>
      <c r="B97" s="36">
        <v>33.382620000000003</v>
      </c>
      <c r="C97" s="36">
        <v>4.8357000000000001</v>
      </c>
      <c r="D97" s="36">
        <v>5.0419700000000001</v>
      </c>
      <c r="E97" s="36">
        <v>27.425129999999999</v>
      </c>
      <c r="F97" s="36">
        <v>-1.18512</v>
      </c>
      <c r="G97">
        <v>2.24E-2</v>
      </c>
      <c r="H97">
        <v>0.1479</v>
      </c>
      <c r="I97">
        <v>0.14438999999999999</v>
      </c>
      <c r="J97" s="36">
        <v>-3.0244200000000001</v>
      </c>
      <c r="K97">
        <v>7.8700000000000003E-3</v>
      </c>
      <c r="L97">
        <v>-8.5739999999999997E-2</v>
      </c>
      <c r="M97" s="36">
        <v>-75.557289999999995</v>
      </c>
      <c r="N97" s="36">
        <v>-1.0225599999999999</v>
      </c>
      <c r="O97" s="36">
        <v>42.616109999999999</v>
      </c>
      <c r="P97" s="36">
        <v>43.651710000000001</v>
      </c>
      <c r="Q97" s="36">
        <v>-20334.59186</v>
      </c>
      <c r="R97" s="36">
        <v>-4174.4915499999997</v>
      </c>
      <c r="S97">
        <v>4.2300000000000003E-3</v>
      </c>
      <c r="T97">
        <v>3.0000000000000001E-5</v>
      </c>
      <c r="U97">
        <v>4.0299999999999997E-3</v>
      </c>
      <c r="V97">
        <v>4.4299999999999999E-3</v>
      </c>
      <c r="W97">
        <v>4.6600000000000001E-3</v>
      </c>
      <c r="X97">
        <v>0</v>
      </c>
      <c r="Y97">
        <v>0</v>
      </c>
    </row>
    <row r="98" spans="1:25" x14ac:dyDescent="0.25">
      <c r="A98" s="36">
        <v>97.772440000000003</v>
      </c>
      <c r="B98" s="36">
        <v>33.383960000000002</v>
      </c>
      <c r="C98" s="36">
        <v>4.8358299999999996</v>
      </c>
      <c r="D98" s="36">
        <v>5.0420400000000001</v>
      </c>
      <c r="E98" s="36">
        <v>27.425560000000001</v>
      </c>
      <c r="F98" s="36">
        <v>-1.18512</v>
      </c>
      <c r="G98">
        <v>2.3740000000000001E-2</v>
      </c>
      <c r="H98">
        <v>0.14965999999999999</v>
      </c>
      <c r="I98">
        <v>0.14238000000000001</v>
      </c>
      <c r="J98" s="36">
        <v>-3.0244200000000001</v>
      </c>
      <c r="K98">
        <v>5.5300000000000002E-3</v>
      </c>
      <c r="L98">
        <v>-8.5830000000000004E-2</v>
      </c>
      <c r="M98" s="36">
        <v>-75.568920000000006</v>
      </c>
      <c r="N98" s="36">
        <v>-1.0222899999999999</v>
      </c>
      <c r="O98" s="36">
        <v>42.022210000000001</v>
      </c>
      <c r="P98" s="36">
        <v>44.171750000000003</v>
      </c>
      <c r="Q98" s="36">
        <v>-20334.9784</v>
      </c>
      <c r="R98" s="36">
        <v>-4174.5037000000002</v>
      </c>
      <c r="S98">
        <v>4.2300000000000003E-3</v>
      </c>
      <c r="T98">
        <v>2.0000000000000002E-5</v>
      </c>
      <c r="U98">
        <v>4.0200000000000001E-3</v>
      </c>
      <c r="V98">
        <v>4.4600000000000004E-3</v>
      </c>
      <c r="W98">
        <v>4.6600000000000001E-3</v>
      </c>
      <c r="X98">
        <v>0</v>
      </c>
      <c r="Y98">
        <v>0</v>
      </c>
    </row>
    <row r="99" spans="1:25" x14ac:dyDescent="0.25">
      <c r="A99" s="36">
        <v>98.77364</v>
      </c>
      <c r="B99" s="36">
        <v>33.384819999999998</v>
      </c>
      <c r="C99" s="36">
        <v>4.8356899999999996</v>
      </c>
      <c r="D99" s="36">
        <v>5.0414899999999996</v>
      </c>
      <c r="E99" s="36">
        <v>27.42708</v>
      </c>
      <c r="F99" s="36">
        <v>-1.18512</v>
      </c>
      <c r="G99">
        <v>2.4080000000000001E-2</v>
      </c>
      <c r="H99">
        <v>0.14974999999999999</v>
      </c>
      <c r="I99">
        <v>0.14359</v>
      </c>
      <c r="J99" s="36">
        <v>-3.0244200000000001</v>
      </c>
      <c r="K99">
        <v>1.023E-2</v>
      </c>
      <c r="L99">
        <v>-8.5760000000000003E-2</v>
      </c>
      <c r="M99" s="36">
        <v>-75.560370000000006</v>
      </c>
      <c r="N99" s="36">
        <v>-1.02023</v>
      </c>
      <c r="O99" s="36">
        <v>42.378749999999997</v>
      </c>
      <c r="P99" s="36">
        <v>44.196289999999998</v>
      </c>
      <c r="Q99" s="36">
        <v>-20335.49973</v>
      </c>
      <c r="R99" s="36">
        <v>-4174.4623700000002</v>
      </c>
      <c r="S99">
        <v>4.2300000000000003E-3</v>
      </c>
      <c r="T99">
        <v>2.0000000000000002E-5</v>
      </c>
      <c r="U99">
        <v>4.0299999999999997E-3</v>
      </c>
      <c r="V99">
        <v>4.4600000000000004E-3</v>
      </c>
      <c r="W99">
        <v>4.6699999999999997E-3</v>
      </c>
      <c r="X99">
        <v>0</v>
      </c>
      <c r="Y99">
        <v>0</v>
      </c>
    </row>
    <row r="100" spans="1:25" x14ac:dyDescent="0.25">
      <c r="A100" s="36">
        <v>99.774069999999995</v>
      </c>
      <c r="B100" s="36">
        <v>33.385820000000002</v>
      </c>
      <c r="C100" s="36">
        <v>4.83596</v>
      </c>
      <c r="D100" s="36">
        <v>5.0416299999999996</v>
      </c>
      <c r="E100" s="36">
        <v>27.428550000000001</v>
      </c>
      <c r="F100" s="36">
        <v>-1.18512</v>
      </c>
      <c r="G100">
        <v>2.3650000000000001E-2</v>
      </c>
      <c r="H100">
        <v>0.15082999999999999</v>
      </c>
      <c r="I100">
        <v>0.14030000000000001</v>
      </c>
      <c r="J100" s="36">
        <v>-3.0244200000000001</v>
      </c>
      <c r="K100">
        <v>7.0000000000000001E-3</v>
      </c>
      <c r="L100">
        <v>-8.5680000000000006E-2</v>
      </c>
      <c r="M100" s="36">
        <v>-75.554569999999998</v>
      </c>
      <c r="N100" s="36">
        <v>-1.01956</v>
      </c>
      <c r="O100" s="36">
        <v>41.40936</v>
      </c>
      <c r="P100" s="36">
        <v>44.51558</v>
      </c>
      <c r="Q100" s="36">
        <v>-20336.039639999999</v>
      </c>
      <c r="R100" s="36">
        <v>-4174.4867700000004</v>
      </c>
      <c r="S100">
        <v>4.2199999999999998E-3</v>
      </c>
      <c r="T100">
        <v>3.0000000000000001E-5</v>
      </c>
      <c r="U100">
        <v>4.0200000000000001E-3</v>
      </c>
      <c r="V100">
        <v>4.45E-3</v>
      </c>
      <c r="W100">
        <v>4.6699999999999997E-3</v>
      </c>
      <c r="X100">
        <v>0</v>
      </c>
      <c r="Y100">
        <v>0</v>
      </c>
    </row>
    <row r="101" spans="1:25" x14ac:dyDescent="0.25">
      <c r="A101" s="36">
        <v>100.77478000000001</v>
      </c>
      <c r="B101" s="36">
        <v>33.385680000000001</v>
      </c>
      <c r="C101" s="36">
        <v>4.83568</v>
      </c>
      <c r="D101" s="36">
        <v>5.0418599999999998</v>
      </c>
      <c r="E101" s="36">
        <v>27.431730000000002</v>
      </c>
      <c r="F101" s="36">
        <v>-1.18512</v>
      </c>
      <c r="G101">
        <v>2.4490000000000001E-2</v>
      </c>
      <c r="H101">
        <v>0.14860000000000001</v>
      </c>
      <c r="I101">
        <v>0.14666000000000001</v>
      </c>
      <c r="J101" s="36">
        <v>-3.0244200000000001</v>
      </c>
      <c r="K101">
        <v>8.2500000000000004E-3</v>
      </c>
      <c r="L101">
        <v>-8.5720000000000005E-2</v>
      </c>
      <c r="M101" s="36">
        <v>-75.512429999999995</v>
      </c>
      <c r="N101" s="36">
        <v>-1.0221199999999999</v>
      </c>
      <c r="O101" s="36">
        <v>43.286299999999997</v>
      </c>
      <c r="P101" s="36">
        <v>43.857939999999999</v>
      </c>
      <c r="Q101" s="36">
        <v>-20336.706719999998</v>
      </c>
      <c r="R101" s="36">
        <v>-4174.4838399999999</v>
      </c>
      <c r="S101">
        <v>4.2300000000000003E-3</v>
      </c>
      <c r="T101">
        <v>3.0000000000000001E-5</v>
      </c>
      <c r="U101">
        <v>4.0299999999999997E-3</v>
      </c>
      <c r="V101">
        <v>4.47E-3</v>
      </c>
      <c r="W101">
        <v>4.6600000000000001E-3</v>
      </c>
      <c r="X101">
        <v>0</v>
      </c>
      <c r="Y101">
        <v>0</v>
      </c>
    </row>
    <row r="102" spans="1:25" x14ac:dyDescent="0.25">
      <c r="A102" s="36">
        <v>101.77502</v>
      </c>
      <c r="B102" s="36">
        <v>33.386960000000002</v>
      </c>
      <c r="C102" s="36">
        <v>4.8356899999999996</v>
      </c>
      <c r="D102" s="36">
        <v>5.0421199999999997</v>
      </c>
      <c r="E102" s="36">
        <v>27.435790000000001</v>
      </c>
      <c r="F102" s="36">
        <v>-1.18512</v>
      </c>
      <c r="G102">
        <v>2.375E-2</v>
      </c>
      <c r="H102">
        <v>0.15107000000000001</v>
      </c>
      <c r="I102">
        <v>0.14681</v>
      </c>
      <c r="J102" s="36">
        <v>-3.0244200000000001</v>
      </c>
      <c r="K102">
        <v>6.77E-3</v>
      </c>
      <c r="L102">
        <v>-8.5760000000000003E-2</v>
      </c>
      <c r="M102" s="36">
        <v>-75.477149999999995</v>
      </c>
      <c r="N102" s="36">
        <v>-1.02336</v>
      </c>
      <c r="O102" s="36">
        <v>43.328229999999998</v>
      </c>
      <c r="P102" s="36">
        <v>44.587609999999998</v>
      </c>
      <c r="Q102" s="36">
        <v>-20337.874599999999</v>
      </c>
      <c r="R102" s="36">
        <v>-4174.4997499999999</v>
      </c>
      <c r="S102">
        <v>4.2300000000000003E-3</v>
      </c>
      <c r="T102">
        <v>2.0000000000000002E-5</v>
      </c>
      <c r="U102">
        <v>4.0200000000000001E-3</v>
      </c>
      <c r="V102">
        <v>4.4600000000000004E-3</v>
      </c>
      <c r="W102">
        <v>4.6699999999999997E-3</v>
      </c>
      <c r="X102">
        <v>0</v>
      </c>
      <c r="Y102">
        <v>0</v>
      </c>
    </row>
    <row r="314" spans="1:9" x14ac:dyDescent="0.25">
      <c r="A314">
        <f>AVERAGE(A1:A313)</f>
        <v>51.758682574257435</v>
      </c>
      <c r="B314">
        <f t="shared" ref="B314:I314" si="0">AVERAGE(B2:B313)</f>
        <v>33.025343465346538</v>
      </c>
      <c r="C314">
        <f t="shared" si="0"/>
        <v>4.7922852475247515</v>
      </c>
      <c r="D314">
        <f t="shared" si="0"/>
        <v>4.9959323762376231</v>
      </c>
      <c r="E314">
        <f t="shared" si="0"/>
        <v>27.153968019801969</v>
      </c>
      <c r="F314">
        <f t="shared" si="0"/>
        <v>-1.1851199999999986</v>
      </c>
      <c r="G314">
        <f t="shared" si="0"/>
        <v>2.1049405940594061E-2</v>
      </c>
      <c r="H314">
        <f t="shared" si="0"/>
        <v>0.13716495049504951</v>
      </c>
      <c r="I314">
        <f t="shared" si="0"/>
        <v>0.11679178217821784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1"/>
  <dimension ref="A1:Z137"/>
  <sheetViews>
    <sheetView workbookViewId="0">
      <selection sqref="A1:Z102"/>
    </sheetView>
  </sheetViews>
  <sheetFormatPr defaultRowHeight="15" x14ac:dyDescent="0.25"/>
  <sheetData>
    <row r="1" spans="1:26" x14ac:dyDescent="0.25">
      <c r="A1" t="s">
        <v>63</v>
      </c>
      <c r="B1" t="s">
        <v>15</v>
      </c>
      <c r="C1" t="s">
        <v>0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</row>
    <row r="2" spans="1:26" x14ac:dyDescent="0.25">
      <c r="A2" s="36">
        <v>1.74119</v>
      </c>
      <c r="B2">
        <v>0</v>
      </c>
      <c r="C2">
        <v>0</v>
      </c>
      <c r="D2">
        <v>0</v>
      </c>
      <c r="E2">
        <v>0</v>
      </c>
      <c r="F2" s="36">
        <v>-1.18512</v>
      </c>
      <c r="G2">
        <v>-0.20832999999999999</v>
      </c>
      <c r="H2">
        <v>-0.86277999999999999</v>
      </c>
      <c r="I2" s="36">
        <v>-2.5</v>
      </c>
      <c r="J2" s="36">
        <v>-3.0244200000000001</v>
      </c>
      <c r="K2" s="36">
        <v>-1.25</v>
      </c>
      <c r="L2">
        <v>-8.6279999999999996E-2</v>
      </c>
      <c r="M2">
        <v>0</v>
      </c>
      <c r="N2">
        <v>0</v>
      </c>
      <c r="O2" s="36">
        <v>-737.84721999999999</v>
      </c>
      <c r="P2" s="36">
        <v>-254.63905</v>
      </c>
      <c r="Q2" s="36">
        <v>-9234.4809000000005</v>
      </c>
      <c r="R2" s="36">
        <v>-3618.5527200000001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6" x14ac:dyDescent="0.25">
      <c r="A3" s="36">
        <v>2.7423999999999999</v>
      </c>
      <c r="B3" s="36">
        <v>33.327129999999997</v>
      </c>
      <c r="C3" s="36">
        <v>4.9106100000000001</v>
      </c>
      <c r="D3" s="36">
        <v>5.1166600000000004</v>
      </c>
      <c r="E3" s="36">
        <v>26.974889999999998</v>
      </c>
      <c r="F3" s="36">
        <v>-1.18512</v>
      </c>
      <c r="G3">
        <v>1.9769999999999999E-2</v>
      </c>
      <c r="H3">
        <v>0.12171999999999999</v>
      </c>
      <c r="I3">
        <v>0.11481</v>
      </c>
      <c r="J3" s="36">
        <v>-3.0244200000000001</v>
      </c>
      <c r="K3">
        <v>2.2000000000000001E-3</v>
      </c>
      <c r="L3">
        <v>-8.5709999999999995E-2</v>
      </c>
      <c r="M3" s="36">
        <v>-80.560980000000001</v>
      </c>
      <c r="N3" s="36">
        <v>-1.02149</v>
      </c>
      <c r="O3" s="36">
        <v>33.88635</v>
      </c>
      <c r="P3" s="36">
        <v>35.92351</v>
      </c>
      <c r="Q3" s="36">
        <v>-20223.939119999999</v>
      </c>
      <c r="R3" s="36">
        <v>-4183.4140100000004</v>
      </c>
      <c r="S3">
        <v>4.1799999999999997E-3</v>
      </c>
      <c r="T3">
        <v>3.0000000000000001E-5</v>
      </c>
      <c r="U3">
        <v>4.0099999999999997E-3</v>
      </c>
      <c r="V3">
        <v>4.3800000000000002E-3</v>
      </c>
      <c r="W3">
        <v>4.5399999999999998E-3</v>
      </c>
      <c r="X3">
        <v>0</v>
      </c>
      <c r="Y3">
        <v>0</v>
      </c>
    </row>
    <row r="4" spans="1:26" x14ac:dyDescent="0.25">
      <c r="A4" s="36">
        <v>3.7428900000000001</v>
      </c>
      <c r="B4" s="36">
        <v>33.32723</v>
      </c>
      <c r="C4" s="36">
        <v>4.9106800000000002</v>
      </c>
      <c r="D4" s="36">
        <v>5.1159400000000002</v>
      </c>
      <c r="E4" s="36">
        <v>26.970610000000001</v>
      </c>
      <c r="F4" s="36">
        <v>-1.18512</v>
      </c>
      <c r="G4">
        <v>2.0049999999999998E-2</v>
      </c>
      <c r="H4">
        <v>0.12006</v>
      </c>
      <c r="I4">
        <v>0.11218</v>
      </c>
      <c r="J4" s="36">
        <v>-3.0244200000000001</v>
      </c>
      <c r="K4">
        <v>6.7099999999999998E-3</v>
      </c>
      <c r="L4">
        <v>-8.5790000000000005E-2</v>
      </c>
      <c r="M4" s="36">
        <v>-80.616630000000001</v>
      </c>
      <c r="N4" s="36">
        <v>-1.01756</v>
      </c>
      <c r="O4" s="36">
        <v>33.109920000000002</v>
      </c>
      <c r="P4" s="36">
        <v>35.4345</v>
      </c>
      <c r="Q4" s="36">
        <v>-20223.024789999999</v>
      </c>
      <c r="R4" s="36">
        <v>-4183.3750600000003</v>
      </c>
      <c r="S4">
        <v>4.1799999999999997E-3</v>
      </c>
      <c r="T4">
        <v>2.0000000000000002E-5</v>
      </c>
      <c r="U4">
        <v>4.0200000000000001E-3</v>
      </c>
      <c r="V4">
        <v>4.3899999999999998E-3</v>
      </c>
      <c r="W4">
        <v>4.5300000000000002E-3</v>
      </c>
      <c r="X4">
        <v>0</v>
      </c>
      <c r="Y4">
        <v>0</v>
      </c>
    </row>
    <row r="5" spans="1:26" x14ac:dyDescent="0.25">
      <c r="A5" s="36">
        <v>4.7471800000000002</v>
      </c>
      <c r="B5" s="36">
        <v>33.326929999999997</v>
      </c>
      <c r="C5" s="36">
        <v>4.9098800000000002</v>
      </c>
      <c r="D5" s="36">
        <v>5.1143299999999998</v>
      </c>
      <c r="E5" s="36">
        <v>26.9633</v>
      </c>
      <c r="F5" s="36">
        <v>-1.18512</v>
      </c>
      <c r="G5">
        <v>2.002E-2</v>
      </c>
      <c r="H5">
        <v>0.12006</v>
      </c>
      <c r="I5">
        <v>0.11275</v>
      </c>
      <c r="J5" s="36">
        <v>-3.0244200000000001</v>
      </c>
      <c r="K5">
        <v>7.1900000000000002E-3</v>
      </c>
      <c r="L5">
        <v>-8.5769999999999999E-2</v>
      </c>
      <c r="M5" s="36">
        <v>-80.705569999999994</v>
      </c>
      <c r="N5" s="36">
        <v>-1.01356</v>
      </c>
      <c r="O5" s="36">
        <v>33.276690000000002</v>
      </c>
      <c r="P5" s="36">
        <v>35.435429999999997</v>
      </c>
      <c r="Q5" s="36">
        <v>-20221.3596</v>
      </c>
      <c r="R5" s="36">
        <v>-4183.2312199999997</v>
      </c>
      <c r="S5">
        <v>4.1799999999999997E-3</v>
      </c>
      <c r="T5">
        <v>2.0000000000000002E-5</v>
      </c>
      <c r="U5">
        <v>4.0200000000000001E-3</v>
      </c>
      <c r="V5">
        <v>4.3800000000000002E-3</v>
      </c>
      <c r="W5">
        <v>4.5300000000000002E-3</v>
      </c>
      <c r="X5">
        <v>0</v>
      </c>
      <c r="Y5">
        <v>0</v>
      </c>
    </row>
    <row r="6" spans="1:26" x14ac:dyDescent="0.25">
      <c r="A6" s="36">
        <v>5.7471399999999999</v>
      </c>
      <c r="B6" s="36">
        <v>33.32629</v>
      </c>
      <c r="C6" s="36">
        <v>4.9091800000000001</v>
      </c>
      <c r="D6" s="36">
        <v>5.1135799999999998</v>
      </c>
      <c r="E6" s="36">
        <v>26.956779999999998</v>
      </c>
      <c r="F6" s="36">
        <v>-1.18512</v>
      </c>
      <c r="G6">
        <v>1.949E-2</v>
      </c>
      <c r="H6">
        <v>0.12064999999999999</v>
      </c>
      <c r="I6">
        <v>0.11836000000000001</v>
      </c>
      <c r="J6" s="36">
        <v>-3.0244200000000001</v>
      </c>
      <c r="K6">
        <v>5.2199999999999998E-3</v>
      </c>
      <c r="L6">
        <v>-8.5760000000000003E-2</v>
      </c>
      <c r="M6" s="36">
        <v>-80.780060000000006</v>
      </c>
      <c r="N6" s="36">
        <v>-1.0132699999999999</v>
      </c>
      <c r="O6" s="36">
        <v>34.933520000000001</v>
      </c>
      <c r="P6" s="36">
        <v>35.6081</v>
      </c>
      <c r="Q6" s="36">
        <v>-20219.796350000001</v>
      </c>
      <c r="R6" s="36">
        <v>-4183.1450699999996</v>
      </c>
      <c r="S6">
        <v>4.1900000000000001E-3</v>
      </c>
      <c r="T6">
        <v>2.0000000000000002E-5</v>
      </c>
      <c r="U6">
        <v>4.0200000000000001E-3</v>
      </c>
      <c r="V6">
        <v>4.3699999999999998E-3</v>
      </c>
      <c r="W6">
        <v>4.5300000000000002E-3</v>
      </c>
      <c r="X6">
        <v>0</v>
      </c>
      <c r="Y6">
        <v>0</v>
      </c>
    </row>
    <row r="7" spans="1:26" x14ac:dyDescent="0.25">
      <c r="A7" s="36">
        <v>6.74735</v>
      </c>
      <c r="B7" s="36">
        <v>33.325899999999997</v>
      </c>
      <c r="C7" s="36">
        <v>4.9084700000000003</v>
      </c>
      <c r="D7" s="36">
        <v>5.1133499999999996</v>
      </c>
      <c r="E7" s="36">
        <v>26.951419999999999</v>
      </c>
      <c r="F7" s="36">
        <v>-1.18512</v>
      </c>
      <c r="G7">
        <v>1.8620000000000001E-2</v>
      </c>
      <c r="H7">
        <v>0.12377000000000001</v>
      </c>
      <c r="I7">
        <v>0.12341000000000001</v>
      </c>
      <c r="J7" s="36">
        <v>-3.0244200000000001</v>
      </c>
      <c r="K7">
        <v>5.2500000000000003E-3</v>
      </c>
      <c r="L7">
        <v>-8.5760000000000003E-2</v>
      </c>
      <c r="M7" s="36">
        <v>-80.843109999999996</v>
      </c>
      <c r="N7" s="36">
        <v>-1.0156799999999999</v>
      </c>
      <c r="O7" s="36">
        <v>36.42221</v>
      </c>
      <c r="P7" s="36">
        <v>36.528190000000002</v>
      </c>
      <c r="Q7" s="36">
        <v>-20218.539199999999</v>
      </c>
      <c r="R7" s="36">
        <v>-4183.0888100000002</v>
      </c>
      <c r="S7">
        <v>4.1999999999999997E-3</v>
      </c>
      <c r="T7">
        <v>2.0000000000000002E-5</v>
      </c>
      <c r="U7">
        <v>4.0200000000000001E-3</v>
      </c>
      <c r="V7">
        <v>4.3600000000000002E-3</v>
      </c>
      <c r="W7">
        <v>4.5500000000000002E-3</v>
      </c>
      <c r="X7">
        <v>0</v>
      </c>
      <c r="Y7">
        <v>0</v>
      </c>
    </row>
    <row r="8" spans="1:26" x14ac:dyDescent="0.25">
      <c r="A8" s="36">
        <v>7.7475399999999999</v>
      </c>
      <c r="B8" s="36">
        <v>33.325740000000003</v>
      </c>
      <c r="C8" s="36">
        <v>4.90801</v>
      </c>
      <c r="D8" s="36">
        <v>5.1121699999999999</v>
      </c>
      <c r="E8" s="36">
        <v>26.944469999999999</v>
      </c>
      <c r="F8" s="36">
        <v>-1.18512</v>
      </c>
      <c r="G8">
        <v>1.976E-2</v>
      </c>
      <c r="H8">
        <v>0.12281</v>
      </c>
      <c r="I8">
        <v>0.11939</v>
      </c>
      <c r="J8" s="36">
        <v>-3.0244200000000001</v>
      </c>
      <c r="K8">
        <v>9.3600000000000003E-3</v>
      </c>
      <c r="L8">
        <v>-8.5639999999999994E-2</v>
      </c>
      <c r="M8" s="36">
        <v>-80.929339999999996</v>
      </c>
      <c r="N8" s="36">
        <v>-1.0121</v>
      </c>
      <c r="O8" s="36">
        <v>35.236350000000002</v>
      </c>
      <c r="P8" s="36">
        <v>36.24689</v>
      </c>
      <c r="Q8" s="36">
        <v>-20216.985929999999</v>
      </c>
      <c r="R8" s="36">
        <v>-4182.991</v>
      </c>
      <c r="S8">
        <v>4.1900000000000001E-3</v>
      </c>
      <c r="T8">
        <v>3.0000000000000001E-5</v>
      </c>
      <c r="U8">
        <v>4.0299999999999997E-3</v>
      </c>
      <c r="V8">
        <v>4.3800000000000002E-3</v>
      </c>
      <c r="W8">
        <v>4.5399999999999998E-3</v>
      </c>
      <c r="X8">
        <v>0</v>
      </c>
      <c r="Y8">
        <v>0</v>
      </c>
    </row>
    <row r="9" spans="1:26" x14ac:dyDescent="0.25">
      <c r="A9" s="36">
        <v>8.7476800000000008</v>
      </c>
      <c r="B9" s="36">
        <v>33.325740000000003</v>
      </c>
      <c r="C9" s="36">
        <v>4.9072399999999998</v>
      </c>
      <c r="D9" s="36">
        <v>5.1118300000000003</v>
      </c>
      <c r="E9" s="36">
        <v>26.940100000000001</v>
      </c>
      <c r="F9" s="36">
        <v>-1.18512</v>
      </c>
      <c r="G9">
        <v>2.0899999999999998E-2</v>
      </c>
      <c r="H9">
        <v>0.12615999999999999</v>
      </c>
      <c r="I9">
        <v>0.11608</v>
      </c>
      <c r="J9" s="36">
        <v>-3.0244200000000001</v>
      </c>
      <c r="K9">
        <v>6.8700000000000002E-3</v>
      </c>
      <c r="L9">
        <v>-8.5750000000000007E-2</v>
      </c>
      <c r="M9" s="36">
        <v>-80.984769999999997</v>
      </c>
      <c r="N9" s="36">
        <v>-1.0142199999999999</v>
      </c>
      <c r="O9" s="36">
        <v>34.259399999999999</v>
      </c>
      <c r="P9" s="36">
        <v>37.235410000000002</v>
      </c>
      <c r="Q9" s="36">
        <v>-20216.030989999999</v>
      </c>
      <c r="R9" s="36">
        <v>-4182.9240900000004</v>
      </c>
      <c r="S9">
        <v>4.1900000000000001E-3</v>
      </c>
      <c r="T9">
        <v>2.0000000000000002E-5</v>
      </c>
      <c r="U9">
        <v>4.0200000000000001E-3</v>
      </c>
      <c r="V9">
        <v>4.4000000000000003E-3</v>
      </c>
      <c r="W9">
        <v>4.5599999999999998E-3</v>
      </c>
      <c r="X9">
        <v>0</v>
      </c>
      <c r="Y9">
        <v>0</v>
      </c>
    </row>
    <row r="10" spans="1:26" x14ac:dyDescent="0.25">
      <c r="A10" s="36">
        <v>9.7472700000000003</v>
      </c>
      <c r="B10" s="36">
        <v>33.326030000000003</v>
      </c>
      <c r="C10" s="36">
        <v>4.90686</v>
      </c>
      <c r="D10" s="36">
        <v>5.1103500000000004</v>
      </c>
      <c r="E10" s="36">
        <v>26.937580000000001</v>
      </c>
      <c r="F10" s="36">
        <v>-1.18512</v>
      </c>
      <c r="G10">
        <v>1.8790000000000001E-2</v>
      </c>
      <c r="H10">
        <v>0.12673000000000001</v>
      </c>
      <c r="I10">
        <v>0.12291000000000001</v>
      </c>
      <c r="J10" s="36">
        <v>-3.0244200000000001</v>
      </c>
      <c r="K10">
        <v>5.7299999999999999E-3</v>
      </c>
      <c r="L10">
        <v>-8.5709999999999995E-2</v>
      </c>
      <c r="M10" s="36">
        <v>-81.020430000000005</v>
      </c>
      <c r="N10" s="36">
        <v>-1.0087699999999999</v>
      </c>
      <c r="O10" s="36">
        <v>36.276969999999999</v>
      </c>
      <c r="P10" s="36">
        <v>37.402839999999998</v>
      </c>
      <c r="Q10" s="36">
        <v>-20215.542689999998</v>
      </c>
      <c r="R10" s="36">
        <v>-4182.8134899999995</v>
      </c>
      <c r="S10">
        <v>4.1999999999999997E-3</v>
      </c>
      <c r="T10">
        <v>3.0000000000000001E-5</v>
      </c>
      <c r="U10">
        <v>4.0200000000000001E-3</v>
      </c>
      <c r="V10">
        <v>4.3600000000000002E-3</v>
      </c>
      <c r="W10">
        <v>4.5599999999999998E-3</v>
      </c>
      <c r="X10">
        <v>0</v>
      </c>
      <c r="Y10">
        <v>0</v>
      </c>
    </row>
    <row r="11" spans="1:26" x14ac:dyDescent="0.25">
      <c r="A11" s="36">
        <v>10.74727</v>
      </c>
      <c r="B11" s="36">
        <v>33.326459999999997</v>
      </c>
      <c r="C11" s="36">
        <v>4.9058200000000003</v>
      </c>
      <c r="D11" s="36">
        <v>5.10954</v>
      </c>
      <c r="E11" s="36">
        <v>26.935120000000001</v>
      </c>
      <c r="F11" s="36">
        <v>-1.18512</v>
      </c>
      <c r="G11">
        <v>2.2380000000000001E-2</v>
      </c>
      <c r="H11">
        <v>0.12587000000000001</v>
      </c>
      <c r="I11">
        <v>0.11788</v>
      </c>
      <c r="J11" s="36">
        <v>-3.0244200000000001</v>
      </c>
      <c r="K11">
        <v>5.96E-3</v>
      </c>
      <c r="L11">
        <v>-8.5830000000000004E-2</v>
      </c>
      <c r="M11" s="36">
        <v>-81.057130000000001</v>
      </c>
      <c r="N11" s="36">
        <v>-1.0098800000000001</v>
      </c>
      <c r="O11" s="36">
        <v>34.791170000000001</v>
      </c>
      <c r="P11" s="36">
        <v>37.149889999999999</v>
      </c>
      <c r="Q11" s="36">
        <v>-20215.099200000001</v>
      </c>
      <c r="R11" s="36">
        <v>-4182.7028700000001</v>
      </c>
      <c r="S11">
        <v>4.1900000000000001E-3</v>
      </c>
      <c r="T11">
        <v>2.0000000000000002E-5</v>
      </c>
      <c r="U11">
        <v>4.0200000000000001E-3</v>
      </c>
      <c r="V11">
        <v>4.4299999999999999E-3</v>
      </c>
      <c r="W11">
        <v>4.5599999999999998E-3</v>
      </c>
      <c r="X11">
        <v>0</v>
      </c>
      <c r="Y11">
        <v>0</v>
      </c>
    </row>
    <row r="12" spans="1:26" x14ac:dyDescent="0.25">
      <c r="A12" s="36">
        <v>11.747669999999999</v>
      </c>
      <c r="B12" s="36">
        <v>33.326639999999998</v>
      </c>
      <c r="C12" s="36">
        <v>4.9047599999999996</v>
      </c>
      <c r="D12" s="36">
        <v>5.1093200000000003</v>
      </c>
      <c r="E12" s="36">
        <v>26.93422</v>
      </c>
      <c r="F12" s="36">
        <v>-1.18512</v>
      </c>
      <c r="G12">
        <v>2.1569999999999999E-2</v>
      </c>
      <c r="H12">
        <v>0.12673000000000001</v>
      </c>
      <c r="I12">
        <v>0.1217</v>
      </c>
      <c r="J12" s="36">
        <v>-3.0244200000000001</v>
      </c>
      <c r="K12">
        <v>7.5500000000000003E-3</v>
      </c>
      <c r="L12">
        <v>-8.5639999999999994E-2</v>
      </c>
      <c r="M12" s="36">
        <v>-81.070790000000002</v>
      </c>
      <c r="N12" s="36">
        <v>-1.01407</v>
      </c>
      <c r="O12" s="36">
        <v>35.919690000000003</v>
      </c>
      <c r="P12" s="36">
        <v>37.402810000000002</v>
      </c>
      <c r="Q12" s="36">
        <v>-20214.94037</v>
      </c>
      <c r="R12" s="36">
        <v>-4182.6269400000001</v>
      </c>
      <c r="S12">
        <v>4.1900000000000001E-3</v>
      </c>
      <c r="T12">
        <v>3.0000000000000001E-5</v>
      </c>
      <c r="U12">
        <v>4.0200000000000001E-3</v>
      </c>
      <c r="V12">
        <v>4.4099999999999999E-3</v>
      </c>
      <c r="W12">
        <v>4.5599999999999998E-3</v>
      </c>
      <c r="X12">
        <v>0</v>
      </c>
      <c r="Y12">
        <v>0</v>
      </c>
    </row>
    <row r="13" spans="1:26" x14ac:dyDescent="0.25">
      <c r="A13" s="36">
        <v>12.748200000000001</v>
      </c>
      <c r="B13" s="36">
        <v>33.326680000000003</v>
      </c>
      <c r="C13" s="36">
        <v>4.90482</v>
      </c>
      <c r="D13" s="36">
        <v>5.10914</v>
      </c>
      <c r="E13" s="36">
        <v>26.935210000000001</v>
      </c>
      <c r="F13" s="36">
        <v>-1.18512</v>
      </c>
      <c r="G13">
        <v>2.0889999999999999E-2</v>
      </c>
      <c r="H13">
        <v>0.13006999999999999</v>
      </c>
      <c r="I13">
        <v>0.12046999999999999</v>
      </c>
      <c r="J13" s="36">
        <v>-3.0244200000000001</v>
      </c>
      <c r="K13">
        <v>6.7000000000000002E-3</v>
      </c>
      <c r="L13">
        <v>-8.5709999999999995E-2</v>
      </c>
      <c r="M13" s="36">
        <v>-81.058840000000004</v>
      </c>
      <c r="N13" s="36">
        <v>-1.0128600000000001</v>
      </c>
      <c r="O13" s="36">
        <v>35.554870000000001</v>
      </c>
      <c r="P13" s="36">
        <v>38.38879</v>
      </c>
      <c r="Q13" s="36">
        <v>-20215.164649999999</v>
      </c>
      <c r="R13" s="36">
        <v>-4182.6195699999998</v>
      </c>
      <c r="S13">
        <v>4.1900000000000001E-3</v>
      </c>
      <c r="T13">
        <v>3.0000000000000001E-5</v>
      </c>
      <c r="U13">
        <v>4.0200000000000001E-3</v>
      </c>
      <c r="V13">
        <v>4.4000000000000003E-3</v>
      </c>
      <c r="W13">
        <v>4.5700000000000003E-3</v>
      </c>
      <c r="X13">
        <v>0</v>
      </c>
      <c r="Y13">
        <v>0</v>
      </c>
    </row>
    <row r="14" spans="1:26" x14ac:dyDescent="0.25">
      <c r="A14" s="36">
        <v>13.74959</v>
      </c>
      <c r="B14" s="36">
        <v>33.326839999999997</v>
      </c>
      <c r="C14" s="36">
        <v>4.9038300000000001</v>
      </c>
      <c r="D14" s="36">
        <v>5.1087400000000001</v>
      </c>
      <c r="E14" s="36">
        <v>26.937000000000001</v>
      </c>
      <c r="F14" s="36">
        <v>-1.18512</v>
      </c>
      <c r="G14">
        <v>2.018E-2</v>
      </c>
      <c r="H14">
        <v>0.13133</v>
      </c>
      <c r="I14">
        <v>0.12155000000000001</v>
      </c>
      <c r="J14" s="36">
        <v>-3.0244200000000001</v>
      </c>
      <c r="K14">
        <v>8.6700000000000006E-3</v>
      </c>
      <c r="L14">
        <v>-8.5830000000000004E-2</v>
      </c>
      <c r="M14" s="36">
        <v>-81.038160000000005</v>
      </c>
      <c r="N14" s="36">
        <v>-1.01583</v>
      </c>
      <c r="O14" s="36">
        <v>35.875480000000003</v>
      </c>
      <c r="P14" s="36">
        <v>38.760309999999997</v>
      </c>
      <c r="Q14" s="36">
        <v>-20215.592710000001</v>
      </c>
      <c r="R14" s="36">
        <v>-4182.5362999999998</v>
      </c>
      <c r="S14">
        <v>4.1900000000000001E-3</v>
      </c>
      <c r="T14">
        <v>2.0000000000000002E-5</v>
      </c>
      <c r="U14">
        <v>4.0299999999999997E-3</v>
      </c>
      <c r="V14">
        <v>4.3899999999999998E-3</v>
      </c>
      <c r="W14">
        <v>4.5799999999999999E-3</v>
      </c>
      <c r="X14">
        <v>0</v>
      </c>
      <c r="Y14">
        <v>0</v>
      </c>
    </row>
    <row r="15" spans="1:26" x14ac:dyDescent="0.25">
      <c r="A15" s="36">
        <v>14.74929</v>
      </c>
      <c r="B15" s="36">
        <v>33.327129999999997</v>
      </c>
      <c r="C15" s="36">
        <v>4.9034800000000001</v>
      </c>
      <c r="D15" s="36">
        <v>5.1075999999999997</v>
      </c>
      <c r="E15" s="36">
        <v>26.939889999999998</v>
      </c>
      <c r="F15" s="36">
        <v>-1.18512</v>
      </c>
      <c r="G15">
        <v>1.9879999999999998E-2</v>
      </c>
      <c r="H15">
        <v>0.13031000000000001</v>
      </c>
      <c r="I15">
        <v>0.11927</v>
      </c>
      <c r="J15" s="36">
        <v>-3.0244200000000001</v>
      </c>
      <c r="K15">
        <v>4.4999999999999997E-3</v>
      </c>
      <c r="L15">
        <v>-8.5809999999999997E-2</v>
      </c>
      <c r="M15" s="36">
        <v>-81.005179999999996</v>
      </c>
      <c r="N15" s="36">
        <v>-1.01189</v>
      </c>
      <c r="O15" s="36">
        <v>35.202300000000001</v>
      </c>
      <c r="P15" s="36">
        <v>38.459870000000002</v>
      </c>
      <c r="Q15" s="36">
        <v>-20216.28831</v>
      </c>
      <c r="R15" s="36">
        <v>-4182.44751</v>
      </c>
      <c r="S15">
        <v>4.1900000000000001E-3</v>
      </c>
      <c r="T15">
        <v>2.0000000000000002E-5</v>
      </c>
      <c r="U15">
        <v>4.0099999999999997E-3</v>
      </c>
      <c r="V15">
        <v>4.3800000000000002E-3</v>
      </c>
      <c r="W15">
        <v>4.5799999999999999E-3</v>
      </c>
      <c r="X15">
        <v>0</v>
      </c>
      <c r="Y15">
        <v>0</v>
      </c>
    </row>
    <row r="16" spans="1:26" x14ac:dyDescent="0.25">
      <c r="A16" s="36">
        <v>15.74893</v>
      </c>
      <c r="B16" s="36">
        <v>33.32864</v>
      </c>
      <c r="C16" s="36">
        <v>4.9025100000000004</v>
      </c>
      <c r="D16" s="36">
        <v>5.1067099999999996</v>
      </c>
      <c r="E16" s="36">
        <v>26.943259999999999</v>
      </c>
      <c r="F16" s="36">
        <v>-1.18512</v>
      </c>
      <c r="G16">
        <v>2.1659999999999999E-2</v>
      </c>
      <c r="H16">
        <v>0.13056999999999999</v>
      </c>
      <c r="I16">
        <v>0.12205000000000001</v>
      </c>
      <c r="J16" s="36">
        <v>-3.0244200000000001</v>
      </c>
      <c r="K16">
        <v>5.7000000000000002E-3</v>
      </c>
      <c r="L16">
        <v>-8.5760000000000003E-2</v>
      </c>
      <c r="M16" s="36">
        <v>-80.981620000000007</v>
      </c>
      <c r="N16" s="36">
        <v>-1.01231</v>
      </c>
      <c r="O16" s="36">
        <v>36.020229999999998</v>
      </c>
      <c r="P16" s="36">
        <v>38.536119999999997</v>
      </c>
      <c r="Q16" s="36">
        <v>-20217.355629999998</v>
      </c>
      <c r="R16" s="36">
        <v>-4182.3369400000001</v>
      </c>
      <c r="S16">
        <v>4.1999999999999997E-3</v>
      </c>
      <c r="T16">
        <v>2.0000000000000002E-5</v>
      </c>
      <c r="U16">
        <v>4.0200000000000001E-3</v>
      </c>
      <c r="V16">
        <v>4.4200000000000003E-3</v>
      </c>
      <c r="W16">
        <v>4.5799999999999999E-3</v>
      </c>
      <c r="X16">
        <v>0</v>
      </c>
      <c r="Y16">
        <v>0</v>
      </c>
    </row>
    <row r="17" spans="1:25" x14ac:dyDescent="0.25">
      <c r="A17" s="36">
        <v>16.749410000000001</v>
      </c>
      <c r="B17" s="36">
        <v>33.328780000000002</v>
      </c>
      <c r="C17" s="36">
        <v>4.9025100000000004</v>
      </c>
      <c r="D17" s="36">
        <v>5.1073000000000004</v>
      </c>
      <c r="E17" s="36">
        <v>26.947379999999999</v>
      </c>
      <c r="F17" s="36">
        <v>-1.18512</v>
      </c>
      <c r="G17">
        <v>2.077E-2</v>
      </c>
      <c r="H17">
        <v>0.12927</v>
      </c>
      <c r="I17">
        <v>0.1232</v>
      </c>
      <c r="J17" s="36">
        <v>-3.0244200000000001</v>
      </c>
      <c r="K17">
        <v>6.1399999999999996E-3</v>
      </c>
      <c r="L17">
        <v>-8.5739999999999997E-2</v>
      </c>
      <c r="M17" s="36">
        <v>-80.931219999999996</v>
      </c>
      <c r="N17" s="36">
        <v>-1.0152300000000001</v>
      </c>
      <c r="O17" s="36">
        <v>36.36195</v>
      </c>
      <c r="P17" s="36">
        <v>38.152740000000001</v>
      </c>
      <c r="Q17" s="36">
        <v>-20218.28529</v>
      </c>
      <c r="R17" s="36">
        <v>-4182.3722699999998</v>
      </c>
      <c r="S17">
        <v>4.1999999999999997E-3</v>
      </c>
      <c r="T17">
        <v>2.0000000000000002E-5</v>
      </c>
      <c r="U17">
        <v>4.0200000000000001E-3</v>
      </c>
      <c r="V17">
        <v>4.4000000000000003E-3</v>
      </c>
      <c r="W17">
        <v>4.5700000000000003E-3</v>
      </c>
      <c r="X17">
        <v>0</v>
      </c>
      <c r="Y17">
        <v>0</v>
      </c>
    </row>
    <row r="18" spans="1:25" x14ac:dyDescent="0.25">
      <c r="A18" s="36">
        <v>17.74973</v>
      </c>
      <c r="B18" s="36">
        <v>33.328960000000002</v>
      </c>
      <c r="C18" s="36">
        <v>4.9025800000000004</v>
      </c>
      <c r="D18" s="36">
        <v>5.1071200000000001</v>
      </c>
      <c r="E18" s="36">
        <v>26.950869999999998</v>
      </c>
      <c r="F18" s="36">
        <v>-1.18512</v>
      </c>
      <c r="G18">
        <v>2.1309999999999999E-2</v>
      </c>
      <c r="H18">
        <v>0.13108</v>
      </c>
      <c r="I18">
        <v>0.12231</v>
      </c>
      <c r="J18" s="36">
        <v>-3.0244200000000001</v>
      </c>
      <c r="K18">
        <v>5.62E-3</v>
      </c>
      <c r="L18">
        <v>-8.5760000000000003E-2</v>
      </c>
      <c r="M18" s="36">
        <v>-80.889219999999995</v>
      </c>
      <c r="N18" s="36">
        <v>-1.01396</v>
      </c>
      <c r="O18" s="36">
        <v>36.097299999999997</v>
      </c>
      <c r="P18" s="36">
        <v>38.687849999999997</v>
      </c>
      <c r="Q18" s="36">
        <v>-20219.086510000001</v>
      </c>
      <c r="R18" s="36">
        <v>-4182.3656000000001</v>
      </c>
      <c r="S18">
        <v>4.1999999999999997E-3</v>
      </c>
      <c r="T18">
        <v>2.0000000000000002E-5</v>
      </c>
      <c r="U18">
        <v>4.0200000000000001E-3</v>
      </c>
      <c r="V18">
        <v>4.4099999999999999E-3</v>
      </c>
      <c r="W18">
        <v>4.5799999999999999E-3</v>
      </c>
      <c r="X18">
        <v>0</v>
      </c>
      <c r="Y18">
        <v>0</v>
      </c>
    </row>
    <row r="19" spans="1:25" x14ac:dyDescent="0.25">
      <c r="A19" s="36">
        <v>18.75027</v>
      </c>
      <c r="B19" s="36">
        <v>33.329590000000003</v>
      </c>
      <c r="C19" s="36">
        <v>4.9017499999999998</v>
      </c>
      <c r="D19" s="36">
        <v>5.10663</v>
      </c>
      <c r="E19" s="36">
        <v>26.956199999999999</v>
      </c>
      <c r="F19" s="36">
        <v>-1.18512</v>
      </c>
      <c r="G19">
        <v>2.214E-2</v>
      </c>
      <c r="H19">
        <v>0.12978999999999999</v>
      </c>
      <c r="I19">
        <v>0.12449</v>
      </c>
      <c r="J19" s="36">
        <v>-3.0244200000000001</v>
      </c>
      <c r="K19">
        <v>8.3499999999999998E-3</v>
      </c>
      <c r="L19">
        <v>-8.5739999999999997E-2</v>
      </c>
      <c r="M19" s="36">
        <v>-80.829679999999996</v>
      </c>
      <c r="N19" s="36">
        <v>-1.01569</v>
      </c>
      <c r="O19" s="36">
        <v>36.742109999999997</v>
      </c>
      <c r="P19" s="36">
        <v>38.304769999999998</v>
      </c>
      <c r="Q19" s="36">
        <v>-20220.39127</v>
      </c>
      <c r="R19" s="36">
        <v>-4182.2863100000004</v>
      </c>
      <c r="S19">
        <v>4.1999999999999997E-3</v>
      </c>
      <c r="T19">
        <v>3.0000000000000001E-5</v>
      </c>
      <c r="U19">
        <v>4.0299999999999997E-3</v>
      </c>
      <c r="V19">
        <v>4.4299999999999999E-3</v>
      </c>
      <c r="W19">
        <v>4.5700000000000003E-3</v>
      </c>
      <c r="X19">
        <v>0</v>
      </c>
      <c r="Y19">
        <v>0</v>
      </c>
    </row>
    <row r="20" spans="1:25" x14ac:dyDescent="0.25">
      <c r="A20" s="36">
        <v>19.75057</v>
      </c>
      <c r="B20" s="36">
        <v>33.330260000000003</v>
      </c>
      <c r="C20" s="36">
        <v>4.9008500000000002</v>
      </c>
      <c r="D20" s="36">
        <v>5.1068600000000002</v>
      </c>
      <c r="E20" s="36">
        <v>26.96246</v>
      </c>
      <c r="F20" s="36">
        <v>-1.18512</v>
      </c>
      <c r="G20">
        <v>2.317E-2</v>
      </c>
      <c r="H20">
        <v>0.13034999999999999</v>
      </c>
      <c r="I20">
        <v>0.11665</v>
      </c>
      <c r="J20" s="36">
        <v>-3.0244200000000001</v>
      </c>
      <c r="K20">
        <v>6.7000000000000002E-3</v>
      </c>
      <c r="L20">
        <v>-8.5690000000000002E-2</v>
      </c>
      <c r="M20" s="36">
        <v>-80.758690000000001</v>
      </c>
      <c r="N20" s="36">
        <v>-1.02129</v>
      </c>
      <c r="O20" s="36">
        <v>34.42942</v>
      </c>
      <c r="P20" s="36">
        <v>38.47045</v>
      </c>
      <c r="Q20" s="36">
        <v>-20221.906800000001</v>
      </c>
      <c r="R20" s="36">
        <v>-4182.2467399999996</v>
      </c>
      <c r="S20">
        <v>4.1900000000000001E-3</v>
      </c>
      <c r="T20">
        <v>3.0000000000000001E-5</v>
      </c>
      <c r="U20">
        <v>4.0200000000000001E-3</v>
      </c>
      <c r="V20">
        <v>4.4400000000000004E-3</v>
      </c>
      <c r="W20">
        <v>4.5799999999999999E-3</v>
      </c>
      <c r="X20">
        <v>0</v>
      </c>
      <c r="Y20">
        <v>0</v>
      </c>
    </row>
    <row r="21" spans="1:25" x14ac:dyDescent="0.25">
      <c r="A21" s="36">
        <v>20.74999</v>
      </c>
      <c r="B21" s="36">
        <v>33.329889999999999</v>
      </c>
      <c r="C21" s="36">
        <v>4.8999699999999997</v>
      </c>
      <c r="D21" s="36">
        <v>5.1055000000000001</v>
      </c>
      <c r="E21" s="36">
        <v>26.96763</v>
      </c>
      <c r="F21" s="36">
        <v>-1.18512</v>
      </c>
      <c r="G21">
        <v>2.051E-2</v>
      </c>
      <c r="H21">
        <v>0.13025999999999999</v>
      </c>
      <c r="I21">
        <v>0.12572</v>
      </c>
      <c r="J21" s="36">
        <v>-3.0244200000000001</v>
      </c>
      <c r="K21">
        <v>3.8800000000000002E-3</v>
      </c>
      <c r="L21">
        <v>-8.5680000000000006E-2</v>
      </c>
      <c r="M21" s="36">
        <v>-80.688550000000006</v>
      </c>
      <c r="N21" s="36">
        <v>-1.0188699999999999</v>
      </c>
      <c r="O21" s="36">
        <v>37.10398</v>
      </c>
      <c r="P21" s="36">
        <v>38.444600000000001</v>
      </c>
      <c r="Q21" s="36">
        <v>-20222.95363</v>
      </c>
      <c r="R21" s="36">
        <v>-4182.1130800000001</v>
      </c>
      <c r="S21">
        <v>4.1999999999999997E-3</v>
      </c>
      <c r="T21">
        <v>3.0000000000000001E-5</v>
      </c>
      <c r="U21">
        <v>4.0099999999999997E-3</v>
      </c>
      <c r="V21">
        <v>4.3899999999999998E-3</v>
      </c>
      <c r="W21">
        <v>4.5799999999999999E-3</v>
      </c>
      <c r="X21">
        <v>0</v>
      </c>
      <c r="Y21">
        <v>0</v>
      </c>
    </row>
    <row r="22" spans="1:25" x14ac:dyDescent="0.25">
      <c r="A22" s="36">
        <v>21.750260000000001</v>
      </c>
      <c r="B22" s="36">
        <v>33.330240000000003</v>
      </c>
      <c r="C22" s="36">
        <v>4.8991600000000002</v>
      </c>
      <c r="D22" s="36">
        <v>5.1044799999999997</v>
      </c>
      <c r="E22" s="36">
        <v>26.973469999999999</v>
      </c>
      <c r="F22" s="36">
        <v>-1.18512</v>
      </c>
      <c r="G22">
        <v>2.2509999999999999E-2</v>
      </c>
      <c r="H22">
        <v>0.12955</v>
      </c>
      <c r="I22">
        <v>0.12314</v>
      </c>
      <c r="J22" s="36">
        <v>-3.0244200000000001</v>
      </c>
      <c r="K22">
        <v>7.4700000000000001E-3</v>
      </c>
      <c r="L22">
        <v>-8.5800000000000001E-2</v>
      </c>
      <c r="M22" s="36">
        <v>-80.618840000000006</v>
      </c>
      <c r="N22" s="36">
        <v>-1.0178400000000001</v>
      </c>
      <c r="O22" s="36">
        <v>36.344790000000003</v>
      </c>
      <c r="P22" s="36">
        <v>38.234119999999997</v>
      </c>
      <c r="Q22" s="36">
        <v>-20224.307580000001</v>
      </c>
      <c r="R22" s="36">
        <v>-4182.00371</v>
      </c>
      <c r="S22">
        <v>4.1999999999999997E-3</v>
      </c>
      <c r="T22">
        <v>2.0000000000000002E-5</v>
      </c>
      <c r="U22">
        <v>4.0200000000000001E-3</v>
      </c>
      <c r="V22">
        <v>4.4299999999999999E-3</v>
      </c>
      <c r="W22">
        <v>4.5700000000000003E-3</v>
      </c>
      <c r="X22">
        <v>0</v>
      </c>
      <c r="Y22">
        <v>0</v>
      </c>
    </row>
    <row r="23" spans="1:25" x14ac:dyDescent="0.25">
      <c r="A23" s="36">
        <v>22.751809999999999</v>
      </c>
      <c r="B23" s="36">
        <v>33.331029999999998</v>
      </c>
      <c r="C23" s="36">
        <v>4.8982799999999997</v>
      </c>
      <c r="D23" s="36">
        <v>5.1038300000000003</v>
      </c>
      <c r="E23" s="36">
        <v>26.979009999999999</v>
      </c>
      <c r="F23" s="36">
        <v>-1.18512</v>
      </c>
      <c r="G23">
        <v>2.128E-2</v>
      </c>
      <c r="H23">
        <v>0.12884000000000001</v>
      </c>
      <c r="I23">
        <v>0.12403</v>
      </c>
      <c r="J23" s="36">
        <v>-3.0244200000000001</v>
      </c>
      <c r="K23">
        <v>7.2500000000000004E-3</v>
      </c>
      <c r="L23">
        <v>-8.5860000000000006E-2</v>
      </c>
      <c r="M23" s="36">
        <v>-80.558700000000002</v>
      </c>
      <c r="N23" s="36">
        <v>-1.01898</v>
      </c>
      <c r="O23" s="36">
        <v>36.606499999999997</v>
      </c>
      <c r="P23" s="36">
        <v>38.027119999999996</v>
      </c>
      <c r="Q23" s="36">
        <v>-20225.69212</v>
      </c>
      <c r="R23" s="36">
        <v>-4181.9126699999997</v>
      </c>
      <c r="S23">
        <v>4.1999999999999997E-3</v>
      </c>
      <c r="T23">
        <v>2.0000000000000002E-5</v>
      </c>
      <c r="U23">
        <v>4.0200000000000001E-3</v>
      </c>
      <c r="V23">
        <v>4.4099999999999999E-3</v>
      </c>
      <c r="W23">
        <v>4.5700000000000003E-3</v>
      </c>
      <c r="X23">
        <v>0</v>
      </c>
      <c r="Y23">
        <v>0</v>
      </c>
    </row>
    <row r="24" spans="1:25" x14ac:dyDescent="0.25">
      <c r="A24" s="36">
        <v>23.7545</v>
      </c>
      <c r="B24" s="36">
        <v>33.331800000000001</v>
      </c>
      <c r="C24" s="36">
        <v>4.8984899999999998</v>
      </c>
      <c r="D24" s="36">
        <v>5.10398</v>
      </c>
      <c r="E24" s="36">
        <v>26.98413</v>
      </c>
      <c r="F24" s="36">
        <v>-1.18512</v>
      </c>
      <c r="G24">
        <v>2.198E-2</v>
      </c>
      <c r="H24">
        <v>0.12778999999999999</v>
      </c>
      <c r="I24">
        <v>0.1222</v>
      </c>
      <c r="J24" s="36">
        <v>-3.0244200000000001</v>
      </c>
      <c r="K24">
        <v>5.79E-3</v>
      </c>
      <c r="L24">
        <v>-8.5769999999999999E-2</v>
      </c>
      <c r="M24" s="36">
        <v>-80.503590000000003</v>
      </c>
      <c r="N24" s="36">
        <v>-1.01868</v>
      </c>
      <c r="O24" s="36">
        <v>36.064970000000002</v>
      </c>
      <c r="P24" s="36">
        <v>37.714469999999999</v>
      </c>
      <c r="Q24" s="36">
        <v>-20226.98086</v>
      </c>
      <c r="R24" s="36">
        <v>-4181.9334200000003</v>
      </c>
      <c r="S24">
        <v>4.1999999999999997E-3</v>
      </c>
      <c r="T24">
        <v>2.0000000000000002E-5</v>
      </c>
      <c r="U24">
        <v>4.0200000000000001E-3</v>
      </c>
      <c r="V24">
        <v>4.4200000000000003E-3</v>
      </c>
      <c r="W24">
        <v>4.5599999999999998E-3</v>
      </c>
      <c r="X24">
        <v>0</v>
      </c>
      <c r="Y24">
        <v>0</v>
      </c>
    </row>
    <row r="25" spans="1:25" x14ac:dyDescent="0.25">
      <c r="A25" s="36">
        <v>24.754919999999998</v>
      </c>
      <c r="B25" s="36">
        <v>33.332380000000001</v>
      </c>
      <c r="C25" s="36">
        <v>4.8973800000000001</v>
      </c>
      <c r="D25" s="36">
        <v>5.1040099999999997</v>
      </c>
      <c r="E25" s="36">
        <v>26.987919999999999</v>
      </c>
      <c r="F25" s="36">
        <v>-1.18512</v>
      </c>
      <c r="G25">
        <v>1.9009999999999999E-2</v>
      </c>
      <c r="H25">
        <v>0.12920999999999999</v>
      </c>
      <c r="I25">
        <v>0.12531999999999999</v>
      </c>
      <c r="J25" s="36">
        <v>-3.0244200000000001</v>
      </c>
      <c r="K25">
        <v>5.4000000000000003E-3</v>
      </c>
      <c r="L25">
        <v>-8.5779999999999995E-2</v>
      </c>
      <c r="M25" s="36">
        <v>-80.46284</v>
      </c>
      <c r="N25" s="36">
        <v>-1.0243800000000001</v>
      </c>
      <c r="O25" s="36">
        <v>36.988160000000001</v>
      </c>
      <c r="P25" s="36">
        <v>38.134880000000003</v>
      </c>
      <c r="Q25" s="36">
        <v>-20227.93463</v>
      </c>
      <c r="R25" s="36">
        <v>-4181.86924</v>
      </c>
      <c r="S25">
        <v>4.1999999999999997E-3</v>
      </c>
      <c r="T25">
        <v>2.0000000000000002E-5</v>
      </c>
      <c r="U25">
        <v>4.0200000000000001E-3</v>
      </c>
      <c r="V25">
        <v>4.3600000000000002E-3</v>
      </c>
      <c r="W25">
        <v>4.5700000000000003E-3</v>
      </c>
      <c r="X25">
        <v>0</v>
      </c>
      <c r="Y25">
        <v>0</v>
      </c>
    </row>
    <row r="26" spans="1:25" x14ac:dyDescent="0.25">
      <c r="A26" s="36">
        <v>25.755220000000001</v>
      </c>
      <c r="B26" s="36">
        <v>33.33305</v>
      </c>
      <c r="C26" s="36">
        <v>4.89764</v>
      </c>
      <c r="D26" s="36">
        <v>5.1035399999999997</v>
      </c>
      <c r="E26" s="36">
        <v>26.991289999999999</v>
      </c>
      <c r="F26" s="36">
        <v>-1.18512</v>
      </c>
      <c r="G26">
        <v>2.078E-2</v>
      </c>
      <c r="H26">
        <v>0.1275</v>
      </c>
      <c r="I26">
        <v>0.11821</v>
      </c>
      <c r="J26" s="36">
        <v>-3.0244200000000001</v>
      </c>
      <c r="K26">
        <v>5.9300000000000004E-3</v>
      </c>
      <c r="L26">
        <v>-8.5750000000000007E-2</v>
      </c>
      <c r="M26" s="36">
        <v>-80.42859</v>
      </c>
      <c r="N26" s="36">
        <v>-1.0206900000000001</v>
      </c>
      <c r="O26" s="36">
        <v>34.888829999999999</v>
      </c>
      <c r="P26" s="36">
        <v>37.630650000000003</v>
      </c>
      <c r="Q26" s="36">
        <v>-20228.816859999999</v>
      </c>
      <c r="R26" s="36">
        <v>-4181.8566199999996</v>
      </c>
      <c r="S26">
        <v>4.1900000000000001E-3</v>
      </c>
      <c r="T26">
        <v>2.0000000000000002E-5</v>
      </c>
      <c r="U26">
        <v>4.0200000000000001E-3</v>
      </c>
      <c r="V26">
        <v>4.4000000000000003E-3</v>
      </c>
      <c r="W26">
        <v>4.5599999999999998E-3</v>
      </c>
      <c r="X26">
        <v>0</v>
      </c>
      <c r="Y26">
        <v>0</v>
      </c>
    </row>
    <row r="27" spans="1:25" x14ac:dyDescent="0.25">
      <c r="A27" s="36">
        <v>26.75601</v>
      </c>
      <c r="B27" s="36">
        <v>33.334119999999999</v>
      </c>
      <c r="C27" s="36">
        <v>4.8971099999999996</v>
      </c>
      <c r="D27" s="36">
        <v>5.1026499999999997</v>
      </c>
      <c r="E27" s="36">
        <v>26.993980000000001</v>
      </c>
      <c r="F27" s="36">
        <v>-1.18512</v>
      </c>
      <c r="G27">
        <v>2.0389999999999998E-2</v>
      </c>
      <c r="H27">
        <v>0.12631999999999999</v>
      </c>
      <c r="I27">
        <v>0.12173</v>
      </c>
      <c r="J27" s="36">
        <v>-3.0244200000000001</v>
      </c>
      <c r="K27">
        <v>6.1799999999999997E-3</v>
      </c>
      <c r="L27">
        <v>-8.5730000000000001E-2</v>
      </c>
      <c r="M27" s="36">
        <v>-80.408140000000003</v>
      </c>
      <c r="N27" s="36">
        <v>-1.0189299999999999</v>
      </c>
      <c r="O27" s="36">
        <v>35.927579999999999</v>
      </c>
      <c r="P27" s="36">
        <v>37.280850000000001</v>
      </c>
      <c r="Q27" s="36">
        <v>-20229.639490000001</v>
      </c>
      <c r="R27" s="36">
        <v>-4181.7725099999998</v>
      </c>
      <c r="S27">
        <v>4.1900000000000001E-3</v>
      </c>
      <c r="T27">
        <v>3.0000000000000001E-5</v>
      </c>
      <c r="U27">
        <v>4.0200000000000001E-3</v>
      </c>
      <c r="V27">
        <v>4.3899999999999998E-3</v>
      </c>
      <c r="W27">
        <v>4.5599999999999998E-3</v>
      </c>
      <c r="X27">
        <v>0</v>
      </c>
      <c r="Y27">
        <v>0</v>
      </c>
    </row>
    <row r="28" spans="1:25" x14ac:dyDescent="0.25">
      <c r="A28" s="36">
        <v>27.755739999999999</v>
      </c>
      <c r="B28" s="36">
        <v>33.333069999999999</v>
      </c>
      <c r="C28" s="36">
        <v>4.8963000000000001</v>
      </c>
      <c r="D28" s="36">
        <v>5.10229</v>
      </c>
      <c r="E28" s="36">
        <v>26.995360000000002</v>
      </c>
      <c r="F28" s="36">
        <v>-1.18512</v>
      </c>
      <c r="G28">
        <v>2.2020000000000001E-2</v>
      </c>
      <c r="H28">
        <v>0.12659000000000001</v>
      </c>
      <c r="I28">
        <v>0.11644</v>
      </c>
      <c r="J28" s="36">
        <v>-3.0244200000000001</v>
      </c>
      <c r="K28">
        <v>7.0200000000000002E-3</v>
      </c>
      <c r="L28">
        <v>-8.5709999999999995E-2</v>
      </c>
      <c r="M28" s="36">
        <v>-80.377340000000004</v>
      </c>
      <c r="N28" s="36">
        <v>-1.02119</v>
      </c>
      <c r="O28" s="36">
        <v>34.366590000000002</v>
      </c>
      <c r="P28" s="36">
        <v>37.361139999999999</v>
      </c>
      <c r="Q28" s="36">
        <v>-20229.712950000001</v>
      </c>
      <c r="R28" s="36">
        <v>-4181.70244</v>
      </c>
      <c r="S28">
        <v>4.1900000000000001E-3</v>
      </c>
      <c r="T28">
        <v>3.0000000000000001E-5</v>
      </c>
      <c r="U28">
        <v>4.0200000000000001E-3</v>
      </c>
      <c r="V28">
        <v>4.4200000000000003E-3</v>
      </c>
      <c r="W28">
        <v>4.5599999999999998E-3</v>
      </c>
      <c r="X28">
        <v>0</v>
      </c>
      <c r="Y28">
        <v>0</v>
      </c>
    </row>
    <row r="29" spans="1:25" x14ac:dyDescent="0.25">
      <c r="A29" s="36">
        <v>28.756599999999999</v>
      </c>
      <c r="B29" s="36">
        <v>33.333590000000001</v>
      </c>
      <c r="C29" s="36">
        <v>4.8957699999999997</v>
      </c>
      <c r="D29" s="36">
        <v>5.1019800000000002</v>
      </c>
      <c r="E29" s="36">
        <v>26.996400000000001</v>
      </c>
      <c r="F29" s="36">
        <v>-1.18512</v>
      </c>
      <c r="G29">
        <v>2.188E-2</v>
      </c>
      <c r="H29">
        <v>0.12570999999999999</v>
      </c>
      <c r="I29">
        <v>0.11663999999999999</v>
      </c>
      <c r="J29" s="36">
        <v>-3.0244200000000001</v>
      </c>
      <c r="K29">
        <v>8.3700000000000007E-3</v>
      </c>
      <c r="L29">
        <v>-8.5779999999999995E-2</v>
      </c>
      <c r="M29" s="36">
        <v>-80.370639999999995</v>
      </c>
      <c r="N29" s="36">
        <v>-1.0222899999999999</v>
      </c>
      <c r="O29" s="36">
        <v>34.425939999999997</v>
      </c>
      <c r="P29" s="36">
        <v>37.103369999999998</v>
      </c>
      <c r="Q29" s="36">
        <v>-20230.053550000001</v>
      </c>
      <c r="R29" s="36">
        <v>-4181.6521199999997</v>
      </c>
      <c r="S29">
        <v>4.1900000000000001E-3</v>
      </c>
      <c r="T29">
        <v>2.0000000000000002E-5</v>
      </c>
      <c r="U29">
        <v>4.0299999999999997E-3</v>
      </c>
      <c r="V29">
        <v>4.4200000000000003E-3</v>
      </c>
      <c r="W29">
        <v>4.5500000000000002E-3</v>
      </c>
      <c r="X29">
        <v>0</v>
      </c>
      <c r="Y29">
        <v>0</v>
      </c>
    </row>
    <row r="30" spans="1:25" x14ac:dyDescent="0.25">
      <c r="A30" s="36">
        <v>29.756460000000001</v>
      </c>
      <c r="B30" s="36">
        <v>33.33473</v>
      </c>
      <c r="C30" s="36">
        <v>4.89581</v>
      </c>
      <c r="D30" s="36">
        <v>5.1010999999999997</v>
      </c>
      <c r="E30" s="36">
        <v>26.99654</v>
      </c>
      <c r="F30" s="36">
        <v>-1.18512</v>
      </c>
      <c r="G30">
        <v>2.1579999999999998E-2</v>
      </c>
      <c r="H30">
        <v>0.12213</v>
      </c>
      <c r="I30">
        <v>0.11669</v>
      </c>
      <c r="J30" s="36">
        <v>-3.0244200000000001</v>
      </c>
      <c r="K30">
        <v>6.5100000000000002E-3</v>
      </c>
      <c r="L30">
        <v>-8.5760000000000003E-2</v>
      </c>
      <c r="M30" s="36">
        <v>-80.383420000000001</v>
      </c>
      <c r="N30" s="36">
        <v>-1.0177400000000001</v>
      </c>
      <c r="O30" s="36">
        <v>34.440719999999999</v>
      </c>
      <c r="P30" s="36">
        <v>36.045529999999999</v>
      </c>
      <c r="Q30" s="36">
        <v>-20230.335080000001</v>
      </c>
      <c r="R30" s="36">
        <v>-4181.6021099999998</v>
      </c>
      <c r="S30">
        <v>4.1900000000000001E-3</v>
      </c>
      <c r="T30">
        <v>2.0000000000000002E-5</v>
      </c>
      <c r="U30">
        <v>4.0200000000000001E-3</v>
      </c>
      <c r="V30">
        <v>4.4099999999999999E-3</v>
      </c>
      <c r="W30">
        <v>4.5399999999999998E-3</v>
      </c>
      <c r="X30">
        <v>0</v>
      </c>
      <c r="Y30">
        <v>0</v>
      </c>
    </row>
    <row r="31" spans="1:25" x14ac:dyDescent="0.25">
      <c r="A31" s="36">
        <v>30.755939999999999</v>
      </c>
      <c r="B31" s="36">
        <v>33.335030000000003</v>
      </c>
      <c r="C31" s="36">
        <v>4.8947599999999998</v>
      </c>
      <c r="D31" s="36">
        <v>5.10114</v>
      </c>
      <c r="E31" s="36">
        <v>26.995729999999998</v>
      </c>
      <c r="F31" s="36">
        <v>-1.18512</v>
      </c>
      <c r="G31">
        <v>2.129E-2</v>
      </c>
      <c r="H31">
        <v>0.12311999999999999</v>
      </c>
      <c r="I31">
        <v>0.11655</v>
      </c>
      <c r="J31" s="36">
        <v>-3.0244200000000001</v>
      </c>
      <c r="K31">
        <v>6.4599999999999996E-3</v>
      </c>
      <c r="L31">
        <v>-8.5669999999999996E-2</v>
      </c>
      <c r="M31" s="36">
        <v>-80.397509999999997</v>
      </c>
      <c r="N31" s="36">
        <v>-1.02308</v>
      </c>
      <c r="O31" s="36">
        <v>34.39978</v>
      </c>
      <c r="P31" s="36">
        <v>36.338819999999998</v>
      </c>
      <c r="Q31" s="36">
        <v>-20230.22321</v>
      </c>
      <c r="R31" s="36">
        <v>-4181.5420599999998</v>
      </c>
      <c r="S31">
        <v>4.1900000000000001E-3</v>
      </c>
      <c r="T31">
        <v>3.0000000000000001E-5</v>
      </c>
      <c r="U31">
        <v>4.0200000000000001E-3</v>
      </c>
      <c r="V31">
        <v>4.4099999999999999E-3</v>
      </c>
      <c r="W31">
        <v>4.5399999999999998E-3</v>
      </c>
      <c r="X31">
        <v>0</v>
      </c>
      <c r="Y31">
        <v>0</v>
      </c>
    </row>
    <row r="32" spans="1:25" x14ac:dyDescent="0.25">
      <c r="A32" s="36">
        <v>31.7563</v>
      </c>
      <c r="B32" s="36">
        <v>33.3354</v>
      </c>
      <c r="C32" s="36">
        <v>4.8947799999999999</v>
      </c>
      <c r="D32" s="36">
        <v>5.0998200000000002</v>
      </c>
      <c r="E32" s="36">
        <v>26.993790000000001</v>
      </c>
      <c r="F32" s="36">
        <v>-1.18512</v>
      </c>
      <c r="G32">
        <v>1.8290000000000001E-2</v>
      </c>
      <c r="H32">
        <v>0.12167</v>
      </c>
      <c r="I32">
        <v>0.11711000000000001</v>
      </c>
      <c r="J32" s="36">
        <v>-3.0244200000000001</v>
      </c>
      <c r="K32">
        <v>6.3200000000000001E-3</v>
      </c>
      <c r="L32">
        <v>-8.5730000000000001E-2</v>
      </c>
      <c r="M32" s="36">
        <v>-80.426789999999997</v>
      </c>
      <c r="N32" s="36">
        <v>-1.0164299999999999</v>
      </c>
      <c r="O32" s="36">
        <v>34.56494</v>
      </c>
      <c r="P32" s="36">
        <v>35.909979999999997</v>
      </c>
      <c r="Q32" s="36">
        <v>-20229.879300000001</v>
      </c>
      <c r="R32" s="36">
        <v>-4181.4642899999999</v>
      </c>
      <c r="S32">
        <v>4.1900000000000001E-3</v>
      </c>
      <c r="T32">
        <v>3.0000000000000001E-5</v>
      </c>
      <c r="U32">
        <v>4.0200000000000001E-3</v>
      </c>
      <c r="V32">
        <v>4.3499999999999997E-3</v>
      </c>
      <c r="W32">
        <v>4.5399999999999998E-3</v>
      </c>
      <c r="X32">
        <v>0</v>
      </c>
      <c r="Y32">
        <v>0</v>
      </c>
    </row>
    <row r="33" spans="1:25" x14ac:dyDescent="0.25">
      <c r="A33" s="36">
        <v>32.758330000000001</v>
      </c>
      <c r="B33" s="36">
        <v>33.335470000000001</v>
      </c>
      <c r="C33" s="36">
        <v>4.89412</v>
      </c>
      <c r="D33" s="36">
        <v>5.0997199999999996</v>
      </c>
      <c r="E33" s="36">
        <v>26.9908</v>
      </c>
      <c r="F33" s="36">
        <v>-1.18512</v>
      </c>
      <c r="G33">
        <v>1.7809999999999999E-2</v>
      </c>
      <c r="H33">
        <v>0.12234</v>
      </c>
      <c r="I33">
        <v>0.11529</v>
      </c>
      <c r="J33" s="36">
        <v>-3.0244200000000001</v>
      </c>
      <c r="K33">
        <v>5.3099999999999996E-3</v>
      </c>
      <c r="L33">
        <v>-8.5779999999999995E-2</v>
      </c>
      <c r="M33" s="36">
        <v>-80.465630000000004</v>
      </c>
      <c r="N33" s="36">
        <v>-1.0192099999999999</v>
      </c>
      <c r="O33" s="36">
        <v>34.025550000000003</v>
      </c>
      <c r="P33" s="36">
        <v>36.107849999999999</v>
      </c>
      <c r="Q33" s="36">
        <v>-20229.241399999999</v>
      </c>
      <c r="R33" s="36">
        <v>-4181.4188899999999</v>
      </c>
      <c r="S33">
        <v>4.1799999999999997E-3</v>
      </c>
      <c r="T33">
        <v>2.0000000000000002E-5</v>
      </c>
      <c r="U33">
        <v>4.0200000000000001E-3</v>
      </c>
      <c r="V33">
        <v>4.3400000000000001E-3</v>
      </c>
      <c r="W33">
        <v>4.5399999999999998E-3</v>
      </c>
      <c r="X33">
        <v>0</v>
      </c>
      <c r="Y33">
        <v>0</v>
      </c>
    </row>
    <row r="34" spans="1:25" x14ac:dyDescent="0.25">
      <c r="A34" s="36">
        <v>33.759349999999998</v>
      </c>
      <c r="B34" s="36">
        <v>33.335430000000002</v>
      </c>
      <c r="C34" s="36">
        <v>4.8934899999999999</v>
      </c>
      <c r="D34" s="36">
        <v>5.0986500000000001</v>
      </c>
      <c r="E34" s="36">
        <v>26.986820000000002</v>
      </c>
      <c r="F34" s="36">
        <v>-1.18512</v>
      </c>
      <c r="G34">
        <v>1.925E-2</v>
      </c>
      <c r="H34">
        <v>0.11963</v>
      </c>
      <c r="I34">
        <v>0.11416</v>
      </c>
      <c r="J34" s="36">
        <v>-3.0244200000000001</v>
      </c>
      <c r="K34">
        <v>7.2899999999999996E-3</v>
      </c>
      <c r="L34">
        <v>-8.5819999999999994E-2</v>
      </c>
      <c r="M34" s="36">
        <v>-80.515659999999997</v>
      </c>
      <c r="N34" s="36">
        <v>-1.01705</v>
      </c>
      <c r="O34" s="36">
        <v>33.693710000000003</v>
      </c>
      <c r="P34" s="36">
        <v>35.308720000000001</v>
      </c>
      <c r="Q34" s="36">
        <v>-20228.361529999998</v>
      </c>
      <c r="R34" s="36">
        <v>-4181.3178399999997</v>
      </c>
      <c r="S34">
        <v>4.1799999999999997E-3</v>
      </c>
      <c r="T34">
        <v>2.0000000000000002E-5</v>
      </c>
      <c r="U34">
        <v>4.0200000000000001E-3</v>
      </c>
      <c r="V34">
        <v>4.3699999999999998E-3</v>
      </c>
      <c r="W34">
        <v>4.5300000000000002E-3</v>
      </c>
      <c r="X34">
        <v>0</v>
      </c>
      <c r="Y34">
        <v>0</v>
      </c>
    </row>
    <row r="35" spans="1:25" x14ac:dyDescent="0.25">
      <c r="A35" s="36">
        <v>34.75949</v>
      </c>
      <c r="B35" s="36">
        <v>33.335439999999998</v>
      </c>
      <c r="C35" s="36">
        <v>4.8935500000000003</v>
      </c>
      <c r="D35" s="36">
        <v>5.0985399999999998</v>
      </c>
      <c r="E35" s="36">
        <v>26.983429999999998</v>
      </c>
      <c r="F35" s="36">
        <v>-1.18512</v>
      </c>
      <c r="G35">
        <v>2.1250000000000002E-2</v>
      </c>
      <c r="H35">
        <v>0.12039</v>
      </c>
      <c r="I35">
        <v>0.11734</v>
      </c>
      <c r="J35" s="36">
        <v>-3.0244200000000001</v>
      </c>
      <c r="K35">
        <v>6.8399999999999997E-3</v>
      </c>
      <c r="L35">
        <v>-8.5800000000000001E-2</v>
      </c>
      <c r="M35" s="36">
        <v>-80.558779999999999</v>
      </c>
      <c r="N35" s="36">
        <v>-1.0162100000000001</v>
      </c>
      <c r="O35" s="36">
        <v>34.630769999999998</v>
      </c>
      <c r="P35" s="36">
        <v>35.532110000000003</v>
      </c>
      <c r="Q35" s="36">
        <v>-20227.622370000001</v>
      </c>
      <c r="R35" s="36">
        <v>-4181.3144700000003</v>
      </c>
      <c r="S35">
        <v>4.1900000000000001E-3</v>
      </c>
      <c r="T35">
        <v>2.0000000000000002E-5</v>
      </c>
      <c r="U35">
        <v>4.0200000000000001E-3</v>
      </c>
      <c r="V35">
        <v>4.4099999999999999E-3</v>
      </c>
      <c r="W35">
        <v>4.5300000000000002E-3</v>
      </c>
      <c r="X35">
        <v>0</v>
      </c>
      <c r="Y35">
        <v>0</v>
      </c>
    </row>
    <row r="36" spans="1:25" x14ac:dyDescent="0.25">
      <c r="A36" s="36">
        <v>35.759700000000002</v>
      </c>
      <c r="B36" s="36">
        <v>33.335079999999998</v>
      </c>
      <c r="C36" s="36">
        <v>4.8930499999999997</v>
      </c>
      <c r="D36" s="36">
        <v>5.0977100000000002</v>
      </c>
      <c r="E36" s="36">
        <v>26.97775</v>
      </c>
      <c r="F36" s="36">
        <v>-1.18512</v>
      </c>
      <c r="G36">
        <v>1.9570000000000001E-2</v>
      </c>
      <c r="H36">
        <v>0.12112000000000001</v>
      </c>
      <c r="I36">
        <v>0.11111</v>
      </c>
      <c r="J36" s="36">
        <v>-3.0244200000000001</v>
      </c>
      <c r="K36">
        <v>4.9199999999999999E-3</v>
      </c>
      <c r="L36">
        <v>-8.5699999999999998E-2</v>
      </c>
      <c r="M36" s="36">
        <v>-80.626310000000004</v>
      </c>
      <c r="N36" s="36">
        <v>-1.01458</v>
      </c>
      <c r="O36" s="36">
        <v>32.792310000000001</v>
      </c>
      <c r="P36" s="36">
        <v>35.746420000000001</v>
      </c>
      <c r="Q36" s="36">
        <v>-20226.301950000001</v>
      </c>
      <c r="R36" s="36">
        <v>-4181.2351699999999</v>
      </c>
      <c r="S36">
        <v>4.1799999999999997E-3</v>
      </c>
      <c r="T36">
        <v>3.0000000000000001E-5</v>
      </c>
      <c r="U36">
        <v>4.0200000000000001E-3</v>
      </c>
      <c r="V36">
        <v>4.3800000000000002E-3</v>
      </c>
      <c r="W36">
        <v>4.5300000000000002E-3</v>
      </c>
      <c r="X36">
        <v>0</v>
      </c>
      <c r="Y36">
        <v>0</v>
      </c>
    </row>
    <row r="37" spans="1:25" x14ac:dyDescent="0.25">
      <c r="A37" s="36">
        <v>36.759340000000002</v>
      </c>
      <c r="B37" s="36">
        <v>33.335839999999997</v>
      </c>
      <c r="C37" s="36">
        <v>4.8925200000000002</v>
      </c>
      <c r="D37" s="36">
        <v>5.0964499999999999</v>
      </c>
      <c r="E37" s="36">
        <v>26.971039999999999</v>
      </c>
      <c r="F37" s="36">
        <v>-1.18512</v>
      </c>
      <c r="G37">
        <v>1.925E-2</v>
      </c>
      <c r="H37">
        <v>0.12087000000000001</v>
      </c>
      <c r="I37">
        <v>0.11890000000000001</v>
      </c>
      <c r="J37" s="36">
        <v>-3.0244200000000001</v>
      </c>
      <c r="K37">
        <v>6.4700000000000001E-3</v>
      </c>
      <c r="L37">
        <v>-8.5819999999999994E-2</v>
      </c>
      <c r="M37" s="36">
        <v>-80.721029999999999</v>
      </c>
      <c r="N37" s="36">
        <v>-1.0109699999999999</v>
      </c>
      <c r="O37" s="36">
        <v>35.091149999999999</v>
      </c>
      <c r="P37" s="36">
        <v>35.673949999999998</v>
      </c>
      <c r="Q37" s="36">
        <v>-20225.000980000001</v>
      </c>
      <c r="R37" s="36">
        <v>-4181.12817</v>
      </c>
      <c r="S37">
        <v>4.1900000000000001E-3</v>
      </c>
      <c r="T37">
        <v>2.0000000000000002E-5</v>
      </c>
      <c r="U37">
        <v>4.0200000000000001E-3</v>
      </c>
      <c r="V37">
        <v>4.3699999999999998E-3</v>
      </c>
      <c r="W37">
        <v>4.5300000000000002E-3</v>
      </c>
      <c r="X37">
        <v>0</v>
      </c>
      <c r="Y37">
        <v>0</v>
      </c>
    </row>
    <row r="38" spans="1:25" x14ac:dyDescent="0.25">
      <c r="A38" s="36">
        <v>37.75958</v>
      </c>
      <c r="B38" s="36">
        <v>33.335839999999997</v>
      </c>
      <c r="C38" s="36">
        <v>4.89201</v>
      </c>
      <c r="D38" s="36">
        <v>5.0971799999999998</v>
      </c>
      <c r="E38" s="36">
        <v>26.964549999999999</v>
      </c>
      <c r="F38" s="36">
        <v>-1.18512</v>
      </c>
      <c r="G38">
        <v>2.1850000000000001E-2</v>
      </c>
      <c r="H38">
        <v>0.12331</v>
      </c>
      <c r="I38">
        <v>0.11509</v>
      </c>
      <c r="J38" s="36">
        <v>-3.0244200000000001</v>
      </c>
      <c r="K38">
        <v>8.4799999999999997E-3</v>
      </c>
      <c r="L38">
        <v>-8.5760000000000003E-2</v>
      </c>
      <c r="M38" s="36">
        <v>-80.803380000000004</v>
      </c>
      <c r="N38" s="36">
        <v>-1.01715</v>
      </c>
      <c r="O38" s="36">
        <v>33.968350000000001</v>
      </c>
      <c r="P38" s="36">
        <v>36.392569999999999</v>
      </c>
      <c r="Q38" s="36">
        <v>-20223.581539999999</v>
      </c>
      <c r="R38" s="36">
        <v>-4181.1414000000004</v>
      </c>
      <c r="S38">
        <v>4.1799999999999997E-3</v>
      </c>
      <c r="T38">
        <v>2.0000000000000002E-5</v>
      </c>
      <c r="U38">
        <v>4.0299999999999997E-3</v>
      </c>
      <c r="V38">
        <v>4.4200000000000003E-3</v>
      </c>
      <c r="W38">
        <v>4.5399999999999998E-3</v>
      </c>
      <c r="X38">
        <v>0</v>
      </c>
      <c r="Y38">
        <v>0</v>
      </c>
    </row>
    <row r="39" spans="1:25" x14ac:dyDescent="0.25">
      <c r="A39" s="36">
        <v>38.758969999999998</v>
      </c>
      <c r="B39" s="36">
        <v>33.334969999999998</v>
      </c>
      <c r="C39" s="36">
        <v>4.8916300000000001</v>
      </c>
      <c r="D39" s="36">
        <v>5.0966399999999998</v>
      </c>
      <c r="E39" s="36">
        <v>26.959</v>
      </c>
      <c r="F39" s="36">
        <v>-1.18512</v>
      </c>
      <c r="G39">
        <v>1.9789999999999999E-2</v>
      </c>
      <c r="H39">
        <v>0.12467</v>
      </c>
      <c r="I39">
        <v>0.11613999999999999</v>
      </c>
      <c r="J39" s="36">
        <v>-3.0244200000000001</v>
      </c>
      <c r="K39">
        <v>4.4299999999999999E-3</v>
      </c>
      <c r="L39">
        <v>-8.5690000000000002E-2</v>
      </c>
      <c r="M39" s="36">
        <v>-80.862669999999994</v>
      </c>
      <c r="N39" s="36">
        <v>-1.01634</v>
      </c>
      <c r="O39" s="36">
        <v>34.276490000000003</v>
      </c>
      <c r="P39" s="36">
        <v>36.795319999999997</v>
      </c>
      <c r="Q39" s="36">
        <v>-20222.180240000002</v>
      </c>
      <c r="R39" s="36">
        <v>-4181.0863099999997</v>
      </c>
      <c r="S39">
        <v>4.1900000000000001E-3</v>
      </c>
      <c r="T39">
        <v>3.0000000000000001E-5</v>
      </c>
      <c r="U39">
        <v>4.0099999999999997E-3</v>
      </c>
      <c r="V39">
        <v>4.3800000000000002E-3</v>
      </c>
      <c r="W39">
        <v>4.5500000000000002E-3</v>
      </c>
      <c r="X39">
        <v>0</v>
      </c>
      <c r="Y39">
        <v>0</v>
      </c>
    </row>
    <row r="40" spans="1:25" x14ac:dyDescent="0.25">
      <c r="A40" s="36">
        <v>39.759540000000001</v>
      </c>
      <c r="B40" s="36">
        <v>33.335520000000002</v>
      </c>
      <c r="C40" s="36">
        <v>4.8916500000000003</v>
      </c>
      <c r="D40" s="36">
        <v>5.0958800000000002</v>
      </c>
      <c r="E40" s="36">
        <v>26.95354</v>
      </c>
      <c r="F40" s="36">
        <v>-1.18512</v>
      </c>
      <c r="G40">
        <v>2.1350000000000001E-2</v>
      </c>
      <c r="H40">
        <v>0.12614</v>
      </c>
      <c r="I40">
        <v>0.11608</v>
      </c>
      <c r="J40" s="36">
        <v>-3.0244200000000001</v>
      </c>
      <c r="K40">
        <v>5.7200000000000003E-3</v>
      </c>
      <c r="L40">
        <v>-8.5860000000000006E-2</v>
      </c>
      <c r="M40" s="36">
        <v>-80.938980000000001</v>
      </c>
      <c r="N40" s="36">
        <v>-1.0124599999999999</v>
      </c>
      <c r="O40" s="36">
        <v>34.260249999999999</v>
      </c>
      <c r="P40" s="36">
        <v>37.230119999999999</v>
      </c>
      <c r="Q40" s="36">
        <v>-20221.10699</v>
      </c>
      <c r="R40" s="36">
        <v>-4181.0425599999999</v>
      </c>
      <c r="S40">
        <v>4.1900000000000001E-3</v>
      </c>
      <c r="T40">
        <v>2.0000000000000002E-5</v>
      </c>
      <c r="U40">
        <v>4.0200000000000001E-3</v>
      </c>
      <c r="V40">
        <v>4.4099999999999999E-3</v>
      </c>
      <c r="W40">
        <v>4.5599999999999998E-3</v>
      </c>
      <c r="X40">
        <v>0</v>
      </c>
      <c r="Y40">
        <v>0</v>
      </c>
    </row>
    <row r="41" spans="1:25" x14ac:dyDescent="0.25">
      <c r="A41" s="36">
        <v>40.75902</v>
      </c>
      <c r="B41" s="36">
        <v>33.335630000000002</v>
      </c>
      <c r="C41" s="36">
        <v>4.8907400000000001</v>
      </c>
      <c r="D41" s="36">
        <v>5.0952999999999999</v>
      </c>
      <c r="E41" s="36">
        <v>26.950040000000001</v>
      </c>
      <c r="F41" s="36">
        <v>-1.18512</v>
      </c>
      <c r="G41">
        <v>2.2270000000000002E-2</v>
      </c>
      <c r="H41">
        <v>0.12695000000000001</v>
      </c>
      <c r="I41">
        <v>0.11577999999999999</v>
      </c>
      <c r="J41" s="36">
        <v>-3.0244200000000001</v>
      </c>
      <c r="K41">
        <v>4.7800000000000004E-3</v>
      </c>
      <c r="L41">
        <v>-8.5830000000000004E-2</v>
      </c>
      <c r="M41" s="36">
        <v>-80.984750000000005</v>
      </c>
      <c r="N41" s="36">
        <v>-1.01406</v>
      </c>
      <c r="O41" s="36">
        <v>34.171770000000002</v>
      </c>
      <c r="P41" s="36">
        <v>37.467640000000003</v>
      </c>
      <c r="Q41" s="36">
        <v>-20220.364809999999</v>
      </c>
      <c r="R41" s="36">
        <v>-4180.9532600000002</v>
      </c>
      <c r="S41">
        <v>4.1900000000000001E-3</v>
      </c>
      <c r="T41">
        <v>2.0000000000000002E-5</v>
      </c>
      <c r="U41">
        <v>4.0200000000000001E-3</v>
      </c>
      <c r="V41">
        <v>4.4299999999999999E-3</v>
      </c>
      <c r="W41">
        <v>4.5599999999999998E-3</v>
      </c>
      <c r="X41">
        <v>0</v>
      </c>
      <c r="Y41">
        <v>0</v>
      </c>
    </row>
    <row r="42" spans="1:25" x14ac:dyDescent="0.25">
      <c r="A42" s="36">
        <v>41.759450000000001</v>
      </c>
      <c r="B42" s="36">
        <v>33.334960000000002</v>
      </c>
      <c r="C42" s="36">
        <v>4.88931</v>
      </c>
      <c r="D42" s="36">
        <v>5.0950800000000003</v>
      </c>
      <c r="E42" s="36">
        <v>26.948309999999999</v>
      </c>
      <c r="F42" s="36">
        <v>-1.18512</v>
      </c>
      <c r="G42">
        <v>2.1530000000000001E-2</v>
      </c>
      <c r="H42">
        <v>0.12492</v>
      </c>
      <c r="I42">
        <v>0.11839</v>
      </c>
      <c r="J42" s="36">
        <v>-3.0244200000000001</v>
      </c>
      <c r="K42">
        <v>7.8600000000000007E-3</v>
      </c>
      <c r="L42">
        <v>-8.5720000000000005E-2</v>
      </c>
      <c r="M42" s="36">
        <v>-80.998329999999996</v>
      </c>
      <c r="N42" s="36">
        <v>-1.02006</v>
      </c>
      <c r="O42" s="36">
        <v>34.940330000000003</v>
      </c>
      <c r="P42" s="36">
        <v>36.868789999999997</v>
      </c>
      <c r="Q42" s="36">
        <v>-20219.839940000002</v>
      </c>
      <c r="R42" s="36">
        <v>-4180.85484</v>
      </c>
      <c r="S42">
        <v>4.1900000000000001E-3</v>
      </c>
      <c r="T42">
        <v>3.0000000000000001E-5</v>
      </c>
      <c r="U42">
        <v>4.0299999999999997E-3</v>
      </c>
      <c r="V42">
        <v>4.4099999999999999E-3</v>
      </c>
      <c r="W42">
        <v>4.5500000000000002E-3</v>
      </c>
      <c r="X42">
        <v>0</v>
      </c>
      <c r="Y42">
        <v>0</v>
      </c>
    </row>
    <row r="43" spans="1:25" x14ac:dyDescent="0.25">
      <c r="A43" s="36">
        <v>42.759459999999997</v>
      </c>
      <c r="B43" s="36">
        <v>33.335450000000002</v>
      </c>
      <c r="C43" s="36">
        <v>4.8896899999999999</v>
      </c>
      <c r="D43" s="36">
        <v>5.0942600000000002</v>
      </c>
      <c r="E43" s="36">
        <v>26.946940000000001</v>
      </c>
      <c r="F43" s="36">
        <v>-1.18512</v>
      </c>
      <c r="G43">
        <v>2.0619999999999999E-2</v>
      </c>
      <c r="H43">
        <v>0.12706999999999999</v>
      </c>
      <c r="I43">
        <v>0.11724</v>
      </c>
      <c r="J43" s="36">
        <v>-3.0244200000000001</v>
      </c>
      <c r="K43">
        <v>7.4400000000000004E-3</v>
      </c>
      <c r="L43">
        <v>-8.5709999999999995E-2</v>
      </c>
      <c r="M43" s="36">
        <v>-81.021749999999997</v>
      </c>
      <c r="N43" s="36">
        <v>-1.0140899999999999</v>
      </c>
      <c r="O43" s="36">
        <v>34.601799999999997</v>
      </c>
      <c r="P43" s="36">
        <v>37.50309</v>
      </c>
      <c r="Q43" s="36">
        <v>-20219.64659</v>
      </c>
      <c r="R43" s="36">
        <v>-4180.8289199999999</v>
      </c>
      <c r="S43">
        <v>4.1900000000000001E-3</v>
      </c>
      <c r="T43">
        <v>3.0000000000000001E-5</v>
      </c>
      <c r="U43">
        <v>4.0200000000000001E-3</v>
      </c>
      <c r="V43">
        <v>4.4000000000000003E-3</v>
      </c>
      <c r="W43">
        <v>4.5599999999999998E-3</v>
      </c>
      <c r="X43">
        <v>0</v>
      </c>
      <c r="Y43">
        <v>0</v>
      </c>
    </row>
    <row r="44" spans="1:25" x14ac:dyDescent="0.25">
      <c r="A44" s="36">
        <v>43.759860000000003</v>
      </c>
      <c r="B44" s="36">
        <v>33.336219999999997</v>
      </c>
      <c r="C44" s="36">
        <v>4.8891299999999998</v>
      </c>
      <c r="D44" s="36">
        <v>5.0948700000000002</v>
      </c>
      <c r="E44" s="36">
        <v>26.946619999999999</v>
      </c>
      <c r="F44" s="36">
        <v>-1.18512</v>
      </c>
      <c r="G44">
        <v>2.1559999999999999E-2</v>
      </c>
      <c r="H44">
        <v>0.12937000000000001</v>
      </c>
      <c r="I44">
        <v>0.11995</v>
      </c>
      <c r="J44" s="36">
        <v>-3.0244200000000001</v>
      </c>
      <c r="K44">
        <v>7.2399999999999999E-3</v>
      </c>
      <c r="L44">
        <v>-8.5769999999999999E-2</v>
      </c>
      <c r="M44" s="36">
        <v>-81.035650000000004</v>
      </c>
      <c r="N44" s="36">
        <v>-1.0199</v>
      </c>
      <c r="O44" s="36">
        <v>35.402340000000002</v>
      </c>
      <c r="P44" s="36">
        <v>38.181139999999999</v>
      </c>
      <c r="Q44" s="36">
        <v>-20219.746190000002</v>
      </c>
      <c r="R44" s="36">
        <v>-4180.8318799999997</v>
      </c>
      <c r="S44">
        <v>4.1900000000000001E-3</v>
      </c>
      <c r="T44">
        <v>2.0000000000000002E-5</v>
      </c>
      <c r="U44">
        <v>4.0200000000000001E-3</v>
      </c>
      <c r="V44">
        <v>4.4099999999999999E-3</v>
      </c>
      <c r="W44">
        <v>4.5700000000000003E-3</v>
      </c>
      <c r="X44">
        <v>0</v>
      </c>
      <c r="Y44">
        <v>0</v>
      </c>
    </row>
    <row r="45" spans="1:25" x14ac:dyDescent="0.25">
      <c r="A45" s="36">
        <v>44.761200000000002</v>
      </c>
      <c r="B45" s="36">
        <v>33.335909999999998</v>
      </c>
      <c r="C45" s="36">
        <v>4.8882899999999996</v>
      </c>
      <c r="D45" s="36">
        <v>5.0943500000000004</v>
      </c>
      <c r="E45" s="36">
        <v>26.947320000000001</v>
      </c>
      <c r="F45" s="36">
        <v>-1.18512</v>
      </c>
      <c r="G45">
        <v>1.8319999999999999E-2</v>
      </c>
      <c r="H45">
        <v>0.12714</v>
      </c>
      <c r="I45">
        <v>0.12977</v>
      </c>
      <c r="J45" s="36">
        <v>-3.0244200000000001</v>
      </c>
      <c r="K45">
        <v>5.8900000000000003E-3</v>
      </c>
      <c r="L45">
        <v>-8.5800000000000001E-2</v>
      </c>
      <c r="M45" s="36">
        <v>-81.022810000000007</v>
      </c>
      <c r="N45" s="36">
        <v>-1.02152</v>
      </c>
      <c r="O45" s="36">
        <v>38.299340000000001</v>
      </c>
      <c r="P45" s="36">
        <v>37.522730000000003</v>
      </c>
      <c r="Q45" s="36">
        <v>-20219.83079</v>
      </c>
      <c r="R45" s="36">
        <v>-4180.7506299999995</v>
      </c>
      <c r="S45">
        <v>4.2100000000000002E-3</v>
      </c>
      <c r="T45">
        <v>2.0000000000000002E-5</v>
      </c>
      <c r="U45">
        <v>4.0200000000000001E-3</v>
      </c>
      <c r="V45">
        <v>4.3499999999999997E-3</v>
      </c>
      <c r="W45">
        <v>4.5599999999999998E-3</v>
      </c>
      <c r="X45">
        <v>0</v>
      </c>
      <c r="Y45">
        <v>0</v>
      </c>
    </row>
    <row r="46" spans="1:25" x14ac:dyDescent="0.25">
      <c r="A46" s="36">
        <v>45.76126</v>
      </c>
      <c r="B46" s="36">
        <v>33.335760000000001</v>
      </c>
      <c r="C46" s="36">
        <v>4.8880699999999999</v>
      </c>
      <c r="D46" s="36">
        <v>5.09314</v>
      </c>
      <c r="E46" s="36">
        <v>26.948499999999999</v>
      </c>
      <c r="F46" s="36">
        <v>-1.18512</v>
      </c>
      <c r="G46">
        <v>2.0230000000000001E-2</v>
      </c>
      <c r="H46">
        <v>0.12995000000000001</v>
      </c>
      <c r="I46">
        <v>0.12246</v>
      </c>
      <c r="J46" s="36">
        <v>-3.0244200000000001</v>
      </c>
      <c r="K46">
        <v>4.7800000000000004E-3</v>
      </c>
      <c r="L46">
        <v>-8.5720000000000005E-2</v>
      </c>
      <c r="M46" s="36">
        <v>-81.005970000000005</v>
      </c>
      <c r="N46" s="36">
        <v>-1.01661</v>
      </c>
      <c r="O46" s="36">
        <v>36.142850000000003</v>
      </c>
      <c r="P46" s="36">
        <v>38.352609999999999</v>
      </c>
      <c r="Q46" s="36">
        <v>-20220.056789999999</v>
      </c>
      <c r="R46" s="36">
        <v>-4180.6652800000002</v>
      </c>
      <c r="S46">
        <v>4.1999999999999997E-3</v>
      </c>
      <c r="T46">
        <v>3.0000000000000001E-5</v>
      </c>
      <c r="U46">
        <v>4.0200000000000001E-3</v>
      </c>
      <c r="V46">
        <v>4.3899999999999998E-3</v>
      </c>
      <c r="W46">
        <v>4.5700000000000003E-3</v>
      </c>
      <c r="X46">
        <v>0</v>
      </c>
      <c r="Y46">
        <v>0</v>
      </c>
    </row>
    <row r="47" spans="1:25" x14ac:dyDescent="0.25">
      <c r="A47" s="36">
        <v>46.761189999999999</v>
      </c>
      <c r="B47" s="36">
        <v>33.335909999999998</v>
      </c>
      <c r="C47" s="36">
        <v>4.8880999999999997</v>
      </c>
      <c r="D47" s="36">
        <v>5.09335</v>
      </c>
      <c r="E47" s="36">
        <v>26.951370000000001</v>
      </c>
      <c r="F47" s="36">
        <v>-1.18512</v>
      </c>
      <c r="G47">
        <v>2.2769999999999999E-2</v>
      </c>
      <c r="H47">
        <v>0.12905</v>
      </c>
      <c r="I47">
        <v>0.1225</v>
      </c>
      <c r="J47" s="36">
        <v>-3.0244200000000001</v>
      </c>
      <c r="K47">
        <v>9.2099999999999994E-3</v>
      </c>
      <c r="L47">
        <v>-8.5760000000000003E-2</v>
      </c>
      <c r="M47" s="36">
        <v>-80.971599999999995</v>
      </c>
      <c r="N47" s="36">
        <v>-1.01749</v>
      </c>
      <c r="O47" s="36">
        <v>36.153790000000001</v>
      </c>
      <c r="P47" s="36">
        <v>38.086509999999997</v>
      </c>
      <c r="Q47" s="36">
        <v>-20220.716789999999</v>
      </c>
      <c r="R47" s="36">
        <v>-4180.6794799999998</v>
      </c>
      <c r="S47">
        <v>4.1999999999999997E-3</v>
      </c>
      <c r="T47">
        <v>2.0000000000000002E-5</v>
      </c>
      <c r="U47">
        <v>4.0299999999999997E-3</v>
      </c>
      <c r="V47">
        <v>4.4400000000000004E-3</v>
      </c>
      <c r="W47">
        <v>4.5700000000000003E-3</v>
      </c>
      <c r="X47">
        <v>0</v>
      </c>
      <c r="Y47">
        <v>0</v>
      </c>
    </row>
    <row r="48" spans="1:25" x14ac:dyDescent="0.25">
      <c r="A48" s="36">
        <v>47.761189999999999</v>
      </c>
      <c r="B48" s="36">
        <v>33.336840000000002</v>
      </c>
      <c r="C48" s="36">
        <v>4.8875200000000003</v>
      </c>
      <c r="D48" s="36">
        <v>5.0929900000000004</v>
      </c>
      <c r="E48" s="36">
        <v>26.95608</v>
      </c>
      <c r="F48" s="36">
        <v>-1.18512</v>
      </c>
      <c r="G48">
        <v>2.2249999999999999E-2</v>
      </c>
      <c r="H48">
        <v>0.13067000000000001</v>
      </c>
      <c r="I48">
        <v>0.12163</v>
      </c>
      <c r="J48" s="36">
        <v>-3.0244200000000001</v>
      </c>
      <c r="K48">
        <v>6.2500000000000003E-3</v>
      </c>
      <c r="L48">
        <v>-8.5779999999999995E-2</v>
      </c>
      <c r="M48" s="36">
        <v>-80.923519999999996</v>
      </c>
      <c r="N48" s="36">
        <v>-1.01858</v>
      </c>
      <c r="O48" s="36">
        <v>35.897530000000003</v>
      </c>
      <c r="P48" s="36">
        <v>38.56615</v>
      </c>
      <c r="Q48" s="36">
        <v>-20221.949809999998</v>
      </c>
      <c r="R48" s="36">
        <v>-4180.6238599999997</v>
      </c>
      <c r="S48">
        <v>4.1900000000000001E-3</v>
      </c>
      <c r="T48">
        <v>2.0000000000000002E-5</v>
      </c>
      <c r="U48">
        <v>4.0200000000000001E-3</v>
      </c>
      <c r="V48">
        <v>4.4299999999999999E-3</v>
      </c>
      <c r="W48">
        <v>4.5799999999999999E-3</v>
      </c>
      <c r="X48">
        <v>0</v>
      </c>
      <c r="Y48">
        <v>0</v>
      </c>
    </row>
    <row r="49" spans="1:25" x14ac:dyDescent="0.25">
      <c r="A49" s="36">
        <v>48.761189999999999</v>
      </c>
      <c r="B49" s="36">
        <v>33.33652</v>
      </c>
      <c r="C49" s="36">
        <v>4.8867599999999998</v>
      </c>
      <c r="D49" s="36">
        <v>5.09246</v>
      </c>
      <c r="E49" s="36">
        <v>26.959879999999998</v>
      </c>
      <c r="F49" s="36">
        <v>-1.18512</v>
      </c>
      <c r="G49">
        <v>2.3349999999999999E-2</v>
      </c>
      <c r="H49">
        <v>0.12928000000000001</v>
      </c>
      <c r="I49">
        <v>0.11772000000000001</v>
      </c>
      <c r="J49" s="36">
        <v>-3.0244200000000001</v>
      </c>
      <c r="K49">
        <v>9.8300000000000002E-3</v>
      </c>
      <c r="L49">
        <v>-8.5730000000000001E-2</v>
      </c>
      <c r="M49" s="36">
        <v>-80.871369999999999</v>
      </c>
      <c r="N49" s="36">
        <v>-1.01976</v>
      </c>
      <c r="O49" s="36">
        <v>34.742530000000002</v>
      </c>
      <c r="P49" s="36">
        <v>38.154499999999999</v>
      </c>
      <c r="Q49" s="36">
        <v>-20222.71155</v>
      </c>
      <c r="R49" s="36">
        <v>-4180.5465100000001</v>
      </c>
      <c r="S49">
        <v>4.1900000000000001E-3</v>
      </c>
      <c r="T49">
        <v>3.0000000000000001E-5</v>
      </c>
      <c r="U49">
        <v>4.0299999999999997E-3</v>
      </c>
      <c r="V49">
        <v>4.45E-3</v>
      </c>
      <c r="W49">
        <v>4.5700000000000003E-3</v>
      </c>
      <c r="X49">
        <v>0</v>
      </c>
      <c r="Y49">
        <v>0</v>
      </c>
    </row>
    <row r="50" spans="1:25" x14ac:dyDescent="0.25">
      <c r="A50" s="36">
        <v>49.762189999999997</v>
      </c>
      <c r="B50" s="36">
        <v>33.336750000000002</v>
      </c>
      <c r="C50" s="36">
        <v>4.8871599999999997</v>
      </c>
      <c r="D50" s="36">
        <v>5.0920199999999998</v>
      </c>
      <c r="E50" s="36">
        <v>26.96358</v>
      </c>
      <c r="F50" s="36">
        <v>-1.18512</v>
      </c>
      <c r="G50">
        <v>2.1690000000000001E-2</v>
      </c>
      <c r="H50">
        <v>0.12998000000000001</v>
      </c>
      <c r="I50">
        <v>0.12620999999999999</v>
      </c>
      <c r="J50" s="36">
        <v>-3.0244200000000001</v>
      </c>
      <c r="K50">
        <v>6.6100000000000004E-3</v>
      </c>
      <c r="L50">
        <v>-8.5699999999999998E-2</v>
      </c>
      <c r="M50" s="36">
        <v>-80.827340000000007</v>
      </c>
      <c r="N50" s="36">
        <v>-1.0155700000000001</v>
      </c>
      <c r="O50" s="36">
        <v>37.250070000000001</v>
      </c>
      <c r="P50" s="36">
        <v>38.361229999999999</v>
      </c>
      <c r="Q50" s="36">
        <v>-20223.567889999998</v>
      </c>
      <c r="R50" s="36">
        <v>-4180.54414</v>
      </c>
      <c r="S50">
        <v>4.1999999999999997E-3</v>
      </c>
      <c r="T50">
        <v>3.0000000000000001E-5</v>
      </c>
      <c r="U50">
        <v>4.0200000000000001E-3</v>
      </c>
      <c r="V50">
        <v>4.4200000000000003E-3</v>
      </c>
      <c r="W50">
        <v>4.5700000000000003E-3</v>
      </c>
      <c r="X50">
        <v>0</v>
      </c>
      <c r="Y50">
        <v>0</v>
      </c>
    </row>
    <row r="51" spans="1:25" x14ac:dyDescent="0.25">
      <c r="A51" s="36">
        <v>50.763280000000002</v>
      </c>
      <c r="B51" s="36">
        <v>33.337510000000002</v>
      </c>
      <c r="C51" s="36">
        <v>4.8867200000000004</v>
      </c>
      <c r="D51" s="36">
        <v>5.0914099999999998</v>
      </c>
      <c r="E51" s="36">
        <v>26.968959999999999</v>
      </c>
      <c r="F51" s="36">
        <v>-1.18512</v>
      </c>
      <c r="G51">
        <v>2.1260000000000001E-2</v>
      </c>
      <c r="H51">
        <v>0.13077</v>
      </c>
      <c r="I51">
        <v>0.12316000000000001</v>
      </c>
      <c r="J51" s="36">
        <v>-3.0244200000000001</v>
      </c>
      <c r="K51">
        <v>6.3699999999999998E-3</v>
      </c>
      <c r="L51">
        <v>-8.5769999999999999E-2</v>
      </c>
      <c r="M51" s="36">
        <v>-80.768810000000002</v>
      </c>
      <c r="N51" s="36">
        <v>-1.01474</v>
      </c>
      <c r="O51" s="36">
        <v>36.349460000000001</v>
      </c>
      <c r="P51" s="36">
        <v>38.596089999999997</v>
      </c>
      <c r="Q51" s="36">
        <v>-20224.911199999999</v>
      </c>
      <c r="R51" s="36">
        <v>-4180.4814999999999</v>
      </c>
      <c r="S51">
        <v>4.1999999999999997E-3</v>
      </c>
      <c r="T51">
        <v>2.0000000000000002E-5</v>
      </c>
      <c r="U51">
        <v>4.0200000000000001E-3</v>
      </c>
      <c r="V51">
        <v>4.4099999999999999E-3</v>
      </c>
      <c r="W51">
        <v>4.5799999999999999E-3</v>
      </c>
      <c r="X51">
        <v>0</v>
      </c>
      <c r="Y51">
        <v>0</v>
      </c>
    </row>
    <row r="52" spans="1:25" x14ac:dyDescent="0.25">
      <c r="A52" s="36">
        <v>51.763269999999999</v>
      </c>
      <c r="B52" s="36">
        <v>33.339419999999997</v>
      </c>
      <c r="C52" s="36">
        <v>4.8863000000000003</v>
      </c>
      <c r="D52" s="36">
        <v>5.0926799999999997</v>
      </c>
      <c r="E52" s="36">
        <v>26.97419</v>
      </c>
      <c r="F52" s="36">
        <v>-1.18512</v>
      </c>
      <c r="G52">
        <v>2.1569999999999999E-2</v>
      </c>
      <c r="H52">
        <v>0.12922</v>
      </c>
      <c r="I52">
        <v>0.12411</v>
      </c>
      <c r="J52" s="36">
        <v>-3.0244200000000001</v>
      </c>
      <c r="K52">
        <v>3.79E-3</v>
      </c>
      <c r="L52">
        <v>-8.5709999999999995E-2</v>
      </c>
      <c r="M52" s="36">
        <v>-80.726650000000006</v>
      </c>
      <c r="N52" s="36">
        <v>-1.02311</v>
      </c>
      <c r="O52" s="36">
        <v>36.631039999999999</v>
      </c>
      <c r="P52" s="36">
        <v>38.138030000000001</v>
      </c>
      <c r="Q52" s="36">
        <v>-20226.472010000001</v>
      </c>
      <c r="R52" s="36">
        <v>-4180.5326599999999</v>
      </c>
      <c r="S52">
        <v>4.1999999999999997E-3</v>
      </c>
      <c r="T52">
        <v>3.0000000000000001E-5</v>
      </c>
      <c r="U52">
        <v>4.0099999999999997E-3</v>
      </c>
      <c r="V52">
        <v>4.4099999999999999E-3</v>
      </c>
      <c r="W52">
        <v>4.5700000000000003E-3</v>
      </c>
      <c r="X52">
        <v>0</v>
      </c>
      <c r="Y52">
        <v>0</v>
      </c>
    </row>
    <row r="53" spans="1:25" x14ac:dyDescent="0.25">
      <c r="A53" s="36">
        <v>52.763210000000001</v>
      </c>
      <c r="B53" s="36">
        <v>33.338700000000003</v>
      </c>
      <c r="C53" s="36">
        <v>4.8859500000000002</v>
      </c>
      <c r="D53" s="36">
        <v>5.0925500000000001</v>
      </c>
      <c r="E53" s="36">
        <v>26.979810000000001</v>
      </c>
      <c r="F53" s="36">
        <v>-1.18512</v>
      </c>
      <c r="G53">
        <v>2.1219999999999999E-2</v>
      </c>
      <c r="H53">
        <v>0.12937000000000001</v>
      </c>
      <c r="I53">
        <v>0.12645000000000001</v>
      </c>
      <c r="J53" s="36">
        <v>-3.0244200000000001</v>
      </c>
      <c r="K53">
        <v>8.0000000000000002E-3</v>
      </c>
      <c r="L53">
        <v>-8.5750000000000007E-2</v>
      </c>
      <c r="M53" s="36">
        <v>-80.646320000000003</v>
      </c>
      <c r="N53" s="36">
        <v>-1.0242100000000001</v>
      </c>
      <c r="O53" s="36">
        <v>37.321129999999997</v>
      </c>
      <c r="P53" s="36">
        <v>38.18074</v>
      </c>
      <c r="Q53" s="36">
        <v>-20227.54293</v>
      </c>
      <c r="R53" s="36">
        <v>-4180.5039100000004</v>
      </c>
      <c r="S53">
        <v>4.1999999999999997E-3</v>
      </c>
      <c r="T53">
        <v>2.0000000000000002E-5</v>
      </c>
      <c r="U53">
        <v>4.0299999999999997E-3</v>
      </c>
      <c r="V53">
        <v>4.4099999999999999E-3</v>
      </c>
      <c r="W53">
        <v>4.5700000000000003E-3</v>
      </c>
      <c r="X53">
        <v>0</v>
      </c>
      <c r="Y53">
        <v>0</v>
      </c>
    </row>
    <row r="54" spans="1:25" x14ac:dyDescent="0.25">
      <c r="A54" s="36">
        <v>53.763269999999999</v>
      </c>
      <c r="B54" s="36">
        <v>33.338839999999998</v>
      </c>
      <c r="C54" s="36">
        <v>4.8854300000000004</v>
      </c>
      <c r="D54" s="36">
        <v>5.0910900000000003</v>
      </c>
      <c r="E54" s="36">
        <v>26.984570000000001</v>
      </c>
      <c r="F54" s="36">
        <v>-1.18512</v>
      </c>
      <c r="G54">
        <v>2.1139999999999999E-2</v>
      </c>
      <c r="H54">
        <v>0.12966</v>
      </c>
      <c r="I54">
        <v>0.12531</v>
      </c>
      <c r="J54" s="36">
        <v>-3.0244200000000001</v>
      </c>
      <c r="K54">
        <v>5.0600000000000003E-3</v>
      </c>
      <c r="L54">
        <v>-8.566E-2</v>
      </c>
      <c r="M54" s="36">
        <v>-80.587729999999993</v>
      </c>
      <c r="N54" s="36">
        <v>-1.01953</v>
      </c>
      <c r="O54" s="36">
        <v>36.98404</v>
      </c>
      <c r="P54" s="36">
        <v>38.266710000000003</v>
      </c>
      <c r="Q54" s="36">
        <v>-20228.616450000001</v>
      </c>
      <c r="R54" s="36">
        <v>-4180.3855800000001</v>
      </c>
      <c r="S54">
        <v>4.1999999999999997E-3</v>
      </c>
      <c r="T54">
        <v>3.0000000000000001E-5</v>
      </c>
      <c r="U54">
        <v>4.0200000000000001E-3</v>
      </c>
      <c r="V54">
        <v>4.4099999999999999E-3</v>
      </c>
      <c r="W54">
        <v>4.5700000000000003E-3</v>
      </c>
      <c r="X54">
        <v>0</v>
      </c>
      <c r="Y54">
        <v>0</v>
      </c>
    </row>
    <row r="55" spans="1:25" x14ac:dyDescent="0.25">
      <c r="A55" s="36">
        <v>54.763190000000002</v>
      </c>
      <c r="B55" s="36">
        <v>33.338630000000002</v>
      </c>
      <c r="C55" s="36">
        <v>4.8845400000000003</v>
      </c>
      <c r="D55" s="36">
        <v>5.09049</v>
      </c>
      <c r="E55" s="36">
        <v>26.989609999999999</v>
      </c>
      <c r="F55" s="36">
        <v>-1.18512</v>
      </c>
      <c r="G55">
        <v>1.9730000000000001E-2</v>
      </c>
      <c r="H55">
        <v>0.12701000000000001</v>
      </c>
      <c r="I55">
        <v>0.12488</v>
      </c>
      <c r="J55" s="36">
        <v>-3.0244200000000001</v>
      </c>
      <c r="K55">
        <v>1.042E-2</v>
      </c>
      <c r="L55">
        <v>-8.5739999999999997E-2</v>
      </c>
      <c r="M55" s="36">
        <v>-80.521159999999995</v>
      </c>
      <c r="N55" s="36">
        <v>-1.0209600000000001</v>
      </c>
      <c r="O55" s="36">
        <v>36.857410000000002</v>
      </c>
      <c r="P55" s="36">
        <v>37.486969999999999</v>
      </c>
      <c r="Q55" s="36">
        <v>-20229.671320000001</v>
      </c>
      <c r="R55" s="36">
        <v>-4180.2963</v>
      </c>
      <c r="S55">
        <v>4.1999999999999997E-3</v>
      </c>
      <c r="T55">
        <v>3.0000000000000001E-5</v>
      </c>
      <c r="U55">
        <v>4.0299999999999997E-3</v>
      </c>
      <c r="V55">
        <v>4.3800000000000002E-3</v>
      </c>
      <c r="W55">
        <v>4.5599999999999998E-3</v>
      </c>
      <c r="X55">
        <v>0</v>
      </c>
      <c r="Y55">
        <v>0</v>
      </c>
    </row>
    <row r="56" spans="1:25" x14ac:dyDescent="0.25">
      <c r="A56" s="36">
        <v>55.763210000000001</v>
      </c>
      <c r="B56" s="36">
        <v>33.339060000000003</v>
      </c>
      <c r="C56" s="36">
        <v>4.8838299999999997</v>
      </c>
      <c r="D56" s="36">
        <v>5.08995</v>
      </c>
      <c r="E56" s="36">
        <v>26.994070000000001</v>
      </c>
      <c r="F56" s="36">
        <v>-1.18512</v>
      </c>
      <c r="G56">
        <v>2.188E-2</v>
      </c>
      <c r="H56">
        <v>0.12828999999999999</v>
      </c>
      <c r="I56">
        <v>0.11768000000000001</v>
      </c>
      <c r="J56" s="36">
        <v>-3.0244200000000001</v>
      </c>
      <c r="K56">
        <v>7.8300000000000002E-3</v>
      </c>
      <c r="L56">
        <v>-8.5779999999999995E-2</v>
      </c>
      <c r="M56" s="36">
        <v>-80.470070000000007</v>
      </c>
      <c r="N56" s="36">
        <v>-1.0218100000000001</v>
      </c>
      <c r="O56" s="36">
        <v>34.730580000000003</v>
      </c>
      <c r="P56" s="36">
        <v>37.864750000000001</v>
      </c>
      <c r="Q56" s="36">
        <v>-20230.741129999999</v>
      </c>
      <c r="R56" s="36">
        <v>-4180.2217300000002</v>
      </c>
      <c r="S56">
        <v>4.1900000000000001E-3</v>
      </c>
      <c r="T56">
        <v>2.0000000000000002E-5</v>
      </c>
      <c r="U56">
        <v>4.0299999999999997E-3</v>
      </c>
      <c r="V56">
        <v>4.4200000000000003E-3</v>
      </c>
      <c r="W56">
        <v>4.5700000000000003E-3</v>
      </c>
      <c r="X56">
        <v>0</v>
      </c>
      <c r="Y56">
        <v>0</v>
      </c>
    </row>
    <row r="57" spans="1:25" x14ac:dyDescent="0.25">
      <c r="A57" s="36">
        <v>56.763179999999998</v>
      </c>
      <c r="B57" s="36">
        <v>33.339100000000002</v>
      </c>
      <c r="C57" s="36">
        <v>4.8835800000000003</v>
      </c>
      <c r="D57" s="36">
        <v>5.0892600000000003</v>
      </c>
      <c r="E57" s="36">
        <v>26.997399999999999</v>
      </c>
      <c r="F57" s="36">
        <v>-1.18512</v>
      </c>
      <c r="G57">
        <v>2.121E-2</v>
      </c>
      <c r="H57">
        <v>0.12734999999999999</v>
      </c>
      <c r="I57">
        <v>0.11755</v>
      </c>
      <c r="J57" s="36">
        <v>-3.0244200000000001</v>
      </c>
      <c r="K57">
        <v>8.0199999999999994E-3</v>
      </c>
      <c r="L57">
        <v>-8.5739999999999997E-2</v>
      </c>
      <c r="M57" s="36">
        <v>-80.428269999999998</v>
      </c>
      <c r="N57" s="36">
        <v>-1.0196400000000001</v>
      </c>
      <c r="O57" s="36">
        <v>34.69379</v>
      </c>
      <c r="P57" s="36">
        <v>37.585430000000002</v>
      </c>
      <c r="Q57" s="36">
        <v>-20231.47666</v>
      </c>
      <c r="R57" s="36">
        <v>-4180.1655300000002</v>
      </c>
      <c r="S57">
        <v>4.1900000000000001E-3</v>
      </c>
      <c r="T57">
        <v>3.0000000000000001E-5</v>
      </c>
      <c r="U57">
        <v>4.0299999999999997E-3</v>
      </c>
      <c r="V57">
        <v>4.4099999999999999E-3</v>
      </c>
      <c r="W57">
        <v>4.5599999999999998E-3</v>
      </c>
      <c r="X57">
        <v>0</v>
      </c>
      <c r="Y57">
        <v>0</v>
      </c>
    </row>
    <row r="58" spans="1:25" x14ac:dyDescent="0.25">
      <c r="A58" s="36">
        <v>57.763210000000001</v>
      </c>
      <c r="B58" s="36">
        <v>33.340130000000002</v>
      </c>
      <c r="C58" s="36">
        <v>4.8825099999999999</v>
      </c>
      <c r="D58" s="36">
        <v>5.0889300000000004</v>
      </c>
      <c r="E58" s="36">
        <v>26.999469999999999</v>
      </c>
      <c r="F58" s="36">
        <v>-1.18512</v>
      </c>
      <c r="G58">
        <v>2.231E-2</v>
      </c>
      <c r="H58">
        <v>0.12765000000000001</v>
      </c>
      <c r="I58">
        <v>0.11859</v>
      </c>
      <c r="J58" s="36">
        <v>-3.0244200000000001</v>
      </c>
      <c r="K58">
        <v>6.6600000000000001E-3</v>
      </c>
      <c r="L58">
        <v>-8.5699999999999998E-2</v>
      </c>
      <c r="M58" s="36">
        <v>-80.415220000000005</v>
      </c>
      <c r="N58" s="36">
        <v>-1.02329</v>
      </c>
      <c r="O58" s="36">
        <v>34.999830000000003</v>
      </c>
      <c r="P58" s="36">
        <v>37.674259999999997</v>
      </c>
      <c r="Q58" s="36">
        <v>-20232.15453</v>
      </c>
      <c r="R58" s="36">
        <v>-4180.0827799999997</v>
      </c>
      <c r="S58">
        <v>4.1900000000000001E-3</v>
      </c>
      <c r="T58">
        <v>3.0000000000000001E-5</v>
      </c>
      <c r="U58">
        <v>4.0200000000000001E-3</v>
      </c>
      <c r="V58">
        <v>4.4299999999999999E-3</v>
      </c>
      <c r="W58">
        <v>4.5599999999999998E-3</v>
      </c>
      <c r="X58">
        <v>0</v>
      </c>
      <c r="Y58">
        <v>0</v>
      </c>
    </row>
    <row r="59" spans="1:25" x14ac:dyDescent="0.25">
      <c r="A59" s="36">
        <v>58.763190000000002</v>
      </c>
      <c r="B59" s="36">
        <v>33.340530000000001</v>
      </c>
      <c r="C59" s="36">
        <v>4.8827199999999999</v>
      </c>
      <c r="D59" s="36">
        <v>5.08812</v>
      </c>
      <c r="E59" s="36">
        <v>27.001840000000001</v>
      </c>
      <c r="F59" s="36">
        <v>-1.18512</v>
      </c>
      <c r="G59">
        <v>2.0729999999999998E-2</v>
      </c>
      <c r="H59">
        <v>0.12669</v>
      </c>
      <c r="I59">
        <v>0.12441000000000001</v>
      </c>
      <c r="J59" s="36">
        <v>-3.0244200000000001</v>
      </c>
      <c r="K59">
        <v>6.6400000000000001E-3</v>
      </c>
      <c r="L59">
        <v>-8.5800000000000001E-2</v>
      </c>
      <c r="M59" s="36">
        <v>-80.390199999999993</v>
      </c>
      <c r="N59" s="36">
        <v>-1.0182599999999999</v>
      </c>
      <c r="O59" s="36">
        <v>36.718910000000001</v>
      </c>
      <c r="P59" s="36">
        <v>37.390970000000003</v>
      </c>
      <c r="Q59" s="36">
        <v>-20232.759829999999</v>
      </c>
      <c r="R59" s="36">
        <v>-4180.0469199999998</v>
      </c>
      <c r="S59">
        <v>4.1999999999999997E-3</v>
      </c>
      <c r="T59">
        <v>2.0000000000000002E-5</v>
      </c>
      <c r="U59">
        <v>4.0200000000000001E-3</v>
      </c>
      <c r="V59">
        <v>4.4000000000000003E-3</v>
      </c>
      <c r="W59">
        <v>4.5599999999999998E-3</v>
      </c>
      <c r="X59">
        <v>0</v>
      </c>
      <c r="Y59">
        <v>0</v>
      </c>
    </row>
    <row r="60" spans="1:25" x14ac:dyDescent="0.25">
      <c r="A60" s="36">
        <v>59.763269999999999</v>
      </c>
      <c r="B60" s="36">
        <v>33.340649999999997</v>
      </c>
      <c r="C60" s="36">
        <v>4.8826400000000003</v>
      </c>
      <c r="D60" s="36">
        <v>5.0880099999999997</v>
      </c>
      <c r="E60" s="36">
        <v>27.00301</v>
      </c>
      <c r="F60" s="36">
        <v>-1.18512</v>
      </c>
      <c r="G60">
        <v>2.215E-2</v>
      </c>
      <c r="H60">
        <v>0.12626999999999999</v>
      </c>
      <c r="I60">
        <v>0.11881</v>
      </c>
      <c r="J60" s="36">
        <v>-3.0244200000000001</v>
      </c>
      <c r="K60">
        <v>8.2799999999999992E-3</v>
      </c>
      <c r="L60">
        <v>-8.5730000000000001E-2</v>
      </c>
      <c r="M60" s="36">
        <v>-80.376859999999994</v>
      </c>
      <c r="N60" s="36">
        <v>-1.01807</v>
      </c>
      <c r="O60" s="36">
        <v>35.065860000000001</v>
      </c>
      <c r="P60" s="36">
        <v>37.267479999999999</v>
      </c>
      <c r="Q60" s="36">
        <v>-20233.043730000001</v>
      </c>
      <c r="R60" s="36">
        <v>-4180.0352400000002</v>
      </c>
      <c r="S60">
        <v>4.1900000000000001E-3</v>
      </c>
      <c r="T60">
        <v>3.0000000000000001E-5</v>
      </c>
      <c r="U60">
        <v>4.0299999999999997E-3</v>
      </c>
      <c r="V60">
        <v>4.4299999999999999E-3</v>
      </c>
      <c r="W60">
        <v>4.5599999999999998E-3</v>
      </c>
      <c r="X60">
        <v>0</v>
      </c>
      <c r="Y60">
        <v>0</v>
      </c>
    </row>
    <row r="61" spans="1:25" x14ac:dyDescent="0.25">
      <c r="A61" s="36">
        <v>60.763190000000002</v>
      </c>
      <c r="B61" s="36">
        <v>33.340350000000001</v>
      </c>
      <c r="C61" s="36">
        <v>4.8818299999999999</v>
      </c>
      <c r="D61" s="36">
        <v>5.08786</v>
      </c>
      <c r="E61" s="36">
        <v>27.003450000000001</v>
      </c>
      <c r="F61" s="36">
        <v>-1.18512</v>
      </c>
      <c r="G61">
        <v>2.0070000000000001E-2</v>
      </c>
      <c r="H61">
        <v>0.12425</v>
      </c>
      <c r="I61">
        <v>0.12414</v>
      </c>
      <c r="J61" s="36">
        <v>-3.0244200000000001</v>
      </c>
      <c r="K61">
        <v>7.6800000000000002E-3</v>
      </c>
      <c r="L61">
        <v>-8.5720000000000005E-2</v>
      </c>
      <c r="M61" s="36">
        <v>-80.367609999999999</v>
      </c>
      <c r="N61" s="36">
        <v>-1.02136</v>
      </c>
      <c r="O61" s="36">
        <v>36.637749999999997</v>
      </c>
      <c r="P61" s="36">
        <v>36.67033</v>
      </c>
      <c r="Q61" s="36">
        <v>-20233.073250000001</v>
      </c>
      <c r="R61" s="36">
        <v>-4179.9778500000002</v>
      </c>
      <c r="S61">
        <v>4.1999999999999997E-3</v>
      </c>
      <c r="T61">
        <v>3.0000000000000001E-5</v>
      </c>
      <c r="U61">
        <v>4.0200000000000001E-3</v>
      </c>
      <c r="V61">
        <v>4.3899999999999998E-3</v>
      </c>
      <c r="W61">
        <v>4.5500000000000002E-3</v>
      </c>
      <c r="X61">
        <v>0</v>
      </c>
      <c r="Y61">
        <v>0</v>
      </c>
    </row>
    <row r="62" spans="1:25" x14ac:dyDescent="0.25">
      <c r="A62" s="36">
        <v>61.763269999999999</v>
      </c>
      <c r="B62" s="36">
        <v>33.339910000000003</v>
      </c>
      <c r="C62" s="36">
        <v>4.8812800000000003</v>
      </c>
      <c r="D62" s="36">
        <v>5.0878899999999998</v>
      </c>
      <c r="E62" s="36">
        <v>27.00319</v>
      </c>
      <c r="F62" s="36">
        <v>-1.18512</v>
      </c>
      <c r="G62">
        <v>2.002E-2</v>
      </c>
      <c r="H62">
        <v>0.12429999999999999</v>
      </c>
      <c r="I62">
        <v>0.11736000000000001</v>
      </c>
      <c r="J62" s="36">
        <v>-3.0244200000000001</v>
      </c>
      <c r="K62">
        <v>7.4700000000000001E-3</v>
      </c>
      <c r="L62">
        <v>-8.5790000000000005E-2</v>
      </c>
      <c r="M62" s="36">
        <v>-80.365309999999994</v>
      </c>
      <c r="N62" s="36">
        <v>-1.0242199999999999</v>
      </c>
      <c r="O62" s="36">
        <v>34.637369999999997</v>
      </c>
      <c r="P62" s="36">
        <v>36.685369999999999</v>
      </c>
      <c r="Q62" s="36">
        <v>-20232.920150000002</v>
      </c>
      <c r="R62" s="36">
        <v>-4179.9470199999996</v>
      </c>
      <c r="S62">
        <v>4.1900000000000001E-3</v>
      </c>
      <c r="T62">
        <v>2.0000000000000002E-5</v>
      </c>
      <c r="U62">
        <v>4.0200000000000001E-3</v>
      </c>
      <c r="V62">
        <v>4.3800000000000002E-3</v>
      </c>
      <c r="W62">
        <v>4.5500000000000002E-3</v>
      </c>
      <c r="X62">
        <v>0</v>
      </c>
      <c r="Y62">
        <v>0</v>
      </c>
    </row>
    <row r="63" spans="1:25" x14ac:dyDescent="0.25">
      <c r="A63" s="36">
        <v>62.763210000000001</v>
      </c>
      <c r="B63" s="36">
        <v>33.340649999999997</v>
      </c>
      <c r="C63" s="36">
        <v>4.8812800000000003</v>
      </c>
      <c r="D63" s="36">
        <v>5.0870199999999999</v>
      </c>
      <c r="E63" s="36">
        <v>27.002400000000002</v>
      </c>
      <c r="F63" s="36">
        <v>-1.18512</v>
      </c>
      <c r="G63">
        <v>2.1059999999999999E-2</v>
      </c>
      <c r="H63">
        <v>0.12406</v>
      </c>
      <c r="I63">
        <v>0.11981</v>
      </c>
      <c r="J63" s="36">
        <v>-3.0244200000000001</v>
      </c>
      <c r="K63">
        <v>6.2300000000000003E-3</v>
      </c>
      <c r="L63">
        <v>-8.5819999999999994E-2</v>
      </c>
      <c r="M63" s="36">
        <v>-80.384680000000003</v>
      </c>
      <c r="N63" s="36">
        <v>-1.01993</v>
      </c>
      <c r="O63" s="36">
        <v>35.359780000000001</v>
      </c>
      <c r="P63" s="36">
        <v>36.613970000000002</v>
      </c>
      <c r="Q63" s="36">
        <v>-20232.908670000001</v>
      </c>
      <c r="R63" s="36">
        <v>-4179.8953899999997</v>
      </c>
      <c r="S63">
        <v>4.1900000000000001E-3</v>
      </c>
      <c r="T63">
        <v>2.0000000000000002E-5</v>
      </c>
      <c r="U63">
        <v>4.0200000000000001E-3</v>
      </c>
      <c r="V63">
        <v>4.4000000000000003E-3</v>
      </c>
      <c r="W63">
        <v>4.5500000000000002E-3</v>
      </c>
      <c r="X63">
        <v>0</v>
      </c>
      <c r="Y63">
        <v>0</v>
      </c>
    </row>
    <row r="64" spans="1:25" x14ac:dyDescent="0.25">
      <c r="A64" s="36">
        <v>63.763449999999999</v>
      </c>
      <c r="B64" s="36">
        <v>33.340000000000003</v>
      </c>
      <c r="C64" s="36">
        <v>4.8801500000000004</v>
      </c>
      <c r="D64" s="36">
        <v>5.0870600000000001</v>
      </c>
      <c r="E64" s="36">
        <v>26.999389999999998</v>
      </c>
      <c r="F64" s="36">
        <v>-1.18512</v>
      </c>
      <c r="G64">
        <v>1.9029999999999998E-2</v>
      </c>
      <c r="H64">
        <v>0.1226</v>
      </c>
      <c r="I64">
        <v>0.11429</v>
      </c>
      <c r="J64" s="36">
        <v>-3.0244200000000001</v>
      </c>
      <c r="K64">
        <v>7.1000000000000004E-3</v>
      </c>
      <c r="L64">
        <v>-8.5760000000000003E-2</v>
      </c>
      <c r="M64" s="36">
        <v>-80.414680000000004</v>
      </c>
      <c r="N64" s="36">
        <v>-1.0257099999999999</v>
      </c>
      <c r="O64" s="36">
        <v>33.730339999999998</v>
      </c>
      <c r="P64" s="36">
        <v>36.1828</v>
      </c>
      <c r="Q64" s="36">
        <v>-20232.107540000001</v>
      </c>
      <c r="R64" s="36">
        <v>-4179.83007</v>
      </c>
      <c r="S64">
        <v>4.1799999999999997E-3</v>
      </c>
      <c r="T64">
        <v>2.0000000000000002E-5</v>
      </c>
      <c r="U64">
        <v>4.0200000000000001E-3</v>
      </c>
      <c r="V64">
        <v>4.3699999999999998E-3</v>
      </c>
      <c r="W64">
        <v>4.5399999999999998E-3</v>
      </c>
      <c r="X64">
        <v>0</v>
      </c>
      <c r="Y64">
        <v>0</v>
      </c>
    </row>
    <row r="65" spans="1:25" x14ac:dyDescent="0.25">
      <c r="A65" s="36">
        <v>64.763540000000006</v>
      </c>
      <c r="B65" s="36">
        <v>33.33954</v>
      </c>
      <c r="C65" s="36">
        <v>4.8798399999999997</v>
      </c>
      <c r="D65" s="36">
        <v>5.0858100000000004</v>
      </c>
      <c r="E65" s="36">
        <v>26.99662</v>
      </c>
      <c r="F65" s="36">
        <v>-1.18512</v>
      </c>
      <c r="G65">
        <v>2.12E-2</v>
      </c>
      <c r="H65">
        <v>0.12181</v>
      </c>
      <c r="I65">
        <v>0.11846</v>
      </c>
      <c r="J65" s="36">
        <v>-3.0244200000000001</v>
      </c>
      <c r="K65">
        <v>6.1900000000000002E-3</v>
      </c>
      <c r="L65">
        <v>-8.5720000000000005E-2</v>
      </c>
      <c r="M65" s="36">
        <v>-80.443889999999996</v>
      </c>
      <c r="N65" s="36">
        <v>-1.0210699999999999</v>
      </c>
      <c r="O65" s="36">
        <v>34.963059999999999</v>
      </c>
      <c r="P65" s="36">
        <v>35.951839999999997</v>
      </c>
      <c r="Q65" s="36">
        <v>-20231.40266</v>
      </c>
      <c r="R65" s="36">
        <v>-4179.7370099999998</v>
      </c>
      <c r="S65">
        <v>4.1900000000000001E-3</v>
      </c>
      <c r="T65">
        <v>3.0000000000000001E-5</v>
      </c>
      <c r="U65">
        <v>4.0200000000000001E-3</v>
      </c>
      <c r="V65">
        <v>4.4099999999999999E-3</v>
      </c>
      <c r="W65">
        <v>4.5399999999999998E-3</v>
      </c>
      <c r="X65">
        <v>0</v>
      </c>
      <c r="Y65">
        <v>0</v>
      </c>
    </row>
    <row r="66" spans="1:25" x14ac:dyDescent="0.25">
      <c r="A66" s="36">
        <v>65.763210000000001</v>
      </c>
      <c r="B66" s="36">
        <v>33.339829999999999</v>
      </c>
      <c r="C66" s="36">
        <v>4.8804499999999997</v>
      </c>
      <c r="D66" s="36">
        <v>5.0851199999999999</v>
      </c>
      <c r="E66" s="36">
        <v>26.993079999999999</v>
      </c>
      <c r="F66" s="36">
        <v>-1.18512</v>
      </c>
      <c r="G66">
        <v>1.959E-2</v>
      </c>
      <c r="H66">
        <v>0.1217</v>
      </c>
      <c r="I66">
        <v>0.11609999999999999</v>
      </c>
      <c r="J66" s="36">
        <v>-3.0244200000000001</v>
      </c>
      <c r="K66">
        <v>6.3E-3</v>
      </c>
      <c r="L66">
        <v>-8.5760000000000003E-2</v>
      </c>
      <c r="M66" s="36">
        <v>-80.492549999999994</v>
      </c>
      <c r="N66" s="36">
        <v>-1.0145900000000001</v>
      </c>
      <c r="O66" s="36">
        <v>34.267009999999999</v>
      </c>
      <c r="P66" s="36">
        <v>35.91957</v>
      </c>
      <c r="Q66" s="36">
        <v>-20230.692899999998</v>
      </c>
      <c r="R66" s="36">
        <v>-4179.7324500000004</v>
      </c>
      <c r="S66">
        <v>4.1900000000000001E-3</v>
      </c>
      <c r="T66">
        <v>2.0000000000000002E-5</v>
      </c>
      <c r="U66">
        <v>4.0200000000000001E-3</v>
      </c>
      <c r="V66">
        <v>4.3800000000000002E-3</v>
      </c>
      <c r="W66">
        <v>4.5399999999999998E-3</v>
      </c>
      <c r="X66">
        <v>0</v>
      </c>
      <c r="Y66">
        <v>0</v>
      </c>
    </row>
    <row r="67" spans="1:25" x14ac:dyDescent="0.25">
      <c r="A67" s="36">
        <v>66.763310000000004</v>
      </c>
      <c r="B67" s="36">
        <v>33.340119999999999</v>
      </c>
      <c r="C67" s="36">
        <v>4.8802700000000003</v>
      </c>
      <c r="D67" s="36">
        <v>5.0853000000000002</v>
      </c>
      <c r="E67" s="36">
        <v>26.98892</v>
      </c>
      <c r="F67" s="36">
        <v>-1.18512</v>
      </c>
      <c r="G67">
        <v>1.915E-2</v>
      </c>
      <c r="H67">
        <v>0.12006</v>
      </c>
      <c r="I67">
        <v>0.10765</v>
      </c>
      <c r="J67" s="36">
        <v>-3.0244200000000001</v>
      </c>
      <c r="K67">
        <v>7.5599999999999999E-3</v>
      </c>
      <c r="L67">
        <v>-8.5819999999999994E-2</v>
      </c>
      <c r="M67" s="36">
        <v>-80.549009999999996</v>
      </c>
      <c r="N67" s="36">
        <v>-1.0164200000000001</v>
      </c>
      <c r="O67" s="36">
        <v>31.77205</v>
      </c>
      <c r="P67" s="36">
        <v>35.434179999999998</v>
      </c>
      <c r="Q67" s="36">
        <v>-20229.846389999999</v>
      </c>
      <c r="R67" s="36">
        <v>-4179.7323100000003</v>
      </c>
      <c r="S67">
        <v>4.1700000000000001E-3</v>
      </c>
      <c r="T67">
        <v>2.0000000000000002E-5</v>
      </c>
      <c r="U67">
        <v>4.0200000000000001E-3</v>
      </c>
      <c r="V67">
        <v>4.3699999999999998E-3</v>
      </c>
      <c r="W67">
        <v>4.5300000000000002E-3</v>
      </c>
      <c r="X67">
        <v>0</v>
      </c>
      <c r="Y67">
        <v>0</v>
      </c>
    </row>
    <row r="68" spans="1:25" x14ac:dyDescent="0.25">
      <c r="A68" s="36">
        <v>67.764179999999996</v>
      </c>
      <c r="B68" s="36">
        <v>33.339190000000002</v>
      </c>
      <c r="C68" s="36">
        <v>4.88042</v>
      </c>
      <c r="D68" s="36">
        <v>5.0854299999999997</v>
      </c>
      <c r="E68" s="36">
        <v>26.98387</v>
      </c>
      <c r="F68" s="36">
        <v>-1.18512</v>
      </c>
      <c r="G68">
        <v>1.9290000000000002E-2</v>
      </c>
      <c r="H68">
        <v>0.11919</v>
      </c>
      <c r="I68">
        <v>0.11255999999999999</v>
      </c>
      <c r="J68" s="36">
        <v>-3.0244200000000001</v>
      </c>
      <c r="K68">
        <v>6.43E-3</v>
      </c>
      <c r="L68">
        <v>-8.5669999999999996E-2</v>
      </c>
      <c r="M68" s="36">
        <v>-80.601179999999999</v>
      </c>
      <c r="N68" s="36">
        <v>-1.01631</v>
      </c>
      <c r="O68" s="36">
        <v>33.22</v>
      </c>
      <c r="P68" s="36">
        <v>35.177680000000002</v>
      </c>
      <c r="Q68" s="36">
        <v>-20228.539270000001</v>
      </c>
      <c r="R68" s="36">
        <v>-4179.7494500000003</v>
      </c>
      <c r="S68">
        <v>4.1799999999999997E-3</v>
      </c>
      <c r="T68">
        <v>3.0000000000000001E-5</v>
      </c>
      <c r="U68">
        <v>4.0200000000000001E-3</v>
      </c>
      <c r="V68">
        <v>4.3699999999999998E-3</v>
      </c>
      <c r="W68">
        <v>4.5199999999999997E-3</v>
      </c>
      <c r="X68">
        <v>0</v>
      </c>
      <c r="Y68">
        <v>0</v>
      </c>
    </row>
    <row r="69" spans="1:25" x14ac:dyDescent="0.25">
      <c r="A69" s="36">
        <v>68.766829999999999</v>
      </c>
      <c r="B69" s="36">
        <v>33.33822</v>
      </c>
      <c r="C69" s="36">
        <v>4.8794700000000004</v>
      </c>
      <c r="D69" s="36">
        <v>5.0845399999999996</v>
      </c>
      <c r="E69" s="36">
        <v>26.977540000000001</v>
      </c>
      <c r="F69" s="36">
        <v>-1.18512</v>
      </c>
      <c r="G69">
        <v>2.0129999999999999E-2</v>
      </c>
      <c r="H69">
        <v>0.12064</v>
      </c>
      <c r="I69">
        <v>0.10602</v>
      </c>
      <c r="J69" s="36">
        <v>-3.0244200000000001</v>
      </c>
      <c r="K69">
        <v>6.4599999999999996E-3</v>
      </c>
      <c r="L69">
        <v>-8.5760000000000003E-2</v>
      </c>
      <c r="M69" s="36">
        <v>-80.669179999999997</v>
      </c>
      <c r="N69" s="36">
        <v>-1.0166200000000001</v>
      </c>
      <c r="O69" s="36">
        <v>31.291049999999998</v>
      </c>
      <c r="P69" s="36">
        <v>35.605409999999999</v>
      </c>
      <c r="Q69" s="36">
        <v>-20226.94238</v>
      </c>
      <c r="R69" s="36">
        <v>-4179.6396599999998</v>
      </c>
      <c r="S69">
        <v>4.1700000000000001E-3</v>
      </c>
      <c r="T69">
        <v>2.0000000000000002E-5</v>
      </c>
      <c r="U69">
        <v>4.0200000000000001E-3</v>
      </c>
      <c r="V69">
        <v>4.3899999999999998E-3</v>
      </c>
      <c r="W69">
        <v>4.5300000000000002E-3</v>
      </c>
      <c r="X69">
        <v>0</v>
      </c>
      <c r="Y69">
        <v>0</v>
      </c>
    </row>
    <row r="70" spans="1:25" x14ac:dyDescent="0.25">
      <c r="A70" s="36">
        <v>69.76728</v>
      </c>
      <c r="B70" s="36">
        <v>33.338140000000003</v>
      </c>
      <c r="C70" s="36">
        <v>4.8792900000000001</v>
      </c>
      <c r="D70" s="36">
        <v>5.0837399999999997</v>
      </c>
      <c r="E70" s="36">
        <v>26.9709</v>
      </c>
      <c r="F70" s="36">
        <v>-1.18512</v>
      </c>
      <c r="G70">
        <v>1.9990000000000001E-2</v>
      </c>
      <c r="H70">
        <v>0.123</v>
      </c>
      <c r="I70">
        <v>0.10644000000000001</v>
      </c>
      <c r="J70" s="36">
        <v>-3.0244200000000001</v>
      </c>
      <c r="K70">
        <v>8.6199999999999992E-3</v>
      </c>
      <c r="L70">
        <v>-8.5599999999999996E-2</v>
      </c>
      <c r="M70" s="36">
        <v>-80.752539999999996</v>
      </c>
      <c r="N70" s="36">
        <v>-1.0135400000000001</v>
      </c>
      <c r="O70" s="36">
        <v>31.414100000000001</v>
      </c>
      <c r="P70" s="36">
        <v>36.301929999999999</v>
      </c>
      <c r="Q70" s="36">
        <v>-20225.47308</v>
      </c>
      <c r="R70" s="36">
        <v>-4179.5811000000003</v>
      </c>
      <c r="S70">
        <v>4.1700000000000001E-3</v>
      </c>
      <c r="T70">
        <v>3.0000000000000001E-5</v>
      </c>
      <c r="U70">
        <v>4.0299999999999997E-3</v>
      </c>
      <c r="V70">
        <v>4.3800000000000002E-3</v>
      </c>
      <c r="W70">
        <v>4.5399999999999998E-3</v>
      </c>
      <c r="X70">
        <v>0</v>
      </c>
      <c r="Y70">
        <v>0</v>
      </c>
    </row>
    <row r="71" spans="1:25" x14ac:dyDescent="0.25">
      <c r="A71" s="36">
        <v>70.767539999999997</v>
      </c>
      <c r="B71" s="36">
        <v>33.337850000000003</v>
      </c>
      <c r="C71" s="36">
        <v>4.8790300000000002</v>
      </c>
      <c r="D71" s="36">
        <v>5.0829800000000001</v>
      </c>
      <c r="E71" s="36">
        <v>26.964479999999998</v>
      </c>
      <c r="F71" s="36">
        <v>-1.18512</v>
      </c>
      <c r="G71">
        <v>1.9029999999999998E-2</v>
      </c>
      <c r="H71">
        <v>0.12259</v>
      </c>
      <c r="I71">
        <v>0.11464000000000001</v>
      </c>
      <c r="J71" s="36">
        <v>-3.0244200000000001</v>
      </c>
      <c r="K71">
        <v>7.5799999999999999E-3</v>
      </c>
      <c r="L71">
        <v>-8.5669999999999996E-2</v>
      </c>
      <c r="M71" s="36">
        <v>-80.830219999999997</v>
      </c>
      <c r="N71" s="36">
        <v>-1.0110699999999999</v>
      </c>
      <c r="O71" s="36">
        <v>33.83372</v>
      </c>
      <c r="P71" s="36">
        <v>36.18103</v>
      </c>
      <c r="Q71" s="36">
        <v>-20224.00733</v>
      </c>
      <c r="R71" s="36">
        <v>-4179.5201299999999</v>
      </c>
      <c r="S71">
        <v>4.1799999999999997E-3</v>
      </c>
      <c r="T71">
        <v>3.0000000000000001E-5</v>
      </c>
      <c r="U71">
        <v>4.0200000000000001E-3</v>
      </c>
      <c r="V71">
        <v>4.3699999999999998E-3</v>
      </c>
      <c r="W71">
        <v>4.5399999999999998E-3</v>
      </c>
      <c r="X71">
        <v>0</v>
      </c>
      <c r="Y71">
        <v>0</v>
      </c>
    </row>
    <row r="72" spans="1:25" x14ac:dyDescent="0.25">
      <c r="A72" s="36">
        <v>71.768039999999999</v>
      </c>
      <c r="B72" s="36">
        <v>33.336959999999998</v>
      </c>
      <c r="C72" s="36">
        <v>4.8784299999999998</v>
      </c>
      <c r="D72" s="36">
        <v>5.08249</v>
      </c>
      <c r="E72" s="36">
        <v>26.957909999999998</v>
      </c>
      <c r="F72" s="36">
        <v>-1.18512</v>
      </c>
      <c r="G72">
        <v>1.9810000000000001E-2</v>
      </c>
      <c r="H72">
        <v>0.12353</v>
      </c>
      <c r="I72">
        <v>0.11573</v>
      </c>
      <c r="J72" s="36">
        <v>-3.0244200000000001</v>
      </c>
      <c r="K72">
        <v>6.79E-3</v>
      </c>
      <c r="L72">
        <v>-8.5809999999999997E-2</v>
      </c>
      <c r="M72" s="36">
        <v>-80.902339999999995</v>
      </c>
      <c r="N72" s="36">
        <v>-1.0116000000000001</v>
      </c>
      <c r="O72" s="36">
        <v>34.155140000000003</v>
      </c>
      <c r="P72" s="36">
        <v>36.458689999999997</v>
      </c>
      <c r="Q72" s="36">
        <v>-20222.375489999999</v>
      </c>
      <c r="R72" s="36">
        <v>-4179.4551000000001</v>
      </c>
      <c r="S72">
        <v>4.1900000000000001E-3</v>
      </c>
      <c r="T72">
        <v>2.0000000000000002E-5</v>
      </c>
      <c r="U72">
        <v>4.0200000000000001E-3</v>
      </c>
      <c r="V72">
        <v>4.3800000000000002E-3</v>
      </c>
      <c r="W72">
        <v>4.5399999999999998E-3</v>
      </c>
      <c r="X72">
        <v>0</v>
      </c>
      <c r="Y72">
        <v>0</v>
      </c>
    </row>
    <row r="73" spans="1:25" x14ac:dyDescent="0.25">
      <c r="A73" s="36">
        <v>72.768469999999994</v>
      </c>
      <c r="B73" s="36">
        <v>33.336739999999999</v>
      </c>
      <c r="C73" s="36">
        <v>4.8780700000000001</v>
      </c>
      <c r="D73" s="36">
        <v>5.08249</v>
      </c>
      <c r="E73" s="36">
        <v>26.9529</v>
      </c>
      <c r="F73" s="36">
        <v>-1.18512</v>
      </c>
      <c r="G73">
        <v>1.9E-2</v>
      </c>
      <c r="H73">
        <v>0.12573999999999999</v>
      </c>
      <c r="I73">
        <v>0.11552</v>
      </c>
      <c r="J73" s="36">
        <v>-3.0244200000000001</v>
      </c>
      <c r="K73">
        <v>8.1799999999999998E-3</v>
      </c>
      <c r="L73">
        <v>-8.5750000000000007E-2</v>
      </c>
      <c r="M73" s="36">
        <v>-80.963040000000007</v>
      </c>
      <c r="N73" s="36">
        <v>-1.0133700000000001</v>
      </c>
      <c r="O73" s="36">
        <v>34.093559999999997</v>
      </c>
      <c r="P73" s="36">
        <v>37.111330000000002</v>
      </c>
      <c r="Q73" s="36">
        <v>-20221.232250000001</v>
      </c>
      <c r="R73" s="36">
        <v>-4179.43354</v>
      </c>
      <c r="S73">
        <v>4.1799999999999997E-3</v>
      </c>
      <c r="T73">
        <v>2.0000000000000002E-5</v>
      </c>
      <c r="U73">
        <v>4.0299999999999997E-3</v>
      </c>
      <c r="V73">
        <v>4.3600000000000002E-3</v>
      </c>
      <c r="W73">
        <v>4.5500000000000002E-3</v>
      </c>
      <c r="X73">
        <v>0</v>
      </c>
      <c r="Y73">
        <v>0</v>
      </c>
    </row>
    <row r="74" spans="1:25" x14ac:dyDescent="0.25">
      <c r="A74" s="36">
        <v>73.767949999999999</v>
      </c>
      <c r="B74" s="36">
        <v>33.33643</v>
      </c>
      <c r="C74" s="36">
        <v>4.8773900000000001</v>
      </c>
      <c r="D74" s="36">
        <v>5.0818399999999997</v>
      </c>
      <c r="E74" s="36">
        <v>26.949100000000001</v>
      </c>
      <c r="F74" s="36">
        <v>-1.18512</v>
      </c>
      <c r="G74">
        <v>1.9949999999999999E-2</v>
      </c>
      <c r="H74">
        <v>0.12619</v>
      </c>
      <c r="I74">
        <v>0.12228</v>
      </c>
      <c r="J74" s="36">
        <v>-3.0244200000000001</v>
      </c>
      <c r="K74">
        <v>6.45E-3</v>
      </c>
      <c r="L74">
        <v>-8.5809999999999997E-2</v>
      </c>
      <c r="M74" s="36">
        <v>-81.007350000000002</v>
      </c>
      <c r="N74" s="36">
        <v>-1.0135400000000001</v>
      </c>
      <c r="O74" s="36">
        <v>36.088630000000002</v>
      </c>
      <c r="P74" s="36">
        <v>37.242240000000002</v>
      </c>
      <c r="Q74" s="36">
        <v>-20220.333439999999</v>
      </c>
      <c r="R74" s="36">
        <v>-4179.3536400000003</v>
      </c>
      <c r="S74">
        <v>4.1999999999999997E-3</v>
      </c>
      <c r="T74">
        <v>2.0000000000000002E-5</v>
      </c>
      <c r="U74">
        <v>4.0200000000000001E-3</v>
      </c>
      <c r="V74">
        <v>4.3800000000000002E-3</v>
      </c>
      <c r="W74">
        <v>4.5599999999999998E-3</v>
      </c>
      <c r="X74">
        <v>0</v>
      </c>
      <c r="Y74">
        <v>0</v>
      </c>
    </row>
    <row r="75" spans="1:25" x14ac:dyDescent="0.25">
      <c r="A75" s="36">
        <v>74.768339999999995</v>
      </c>
      <c r="B75" s="36">
        <v>33.336179999999999</v>
      </c>
      <c r="C75" s="36">
        <v>4.8767300000000002</v>
      </c>
      <c r="D75" s="36">
        <v>5.0813100000000002</v>
      </c>
      <c r="E75" s="36">
        <v>26.946570000000001</v>
      </c>
      <c r="F75" s="36">
        <v>-1.18512</v>
      </c>
      <c r="G75">
        <v>2.1180000000000001E-2</v>
      </c>
      <c r="H75">
        <v>0.12781000000000001</v>
      </c>
      <c r="I75">
        <v>0.12032</v>
      </c>
      <c r="J75" s="36">
        <v>-3.0244200000000001</v>
      </c>
      <c r="K75">
        <v>6.9100000000000003E-3</v>
      </c>
      <c r="L75">
        <v>-8.5730000000000001E-2</v>
      </c>
      <c r="M75" s="36">
        <v>-81.036289999999994</v>
      </c>
      <c r="N75" s="36">
        <v>-1.0141899999999999</v>
      </c>
      <c r="O75" s="36">
        <v>35.512309999999999</v>
      </c>
      <c r="P75" s="36">
        <v>37.722340000000003</v>
      </c>
      <c r="Q75" s="36">
        <v>-20219.7274</v>
      </c>
      <c r="R75" s="36">
        <v>-4179.28298</v>
      </c>
      <c r="S75">
        <v>4.1900000000000001E-3</v>
      </c>
      <c r="T75">
        <v>3.0000000000000001E-5</v>
      </c>
      <c r="U75">
        <v>4.0200000000000001E-3</v>
      </c>
      <c r="V75">
        <v>4.4099999999999999E-3</v>
      </c>
      <c r="W75">
        <v>4.5599999999999998E-3</v>
      </c>
      <c r="X75">
        <v>0</v>
      </c>
      <c r="Y75">
        <v>0</v>
      </c>
    </row>
    <row r="76" spans="1:25" x14ac:dyDescent="0.25">
      <c r="A76" s="36">
        <v>75.768469999999994</v>
      </c>
      <c r="B76" s="36">
        <v>33.335880000000003</v>
      </c>
      <c r="C76" s="36">
        <v>4.8773999999999997</v>
      </c>
      <c r="D76" s="36">
        <v>5.0814700000000004</v>
      </c>
      <c r="E76" s="36">
        <v>26.94539</v>
      </c>
      <c r="F76" s="36">
        <v>-1.18512</v>
      </c>
      <c r="G76">
        <v>2.1680000000000001E-2</v>
      </c>
      <c r="H76">
        <v>0.12826000000000001</v>
      </c>
      <c r="I76">
        <v>0.11840000000000001</v>
      </c>
      <c r="J76" s="36">
        <v>-3.0244200000000001</v>
      </c>
      <c r="K76">
        <v>5.9800000000000001E-3</v>
      </c>
      <c r="L76">
        <v>-8.584E-2</v>
      </c>
      <c r="M76" s="36">
        <v>-81.047359999999998</v>
      </c>
      <c r="N76" s="36">
        <v>-1.01163</v>
      </c>
      <c r="O76" s="36">
        <v>34.944870000000002</v>
      </c>
      <c r="P76" s="36">
        <v>37.855609999999999</v>
      </c>
      <c r="Q76" s="36">
        <v>-20219.40177</v>
      </c>
      <c r="R76" s="36">
        <v>-4179.3324199999997</v>
      </c>
      <c r="S76">
        <v>4.1900000000000001E-3</v>
      </c>
      <c r="T76">
        <v>2.0000000000000002E-5</v>
      </c>
      <c r="U76">
        <v>4.0200000000000001E-3</v>
      </c>
      <c r="V76">
        <v>4.4200000000000003E-3</v>
      </c>
      <c r="W76">
        <v>4.5700000000000003E-3</v>
      </c>
      <c r="X76">
        <v>0</v>
      </c>
      <c r="Y76">
        <v>0</v>
      </c>
    </row>
    <row r="77" spans="1:25" x14ac:dyDescent="0.25">
      <c r="A77" s="36">
        <v>76.769329999999997</v>
      </c>
      <c r="B77" s="36">
        <v>33.335749999999997</v>
      </c>
      <c r="C77" s="36">
        <v>4.8763899999999998</v>
      </c>
      <c r="D77" s="36">
        <v>5.0812499999999998</v>
      </c>
      <c r="E77" s="36">
        <v>26.944649999999999</v>
      </c>
      <c r="F77" s="36">
        <v>-1.18512</v>
      </c>
      <c r="G77">
        <v>2.1170000000000001E-2</v>
      </c>
      <c r="H77">
        <v>0.12639</v>
      </c>
      <c r="I77">
        <v>0.12045</v>
      </c>
      <c r="J77" s="36">
        <v>-3.0244200000000001</v>
      </c>
      <c r="K77">
        <v>8.0800000000000004E-3</v>
      </c>
      <c r="L77">
        <v>-8.5720000000000005E-2</v>
      </c>
      <c r="M77" s="36">
        <v>-81.055220000000006</v>
      </c>
      <c r="N77" s="36">
        <v>-1.0155400000000001</v>
      </c>
      <c r="O77" s="36">
        <v>35.548020000000001</v>
      </c>
      <c r="P77" s="36">
        <v>37.304070000000003</v>
      </c>
      <c r="Q77" s="36">
        <v>-20219.2127</v>
      </c>
      <c r="R77" s="36">
        <v>-4179.25911</v>
      </c>
      <c r="S77">
        <v>4.1900000000000001E-3</v>
      </c>
      <c r="T77">
        <v>3.0000000000000001E-5</v>
      </c>
      <c r="U77">
        <v>4.0299999999999997E-3</v>
      </c>
      <c r="V77">
        <v>4.4099999999999999E-3</v>
      </c>
      <c r="W77">
        <v>4.5599999999999998E-3</v>
      </c>
      <c r="X77">
        <v>0</v>
      </c>
      <c r="Y77">
        <v>0</v>
      </c>
    </row>
    <row r="78" spans="1:25" x14ac:dyDescent="0.25">
      <c r="A78" s="36">
        <v>77.769930000000002</v>
      </c>
      <c r="B78" s="36">
        <v>33.335680000000004</v>
      </c>
      <c r="C78" s="36">
        <v>4.8758499999999998</v>
      </c>
      <c r="D78" s="36">
        <v>5.0803200000000004</v>
      </c>
      <c r="E78" s="36">
        <v>26.94604</v>
      </c>
      <c r="F78" s="36">
        <v>-1.18512</v>
      </c>
      <c r="G78">
        <v>2.179E-2</v>
      </c>
      <c r="H78">
        <v>0.12784999999999999</v>
      </c>
      <c r="I78">
        <v>0.11412</v>
      </c>
      <c r="J78" s="36">
        <v>-3.0244200000000001</v>
      </c>
      <c r="K78">
        <v>8.3300000000000006E-3</v>
      </c>
      <c r="L78">
        <v>-8.5639999999999994E-2</v>
      </c>
      <c r="M78" s="36">
        <v>-81.036699999999996</v>
      </c>
      <c r="N78" s="36">
        <v>-1.01362</v>
      </c>
      <c r="O78" s="36">
        <v>33.682090000000002</v>
      </c>
      <c r="P78" s="36">
        <v>37.732100000000003</v>
      </c>
      <c r="Q78" s="36">
        <v>-20219.499540000001</v>
      </c>
      <c r="R78" s="36">
        <v>-4179.1720400000004</v>
      </c>
      <c r="S78">
        <v>4.1799999999999997E-3</v>
      </c>
      <c r="T78">
        <v>3.0000000000000001E-5</v>
      </c>
      <c r="U78">
        <v>4.0299999999999997E-3</v>
      </c>
      <c r="V78">
        <v>4.4200000000000003E-3</v>
      </c>
      <c r="W78">
        <v>4.5599999999999998E-3</v>
      </c>
      <c r="X78">
        <v>0</v>
      </c>
      <c r="Y78">
        <v>0</v>
      </c>
    </row>
    <row r="79" spans="1:25" x14ac:dyDescent="0.25">
      <c r="A79" s="36">
        <v>78.770619999999994</v>
      </c>
      <c r="B79" s="36">
        <v>33.335920000000002</v>
      </c>
      <c r="C79" s="36">
        <v>4.8755600000000001</v>
      </c>
      <c r="D79" s="36">
        <v>5.0796999999999999</v>
      </c>
      <c r="E79" s="36">
        <v>26.947800000000001</v>
      </c>
      <c r="F79" s="36">
        <v>-1.18512</v>
      </c>
      <c r="G79">
        <v>1.9359999999999999E-2</v>
      </c>
      <c r="H79">
        <v>0.12706000000000001</v>
      </c>
      <c r="I79">
        <v>0.12293999999999999</v>
      </c>
      <c r="J79" s="36">
        <v>-3.0244200000000001</v>
      </c>
      <c r="K79">
        <v>6.7999999999999996E-3</v>
      </c>
      <c r="L79">
        <v>-8.5589999999999999E-2</v>
      </c>
      <c r="M79" s="36">
        <v>-81.017439999999993</v>
      </c>
      <c r="N79" s="36">
        <v>-1.01197</v>
      </c>
      <c r="O79" s="36">
        <v>36.283520000000003</v>
      </c>
      <c r="P79" s="36">
        <v>37.501669999999997</v>
      </c>
      <c r="Q79" s="36">
        <v>-20219.936610000001</v>
      </c>
      <c r="R79" s="36">
        <v>-4179.1173699999999</v>
      </c>
      <c r="S79">
        <v>4.1999999999999997E-3</v>
      </c>
      <c r="T79">
        <v>3.0000000000000001E-5</v>
      </c>
      <c r="U79">
        <v>4.0200000000000001E-3</v>
      </c>
      <c r="V79">
        <v>4.3699999999999998E-3</v>
      </c>
      <c r="W79">
        <v>4.5599999999999998E-3</v>
      </c>
      <c r="X79">
        <v>0</v>
      </c>
      <c r="Y79">
        <v>0</v>
      </c>
    </row>
    <row r="80" spans="1:25" x14ac:dyDescent="0.25">
      <c r="A80" s="36">
        <v>79.770359999999997</v>
      </c>
      <c r="B80" s="36">
        <v>33.33623</v>
      </c>
      <c r="C80" s="36">
        <v>4.8750299999999998</v>
      </c>
      <c r="D80" s="36">
        <v>5.0794300000000003</v>
      </c>
      <c r="E80" s="36">
        <v>26.949619999999999</v>
      </c>
      <c r="F80" s="36">
        <v>-1.18512</v>
      </c>
      <c r="G80">
        <v>2.146E-2</v>
      </c>
      <c r="H80">
        <v>0.12916</v>
      </c>
      <c r="I80">
        <v>0.12898999999999999</v>
      </c>
      <c r="J80" s="36">
        <v>-3.0244200000000001</v>
      </c>
      <c r="K80">
        <v>4.3400000000000001E-3</v>
      </c>
      <c r="L80">
        <v>-8.5809999999999997E-2</v>
      </c>
      <c r="M80" s="36">
        <v>-80.998239999999996</v>
      </c>
      <c r="N80" s="36">
        <v>-1.01329</v>
      </c>
      <c r="O80" s="36">
        <v>38.070630000000001</v>
      </c>
      <c r="P80" s="36">
        <v>38.119059999999998</v>
      </c>
      <c r="Q80" s="36">
        <v>-20220.402730000002</v>
      </c>
      <c r="R80" s="36">
        <v>-4179.0691399999996</v>
      </c>
      <c r="S80">
        <v>4.2100000000000002E-3</v>
      </c>
      <c r="T80">
        <v>2.0000000000000002E-5</v>
      </c>
      <c r="U80">
        <v>4.0099999999999997E-3</v>
      </c>
      <c r="V80">
        <v>4.4099999999999999E-3</v>
      </c>
      <c r="W80">
        <v>4.5700000000000003E-3</v>
      </c>
      <c r="X80">
        <v>0</v>
      </c>
      <c r="Y80">
        <v>0</v>
      </c>
    </row>
    <row r="81" spans="1:25" x14ac:dyDescent="0.25">
      <c r="A81" s="36">
        <v>80.771190000000004</v>
      </c>
      <c r="B81" s="36">
        <v>33.33634</v>
      </c>
      <c r="C81" s="36">
        <v>4.8745399999999997</v>
      </c>
      <c r="D81" s="36">
        <v>5.0791300000000001</v>
      </c>
      <c r="E81" s="36">
        <v>26.95298</v>
      </c>
      <c r="F81" s="36">
        <v>-1.18512</v>
      </c>
      <c r="G81">
        <v>2.0729999999999998E-2</v>
      </c>
      <c r="H81">
        <v>0.12745999999999999</v>
      </c>
      <c r="I81">
        <v>0.12447</v>
      </c>
      <c r="J81" s="36">
        <v>-3.0244200000000001</v>
      </c>
      <c r="K81">
        <v>8.5800000000000008E-3</v>
      </c>
      <c r="L81">
        <v>-8.5690000000000002E-2</v>
      </c>
      <c r="M81" s="36">
        <v>-80.957099999999997</v>
      </c>
      <c r="N81" s="36">
        <v>-1.0142199999999999</v>
      </c>
      <c r="O81" s="36">
        <v>36.73509</v>
      </c>
      <c r="P81" s="36">
        <v>37.617649999999998</v>
      </c>
      <c r="Q81" s="36">
        <v>-20221.163619999999</v>
      </c>
      <c r="R81" s="36">
        <v>-4179.0220600000002</v>
      </c>
      <c r="S81">
        <v>4.1999999999999997E-3</v>
      </c>
      <c r="T81">
        <v>3.0000000000000001E-5</v>
      </c>
      <c r="U81">
        <v>4.0299999999999997E-3</v>
      </c>
      <c r="V81">
        <v>4.4000000000000003E-3</v>
      </c>
      <c r="W81">
        <v>4.5599999999999998E-3</v>
      </c>
      <c r="X81">
        <v>0</v>
      </c>
      <c r="Y81">
        <v>0</v>
      </c>
    </row>
    <row r="82" spans="1:25" x14ac:dyDescent="0.25">
      <c r="A82" s="36">
        <v>81.772360000000006</v>
      </c>
      <c r="B82" s="36">
        <v>33.335760000000001</v>
      </c>
      <c r="C82" s="36">
        <v>4.8740300000000003</v>
      </c>
      <c r="D82" s="36">
        <v>5.0784000000000002</v>
      </c>
      <c r="E82" s="36">
        <v>26.956029999999998</v>
      </c>
      <c r="F82" s="36">
        <v>-1.18512</v>
      </c>
      <c r="G82">
        <v>2.0889999999999999E-2</v>
      </c>
      <c r="H82">
        <v>0.13050999999999999</v>
      </c>
      <c r="I82">
        <v>0.12357</v>
      </c>
      <c r="J82" s="36">
        <v>-3.0244200000000001</v>
      </c>
      <c r="K82">
        <v>4.7600000000000003E-3</v>
      </c>
      <c r="L82">
        <v>-8.5720000000000005E-2</v>
      </c>
      <c r="M82" s="36">
        <v>-80.911019999999994</v>
      </c>
      <c r="N82" s="36">
        <v>-1.01315</v>
      </c>
      <c r="O82" s="36">
        <v>36.468899999999998</v>
      </c>
      <c r="P82" s="36">
        <v>38.51878</v>
      </c>
      <c r="Q82" s="36">
        <v>-20221.70102</v>
      </c>
      <c r="R82" s="36">
        <v>-4178.9485100000002</v>
      </c>
      <c r="S82">
        <v>4.1999999999999997E-3</v>
      </c>
      <c r="T82">
        <v>3.0000000000000001E-5</v>
      </c>
      <c r="U82">
        <v>4.0200000000000001E-3</v>
      </c>
      <c r="V82">
        <v>4.4000000000000003E-3</v>
      </c>
      <c r="W82">
        <v>4.5799999999999999E-3</v>
      </c>
      <c r="X82">
        <v>0</v>
      </c>
      <c r="Y82">
        <v>0</v>
      </c>
    </row>
    <row r="83" spans="1:25" x14ac:dyDescent="0.25">
      <c r="A83" s="36">
        <v>82.773269999999997</v>
      </c>
      <c r="B83" s="36">
        <v>33.336350000000003</v>
      </c>
      <c r="C83" s="36">
        <v>4.8736300000000004</v>
      </c>
      <c r="D83" s="36">
        <v>5.0783199999999997</v>
      </c>
      <c r="E83" s="36">
        <v>26.960699999999999</v>
      </c>
      <c r="F83" s="36">
        <v>-1.18512</v>
      </c>
      <c r="G83">
        <v>2.1669999999999998E-2</v>
      </c>
      <c r="H83">
        <v>0.12936</v>
      </c>
      <c r="I83">
        <v>0.12755</v>
      </c>
      <c r="J83" s="36">
        <v>-3.0244200000000001</v>
      </c>
      <c r="K83">
        <v>1.027E-2</v>
      </c>
      <c r="L83">
        <v>-8.5790000000000005E-2</v>
      </c>
      <c r="M83" s="36">
        <v>-80.859269999999995</v>
      </c>
      <c r="N83" s="36">
        <v>-1.0147200000000001</v>
      </c>
      <c r="O83" s="36">
        <v>37.643729999999998</v>
      </c>
      <c r="P83" s="36">
        <v>38.180390000000003</v>
      </c>
      <c r="Q83" s="36">
        <v>-20222.850979999999</v>
      </c>
      <c r="R83" s="36">
        <v>-4178.9203299999999</v>
      </c>
      <c r="S83">
        <v>4.1999999999999997E-3</v>
      </c>
      <c r="T83">
        <v>2.0000000000000002E-5</v>
      </c>
      <c r="U83">
        <v>4.0299999999999997E-3</v>
      </c>
      <c r="V83">
        <v>4.4200000000000003E-3</v>
      </c>
      <c r="W83">
        <v>4.5700000000000003E-3</v>
      </c>
      <c r="X83">
        <v>0</v>
      </c>
      <c r="Y83">
        <v>0</v>
      </c>
    </row>
    <row r="84" spans="1:25" x14ac:dyDescent="0.25">
      <c r="A84" s="36">
        <v>83.774339999999995</v>
      </c>
      <c r="B84" s="36">
        <v>33.33567</v>
      </c>
      <c r="C84" s="36">
        <v>4.8732899999999999</v>
      </c>
      <c r="D84" s="36">
        <v>5.07789</v>
      </c>
      <c r="E84" s="36">
        <v>26.96576</v>
      </c>
      <c r="F84" s="36">
        <v>-1.18512</v>
      </c>
      <c r="G84">
        <v>1.8519999999999998E-2</v>
      </c>
      <c r="H84">
        <v>0.12950999999999999</v>
      </c>
      <c r="I84">
        <v>0.1346</v>
      </c>
      <c r="J84" s="36">
        <v>-3.0244200000000001</v>
      </c>
      <c r="K84">
        <v>4.5199999999999997E-3</v>
      </c>
      <c r="L84">
        <v>-8.5739999999999997E-2</v>
      </c>
      <c r="M84" s="36">
        <v>-80.786550000000005</v>
      </c>
      <c r="N84" s="36">
        <v>-1.0142800000000001</v>
      </c>
      <c r="O84" s="36">
        <v>39.726379999999999</v>
      </c>
      <c r="P84" s="36">
        <v>38.224080000000001</v>
      </c>
      <c r="Q84" s="36">
        <v>-20223.810809999999</v>
      </c>
      <c r="R84" s="36">
        <v>-4178.8735100000004</v>
      </c>
      <c r="S84">
        <v>4.2199999999999998E-3</v>
      </c>
      <c r="T84">
        <v>3.0000000000000001E-5</v>
      </c>
      <c r="U84">
        <v>4.0099999999999997E-3</v>
      </c>
      <c r="V84">
        <v>4.3600000000000002E-3</v>
      </c>
      <c r="W84">
        <v>4.5700000000000003E-3</v>
      </c>
      <c r="X84">
        <v>0</v>
      </c>
      <c r="Y84">
        <v>0</v>
      </c>
    </row>
    <row r="85" spans="1:25" x14ac:dyDescent="0.25">
      <c r="A85" s="36">
        <v>84.775189999999995</v>
      </c>
      <c r="B85" s="36">
        <v>33.335450000000002</v>
      </c>
      <c r="C85" s="36">
        <v>4.8725300000000002</v>
      </c>
      <c r="D85" s="36">
        <v>5.0778699999999999</v>
      </c>
      <c r="E85" s="36">
        <v>26.970839999999999</v>
      </c>
      <c r="F85" s="36">
        <v>-1.18512</v>
      </c>
      <c r="G85">
        <v>2.0400000000000001E-2</v>
      </c>
      <c r="H85">
        <v>0.1305</v>
      </c>
      <c r="I85">
        <v>0.12286999999999999</v>
      </c>
      <c r="J85" s="36">
        <v>-3.0244200000000001</v>
      </c>
      <c r="K85">
        <v>3.0899999999999999E-3</v>
      </c>
      <c r="L85">
        <v>-8.5739999999999997E-2</v>
      </c>
      <c r="M85" s="36">
        <v>-80.719409999999996</v>
      </c>
      <c r="N85" s="36">
        <v>-1.0179499999999999</v>
      </c>
      <c r="O85" s="36">
        <v>36.263089999999998</v>
      </c>
      <c r="P85" s="36">
        <v>38.517060000000001</v>
      </c>
      <c r="Q85" s="36">
        <v>-20224.8724</v>
      </c>
      <c r="R85" s="36">
        <v>-4178.82773</v>
      </c>
      <c r="S85">
        <v>4.1999999999999997E-3</v>
      </c>
      <c r="T85">
        <v>2.0000000000000002E-5</v>
      </c>
      <c r="U85">
        <v>4.0099999999999997E-3</v>
      </c>
      <c r="V85">
        <v>4.3899999999999998E-3</v>
      </c>
      <c r="W85">
        <v>4.5799999999999999E-3</v>
      </c>
      <c r="X85">
        <v>0</v>
      </c>
      <c r="Y85">
        <v>0</v>
      </c>
    </row>
    <row r="86" spans="1:25" x14ac:dyDescent="0.25">
      <c r="A86" s="36">
        <v>85.776269999999997</v>
      </c>
      <c r="B86" s="36">
        <v>33.336440000000003</v>
      </c>
      <c r="C86" s="36">
        <v>4.8722000000000003</v>
      </c>
      <c r="D86" s="36">
        <v>5.0780200000000004</v>
      </c>
      <c r="E86" s="36">
        <v>26.975940000000001</v>
      </c>
      <c r="F86" s="36">
        <v>-1.18512</v>
      </c>
      <c r="G86">
        <v>2.1360000000000001E-2</v>
      </c>
      <c r="H86">
        <v>0.13053999999999999</v>
      </c>
      <c r="I86">
        <v>0.12703999999999999</v>
      </c>
      <c r="J86" s="36">
        <v>-3.0244200000000001</v>
      </c>
      <c r="K86">
        <v>5.5999999999999999E-3</v>
      </c>
      <c r="L86">
        <v>-8.5739999999999997E-2</v>
      </c>
      <c r="M86" s="36">
        <v>-80.66722</v>
      </c>
      <c r="N86" s="36">
        <v>-1.0203599999999999</v>
      </c>
      <c r="O86" s="36">
        <v>37.495910000000002</v>
      </c>
      <c r="P86" s="36">
        <v>38.52843</v>
      </c>
      <c r="Q86" s="36">
        <v>-20226.205030000001</v>
      </c>
      <c r="R86" s="36">
        <v>-4178.8168400000004</v>
      </c>
      <c r="S86">
        <v>4.1999999999999997E-3</v>
      </c>
      <c r="T86">
        <v>3.0000000000000001E-5</v>
      </c>
      <c r="U86">
        <v>4.0200000000000001E-3</v>
      </c>
      <c r="V86">
        <v>4.4099999999999999E-3</v>
      </c>
      <c r="W86">
        <v>4.5799999999999999E-3</v>
      </c>
      <c r="X86">
        <v>0</v>
      </c>
      <c r="Y86">
        <v>0</v>
      </c>
    </row>
    <row r="87" spans="1:25" x14ac:dyDescent="0.25">
      <c r="A87" s="36">
        <v>86.776579999999996</v>
      </c>
      <c r="B87" s="36">
        <v>33.33614</v>
      </c>
      <c r="C87" s="36">
        <v>4.8722799999999999</v>
      </c>
      <c r="D87" s="36">
        <v>5.0767699999999998</v>
      </c>
      <c r="E87" s="36">
        <v>26.981269999999999</v>
      </c>
      <c r="F87" s="36">
        <v>-1.18512</v>
      </c>
      <c r="G87">
        <v>1.9609999999999999E-2</v>
      </c>
      <c r="H87">
        <v>0.12806999999999999</v>
      </c>
      <c r="I87">
        <v>0.12711</v>
      </c>
      <c r="J87" s="36">
        <v>-3.0244200000000001</v>
      </c>
      <c r="K87">
        <v>8.8100000000000001E-3</v>
      </c>
      <c r="L87">
        <v>-8.5709999999999995E-2</v>
      </c>
      <c r="M87" s="36">
        <v>-80.595849999999999</v>
      </c>
      <c r="N87" s="36">
        <v>-1.0137100000000001</v>
      </c>
      <c r="O87" s="36">
        <v>37.516480000000001</v>
      </c>
      <c r="P87" s="36">
        <v>37.79701</v>
      </c>
      <c r="Q87" s="36">
        <v>-20227.30373</v>
      </c>
      <c r="R87" s="36">
        <v>-4178.7471500000001</v>
      </c>
      <c r="S87">
        <v>4.1999999999999997E-3</v>
      </c>
      <c r="T87">
        <v>3.0000000000000001E-5</v>
      </c>
      <c r="U87">
        <v>4.0299999999999997E-3</v>
      </c>
      <c r="V87">
        <v>4.3800000000000002E-3</v>
      </c>
      <c r="W87">
        <v>4.5700000000000003E-3</v>
      </c>
      <c r="X87">
        <v>0</v>
      </c>
      <c r="Y87">
        <v>0</v>
      </c>
    </row>
    <row r="88" spans="1:25" x14ac:dyDescent="0.25">
      <c r="A88" s="36">
        <v>87.777730000000005</v>
      </c>
      <c r="B88" s="36">
        <v>33.337319999999998</v>
      </c>
      <c r="C88" s="36">
        <v>4.8721699999999997</v>
      </c>
      <c r="D88" s="36">
        <v>5.0767300000000004</v>
      </c>
      <c r="E88" s="36">
        <v>26.986160000000002</v>
      </c>
      <c r="F88" s="36">
        <v>-1.18512</v>
      </c>
      <c r="G88">
        <v>2.112E-2</v>
      </c>
      <c r="H88">
        <v>0.12963</v>
      </c>
      <c r="I88">
        <v>0.12034</v>
      </c>
      <c r="J88" s="36">
        <v>-3.0244200000000001</v>
      </c>
      <c r="K88">
        <v>8.3899999999999999E-3</v>
      </c>
      <c r="L88">
        <v>-8.5730000000000001E-2</v>
      </c>
      <c r="M88" s="36">
        <v>-80.548869999999994</v>
      </c>
      <c r="N88" s="36">
        <v>-1.0141100000000001</v>
      </c>
      <c r="O88" s="36">
        <v>35.516750000000002</v>
      </c>
      <c r="P88" s="36">
        <v>38.25994</v>
      </c>
      <c r="Q88" s="36">
        <v>-20228.6299</v>
      </c>
      <c r="R88" s="36">
        <v>-4178.7381699999996</v>
      </c>
      <c r="S88">
        <v>4.1900000000000001E-3</v>
      </c>
      <c r="T88">
        <v>3.0000000000000001E-5</v>
      </c>
      <c r="U88">
        <v>4.0299999999999997E-3</v>
      </c>
      <c r="V88">
        <v>4.4099999999999999E-3</v>
      </c>
      <c r="W88">
        <v>4.5700000000000003E-3</v>
      </c>
      <c r="X88">
        <v>0</v>
      </c>
      <c r="Y88">
        <v>0</v>
      </c>
    </row>
    <row r="89" spans="1:25" x14ac:dyDescent="0.25">
      <c r="A89" s="36">
        <v>88.778689999999997</v>
      </c>
      <c r="B89" s="36">
        <v>33.336750000000002</v>
      </c>
      <c r="C89" s="36">
        <v>4.8712799999999996</v>
      </c>
      <c r="D89" s="36">
        <v>5.0763100000000003</v>
      </c>
      <c r="E89" s="36">
        <v>26.99127</v>
      </c>
      <c r="F89" s="36">
        <v>-1.18512</v>
      </c>
      <c r="G89">
        <v>2.2599999999999999E-2</v>
      </c>
      <c r="H89">
        <v>0.12916</v>
      </c>
      <c r="I89">
        <v>0.12048</v>
      </c>
      <c r="J89" s="36">
        <v>-3.0244200000000001</v>
      </c>
      <c r="K89">
        <v>8.2900000000000005E-3</v>
      </c>
      <c r="L89">
        <v>-8.5690000000000002E-2</v>
      </c>
      <c r="M89" s="36">
        <v>-80.476740000000007</v>
      </c>
      <c r="N89" s="36">
        <v>-1.0164200000000001</v>
      </c>
      <c r="O89" s="36">
        <v>35.559660000000001</v>
      </c>
      <c r="P89" s="36">
        <v>38.120240000000003</v>
      </c>
      <c r="Q89" s="36">
        <v>-20229.624400000001</v>
      </c>
      <c r="R89" s="36">
        <v>-4178.6595600000001</v>
      </c>
      <c r="S89">
        <v>4.1900000000000001E-3</v>
      </c>
      <c r="T89">
        <v>3.0000000000000001E-5</v>
      </c>
      <c r="U89">
        <v>4.0299999999999997E-3</v>
      </c>
      <c r="V89">
        <v>4.4299999999999999E-3</v>
      </c>
      <c r="W89">
        <v>4.5700000000000003E-3</v>
      </c>
      <c r="X89">
        <v>0</v>
      </c>
      <c r="Y89">
        <v>0</v>
      </c>
    </row>
    <row r="90" spans="1:25" x14ac:dyDescent="0.25">
      <c r="A90" s="36">
        <v>89.779560000000004</v>
      </c>
      <c r="B90" s="36">
        <v>33.337220000000002</v>
      </c>
      <c r="C90" s="36">
        <v>4.8715799999999998</v>
      </c>
      <c r="D90" s="36">
        <v>5.0758000000000001</v>
      </c>
      <c r="E90" s="36">
        <v>26.994879999999998</v>
      </c>
      <c r="F90" s="36">
        <v>-1.18512</v>
      </c>
      <c r="G90">
        <v>2.1430000000000001E-2</v>
      </c>
      <c r="H90">
        <v>0.12775</v>
      </c>
      <c r="I90">
        <v>0.12235</v>
      </c>
      <c r="J90" s="36">
        <v>-3.0244200000000001</v>
      </c>
      <c r="K90">
        <v>6.96E-3</v>
      </c>
      <c r="L90">
        <v>-8.5690000000000002E-2</v>
      </c>
      <c r="M90" s="36">
        <v>-80.436959999999999</v>
      </c>
      <c r="N90" s="36">
        <v>-1.0123899999999999</v>
      </c>
      <c r="O90" s="36">
        <v>36.111499999999999</v>
      </c>
      <c r="P90" s="36">
        <v>37.70308</v>
      </c>
      <c r="Q90" s="36">
        <v>-20230.513429999999</v>
      </c>
      <c r="R90" s="36">
        <v>-4178.6478100000004</v>
      </c>
      <c r="S90">
        <v>4.1999999999999997E-3</v>
      </c>
      <c r="T90">
        <v>3.0000000000000001E-5</v>
      </c>
      <c r="U90">
        <v>4.0200000000000001E-3</v>
      </c>
      <c r="V90">
        <v>4.4099999999999999E-3</v>
      </c>
      <c r="W90">
        <v>4.5599999999999998E-3</v>
      </c>
      <c r="X90">
        <v>0</v>
      </c>
      <c r="Y90">
        <v>0</v>
      </c>
    </row>
    <row r="91" spans="1:25" x14ac:dyDescent="0.25">
      <c r="A91" s="36">
        <v>90.77937</v>
      </c>
      <c r="B91" s="36">
        <v>33.337249999999997</v>
      </c>
      <c r="C91" s="36">
        <v>4.8710300000000002</v>
      </c>
      <c r="D91" s="36">
        <v>5.0764699999999996</v>
      </c>
      <c r="E91" s="36">
        <v>26.998470000000001</v>
      </c>
      <c r="F91" s="36">
        <v>-1.18512</v>
      </c>
      <c r="G91">
        <v>2.1319999999999999E-2</v>
      </c>
      <c r="H91">
        <v>0.12698000000000001</v>
      </c>
      <c r="I91">
        <v>0.11934</v>
      </c>
      <c r="J91" s="36">
        <v>-3.0244200000000001</v>
      </c>
      <c r="K91">
        <v>7.7999999999999996E-3</v>
      </c>
      <c r="L91">
        <v>-8.5699999999999998E-2</v>
      </c>
      <c r="M91" s="36">
        <v>-80.3917</v>
      </c>
      <c r="N91" s="36">
        <v>-1.01844</v>
      </c>
      <c r="O91" s="36">
        <v>35.223179999999999</v>
      </c>
      <c r="P91" s="36">
        <v>37.476050000000001</v>
      </c>
      <c r="Q91" s="36">
        <v>-20231.30688</v>
      </c>
      <c r="R91" s="36">
        <v>-4178.65499</v>
      </c>
      <c r="S91">
        <v>4.1900000000000001E-3</v>
      </c>
      <c r="T91">
        <v>3.0000000000000001E-5</v>
      </c>
      <c r="U91">
        <v>4.0200000000000001E-3</v>
      </c>
      <c r="V91">
        <v>4.4099999999999999E-3</v>
      </c>
      <c r="W91">
        <v>4.5599999999999998E-3</v>
      </c>
      <c r="X91">
        <v>0</v>
      </c>
      <c r="Y91">
        <v>0</v>
      </c>
    </row>
    <row r="92" spans="1:25" x14ac:dyDescent="0.25">
      <c r="A92" s="36">
        <v>91.77946</v>
      </c>
      <c r="B92" s="36">
        <v>33.338650000000001</v>
      </c>
      <c r="C92" s="36">
        <v>4.8710500000000003</v>
      </c>
      <c r="D92" s="36">
        <v>5.0758200000000002</v>
      </c>
      <c r="E92" s="36">
        <v>27.001439999999999</v>
      </c>
      <c r="F92" s="36">
        <v>-1.18512</v>
      </c>
      <c r="G92">
        <v>2.026E-2</v>
      </c>
      <c r="H92">
        <v>0.12672</v>
      </c>
      <c r="I92">
        <v>0.11946</v>
      </c>
      <c r="J92" s="36">
        <v>-3.0244200000000001</v>
      </c>
      <c r="K92">
        <v>8.8000000000000005E-3</v>
      </c>
      <c r="L92">
        <v>-8.5720000000000005E-2</v>
      </c>
      <c r="M92" s="36">
        <v>-80.371809999999996</v>
      </c>
      <c r="N92" s="36">
        <v>-1.01512</v>
      </c>
      <c r="O92" s="36">
        <v>35.257559999999998</v>
      </c>
      <c r="P92" s="36">
        <v>37.399039999999999</v>
      </c>
      <c r="Q92" s="36">
        <v>-20232.26252</v>
      </c>
      <c r="R92" s="36">
        <v>-4178.6168299999999</v>
      </c>
      <c r="S92">
        <v>4.1900000000000001E-3</v>
      </c>
      <c r="T92">
        <v>3.0000000000000001E-5</v>
      </c>
      <c r="U92">
        <v>4.0299999999999997E-3</v>
      </c>
      <c r="V92">
        <v>4.3899999999999998E-3</v>
      </c>
      <c r="W92">
        <v>4.5599999999999998E-3</v>
      </c>
      <c r="X92">
        <v>0</v>
      </c>
      <c r="Y92">
        <v>0</v>
      </c>
    </row>
    <row r="93" spans="1:25" x14ac:dyDescent="0.25">
      <c r="A93" s="36">
        <v>92.779449999999997</v>
      </c>
      <c r="B93" s="36">
        <v>33.338250000000002</v>
      </c>
      <c r="C93" s="36">
        <v>4.8700299999999999</v>
      </c>
      <c r="D93" s="36">
        <v>5.0758000000000001</v>
      </c>
      <c r="E93" s="36">
        <v>27.003170000000001</v>
      </c>
      <c r="F93" s="36">
        <v>-1.18512</v>
      </c>
      <c r="G93">
        <v>2.0250000000000001E-2</v>
      </c>
      <c r="H93">
        <v>0.12565000000000001</v>
      </c>
      <c r="I93">
        <v>0.12471</v>
      </c>
      <c r="J93" s="36">
        <v>-3.0244200000000001</v>
      </c>
      <c r="K93">
        <v>7.7999999999999996E-3</v>
      </c>
      <c r="L93">
        <v>-8.5769999999999999E-2</v>
      </c>
      <c r="M93" s="36">
        <v>-80.344899999999996</v>
      </c>
      <c r="N93" s="36">
        <v>-1.0201100000000001</v>
      </c>
      <c r="O93" s="36">
        <v>36.805700000000002</v>
      </c>
      <c r="P93" s="36">
        <v>37.084859999999999</v>
      </c>
      <c r="Q93" s="36">
        <v>-20232.552019999999</v>
      </c>
      <c r="R93" s="36">
        <v>-4178.5548200000003</v>
      </c>
      <c r="S93">
        <v>4.1999999999999997E-3</v>
      </c>
      <c r="T93">
        <v>2.0000000000000002E-5</v>
      </c>
      <c r="U93">
        <v>4.0200000000000001E-3</v>
      </c>
      <c r="V93">
        <v>4.3899999999999998E-3</v>
      </c>
      <c r="W93">
        <v>4.5500000000000002E-3</v>
      </c>
      <c r="X93">
        <v>0</v>
      </c>
      <c r="Y93">
        <v>0</v>
      </c>
    </row>
    <row r="94" spans="1:25" x14ac:dyDescent="0.25">
      <c r="A94" s="36">
        <v>93.77955</v>
      </c>
      <c r="B94" s="36">
        <v>33.337449999999997</v>
      </c>
      <c r="C94" s="36">
        <v>4.8702800000000002</v>
      </c>
      <c r="D94" s="36">
        <v>5.0764100000000001</v>
      </c>
      <c r="E94" s="36">
        <v>27.004570000000001</v>
      </c>
      <c r="F94" s="36">
        <v>-1.18512</v>
      </c>
      <c r="G94">
        <v>2.1950000000000001E-2</v>
      </c>
      <c r="H94">
        <v>0.12676000000000001</v>
      </c>
      <c r="I94">
        <v>0.11333</v>
      </c>
      <c r="J94" s="36">
        <v>-3.0244200000000001</v>
      </c>
      <c r="K94">
        <v>9.4999999999999998E-3</v>
      </c>
      <c r="L94">
        <v>-8.5760000000000003E-2</v>
      </c>
      <c r="M94" s="36">
        <v>-80.316980000000001</v>
      </c>
      <c r="N94" s="36">
        <v>-1.02186</v>
      </c>
      <c r="O94" s="36">
        <v>33.447920000000003</v>
      </c>
      <c r="P94" s="36">
        <v>37.411859999999997</v>
      </c>
      <c r="Q94" s="36">
        <v>-20232.682830000002</v>
      </c>
      <c r="R94" s="36">
        <v>-4178.6067499999999</v>
      </c>
      <c r="S94">
        <v>4.1799999999999997E-3</v>
      </c>
      <c r="T94">
        <v>2.0000000000000002E-5</v>
      </c>
      <c r="U94">
        <v>4.0299999999999997E-3</v>
      </c>
      <c r="V94">
        <v>4.4200000000000003E-3</v>
      </c>
      <c r="W94">
        <v>4.5599999999999998E-3</v>
      </c>
      <c r="X94">
        <v>0</v>
      </c>
      <c r="Y94">
        <v>0</v>
      </c>
    </row>
    <row r="95" spans="1:25" x14ac:dyDescent="0.25">
      <c r="A95" s="36">
        <v>94.780569999999997</v>
      </c>
      <c r="B95" s="36">
        <v>33.337620000000001</v>
      </c>
      <c r="C95" s="36">
        <v>4.8706500000000004</v>
      </c>
      <c r="D95" s="36">
        <v>5.07585</v>
      </c>
      <c r="E95" s="36">
        <v>27.00489</v>
      </c>
      <c r="F95" s="36">
        <v>-1.18512</v>
      </c>
      <c r="G95">
        <v>2.2409999999999999E-2</v>
      </c>
      <c r="H95">
        <v>0.12404</v>
      </c>
      <c r="I95">
        <v>0.11495</v>
      </c>
      <c r="J95" s="36">
        <v>-3.0244200000000001</v>
      </c>
      <c r="K95">
        <v>7.8700000000000003E-3</v>
      </c>
      <c r="L95">
        <v>-8.5690000000000002E-2</v>
      </c>
      <c r="M95" s="36">
        <v>-80.315039999999996</v>
      </c>
      <c r="N95" s="36">
        <v>-1.0172399999999999</v>
      </c>
      <c r="O95" s="36">
        <v>33.927140000000001</v>
      </c>
      <c r="P95" s="36">
        <v>36.609009999999998</v>
      </c>
      <c r="Q95" s="36">
        <v>-20232.79045</v>
      </c>
      <c r="R95" s="36">
        <v>-4178.5949000000001</v>
      </c>
      <c r="S95">
        <v>4.1799999999999997E-3</v>
      </c>
      <c r="T95">
        <v>3.0000000000000001E-5</v>
      </c>
      <c r="U95">
        <v>4.0299999999999997E-3</v>
      </c>
      <c r="V95">
        <v>4.4299999999999999E-3</v>
      </c>
      <c r="W95">
        <v>4.5500000000000002E-3</v>
      </c>
      <c r="X95">
        <v>0</v>
      </c>
      <c r="Y95">
        <v>0</v>
      </c>
    </row>
    <row r="96" spans="1:25" x14ac:dyDescent="0.25">
      <c r="A96" s="36">
        <v>95.780010000000004</v>
      </c>
      <c r="B96" s="36">
        <v>33.336919999999999</v>
      </c>
      <c r="C96" s="36">
        <v>4.8692000000000002</v>
      </c>
      <c r="D96" s="36">
        <v>5.0749300000000002</v>
      </c>
      <c r="E96" s="36">
        <v>27.004180000000002</v>
      </c>
      <c r="F96" s="36">
        <v>-1.18512</v>
      </c>
      <c r="G96">
        <v>2.068E-2</v>
      </c>
      <c r="H96">
        <v>0.12565000000000001</v>
      </c>
      <c r="I96">
        <v>0.11841</v>
      </c>
      <c r="J96" s="36">
        <v>-3.0244200000000001</v>
      </c>
      <c r="K96">
        <v>4.9800000000000001E-3</v>
      </c>
      <c r="L96">
        <v>-8.5680000000000006E-2</v>
      </c>
      <c r="M96" s="36">
        <v>-80.315269999999998</v>
      </c>
      <c r="N96" s="36">
        <v>-1.01989</v>
      </c>
      <c r="O96" s="36">
        <v>34.947629999999997</v>
      </c>
      <c r="P96" s="36">
        <v>37.085459999999998</v>
      </c>
      <c r="Q96" s="36">
        <v>-20232.48431</v>
      </c>
      <c r="R96" s="36">
        <v>-4178.4536200000002</v>
      </c>
      <c r="S96">
        <v>4.1900000000000001E-3</v>
      </c>
      <c r="T96">
        <v>3.0000000000000001E-5</v>
      </c>
      <c r="U96">
        <v>4.0200000000000001E-3</v>
      </c>
      <c r="V96">
        <v>4.4000000000000003E-3</v>
      </c>
      <c r="W96">
        <v>4.5500000000000002E-3</v>
      </c>
      <c r="X96">
        <v>0</v>
      </c>
      <c r="Y96">
        <v>0</v>
      </c>
    </row>
    <row r="97" spans="1:25" x14ac:dyDescent="0.25">
      <c r="A97" s="36">
        <v>96.781189999999995</v>
      </c>
      <c r="B97" s="36">
        <v>33.337829999999997</v>
      </c>
      <c r="C97" s="36">
        <v>4.8686699999999998</v>
      </c>
      <c r="D97" s="36">
        <v>5.07409</v>
      </c>
      <c r="E97" s="36">
        <v>27.00386</v>
      </c>
      <c r="F97" s="36">
        <v>-1.18512</v>
      </c>
      <c r="G97">
        <v>1.9820000000000001E-2</v>
      </c>
      <c r="H97">
        <v>0.12322</v>
      </c>
      <c r="I97">
        <v>0.11416999999999999</v>
      </c>
      <c r="J97" s="36">
        <v>-3.0244200000000001</v>
      </c>
      <c r="K97">
        <v>8.0800000000000004E-3</v>
      </c>
      <c r="L97">
        <v>-8.5680000000000006E-2</v>
      </c>
      <c r="M97" s="36">
        <v>-80.330920000000006</v>
      </c>
      <c r="N97" s="36">
        <v>-1.01837</v>
      </c>
      <c r="O97" s="36">
        <v>33.69746</v>
      </c>
      <c r="P97" s="36">
        <v>36.368429999999996</v>
      </c>
      <c r="Q97" s="36">
        <v>-20232.61188</v>
      </c>
      <c r="R97" s="36">
        <v>-4178.3717299999998</v>
      </c>
      <c r="S97">
        <v>4.1799999999999997E-3</v>
      </c>
      <c r="T97">
        <v>3.0000000000000001E-5</v>
      </c>
      <c r="U97">
        <v>4.0299999999999997E-3</v>
      </c>
      <c r="V97">
        <v>4.3800000000000002E-3</v>
      </c>
      <c r="W97">
        <v>4.5399999999999998E-3</v>
      </c>
      <c r="X97">
        <v>0</v>
      </c>
      <c r="Y97">
        <v>0</v>
      </c>
    </row>
    <row r="98" spans="1:25" x14ac:dyDescent="0.25">
      <c r="A98" s="36">
        <v>97.782510000000002</v>
      </c>
      <c r="B98" s="36">
        <v>33.337530000000001</v>
      </c>
      <c r="C98" s="36">
        <v>4.86876</v>
      </c>
      <c r="D98" s="36">
        <v>5.0746599999999997</v>
      </c>
      <c r="E98" s="36">
        <v>27.001329999999999</v>
      </c>
      <c r="F98" s="36">
        <v>-1.18512</v>
      </c>
      <c r="G98">
        <v>1.9810000000000001E-2</v>
      </c>
      <c r="H98">
        <v>0.12295</v>
      </c>
      <c r="I98">
        <v>0.11695999999999999</v>
      </c>
      <c r="J98" s="36">
        <v>-3.0244200000000001</v>
      </c>
      <c r="K98">
        <v>7.0299999999999998E-3</v>
      </c>
      <c r="L98">
        <v>-8.5819999999999994E-2</v>
      </c>
      <c r="M98" s="36">
        <v>-80.359020000000001</v>
      </c>
      <c r="N98" s="36">
        <v>-1.0207200000000001</v>
      </c>
      <c r="O98" s="36">
        <v>34.52084</v>
      </c>
      <c r="P98" s="36">
        <v>36.288220000000003</v>
      </c>
      <c r="Q98" s="36">
        <v>-20231.993040000001</v>
      </c>
      <c r="R98" s="36">
        <v>-4178.4110499999997</v>
      </c>
      <c r="S98">
        <v>4.1900000000000001E-3</v>
      </c>
      <c r="T98">
        <v>2.0000000000000002E-5</v>
      </c>
      <c r="U98">
        <v>4.0200000000000001E-3</v>
      </c>
      <c r="V98">
        <v>4.3800000000000002E-3</v>
      </c>
      <c r="W98">
        <v>4.5399999999999998E-3</v>
      </c>
      <c r="X98">
        <v>0</v>
      </c>
      <c r="Y98">
        <v>0</v>
      </c>
    </row>
    <row r="99" spans="1:25" x14ac:dyDescent="0.25">
      <c r="A99" s="36">
        <v>98.783330000000007</v>
      </c>
      <c r="B99" s="36">
        <v>33.337209999999999</v>
      </c>
      <c r="C99" s="36">
        <v>4.8689600000000004</v>
      </c>
      <c r="D99" s="36">
        <v>5.0739400000000003</v>
      </c>
      <c r="E99" s="36">
        <v>26.99849</v>
      </c>
      <c r="F99" s="36">
        <v>-1.18512</v>
      </c>
      <c r="G99">
        <v>2.0230000000000001E-2</v>
      </c>
      <c r="H99">
        <v>0.12043</v>
      </c>
      <c r="I99">
        <v>0.12013</v>
      </c>
      <c r="J99" s="36">
        <v>-3.0244200000000001</v>
      </c>
      <c r="K99">
        <v>7.0800000000000004E-3</v>
      </c>
      <c r="L99">
        <v>-8.5730000000000001E-2</v>
      </c>
      <c r="M99" s="36">
        <v>-80.391189999999995</v>
      </c>
      <c r="N99" s="36">
        <v>-1.01616</v>
      </c>
      <c r="O99" s="36">
        <v>35.454219999999999</v>
      </c>
      <c r="P99" s="36">
        <v>35.544110000000003</v>
      </c>
      <c r="Q99" s="36">
        <v>-20231.302889999999</v>
      </c>
      <c r="R99" s="36">
        <v>-4178.3796899999998</v>
      </c>
      <c r="S99">
        <v>4.1900000000000001E-3</v>
      </c>
      <c r="T99">
        <v>3.0000000000000001E-5</v>
      </c>
      <c r="U99">
        <v>4.0200000000000001E-3</v>
      </c>
      <c r="V99">
        <v>4.3899999999999998E-3</v>
      </c>
      <c r="W99">
        <v>4.5300000000000002E-3</v>
      </c>
      <c r="X99">
        <v>0</v>
      </c>
      <c r="Y99">
        <v>0</v>
      </c>
    </row>
    <row r="100" spans="1:25" x14ac:dyDescent="0.25">
      <c r="A100" s="36">
        <v>99.78322</v>
      </c>
      <c r="B100" s="36">
        <v>33.336930000000002</v>
      </c>
      <c r="C100" s="36">
        <v>4.8693600000000004</v>
      </c>
      <c r="D100" s="36">
        <v>5.0733199999999998</v>
      </c>
      <c r="E100" s="36">
        <v>26.994879999999998</v>
      </c>
      <c r="F100" s="36">
        <v>-1.18512</v>
      </c>
      <c r="G100">
        <v>1.9609999999999999E-2</v>
      </c>
      <c r="H100">
        <v>0.12117</v>
      </c>
      <c r="I100">
        <v>0.11609</v>
      </c>
      <c r="J100" s="36">
        <v>-3.0244200000000001</v>
      </c>
      <c r="K100">
        <v>7.0499999999999998E-3</v>
      </c>
      <c r="L100">
        <v>-8.5769999999999999E-2</v>
      </c>
      <c r="M100" s="36">
        <v>-80.433350000000004</v>
      </c>
      <c r="N100" s="36">
        <v>-1.01111</v>
      </c>
      <c r="O100" s="36">
        <v>34.262839999999997</v>
      </c>
      <c r="P100" s="36">
        <v>35.760509999999996</v>
      </c>
      <c r="Q100" s="36">
        <v>-20230.45004</v>
      </c>
      <c r="R100" s="36">
        <v>-4178.3674499999997</v>
      </c>
      <c r="S100">
        <v>4.1900000000000001E-3</v>
      </c>
      <c r="T100">
        <v>2.0000000000000002E-5</v>
      </c>
      <c r="U100">
        <v>4.0200000000000001E-3</v>
      </c>
      <c r="V100">
        <v>4.3800000000000002E-3</v>
      </c>
      <c r="W100">
        <v>4.5300000000000002E-3</v>
      </c>
      <c r="X100">
        <v>0</v>
      </c>
      <c r="Y100">
        <v>0</v>
      </c>
    </row>
    <row r="101" spans="1:25" x14ac:dyDescent="0.25">
      <c r="A101" s="36">
        <v>100.78319</v>
      </c>
      <c r="B101" s="36">
        <v>33.337269999999997</v>
      </c>
      <c r="C101" s="36">
        <v>4.8674799999999996</v>
      </c>
      <c r="D101" s="36">
        <v>5.0727799999999998</v>
      </c>
      <c r="E101" s="36">
        <v>26.9909</v>
      </c>
      <c r="F101" s="36">
        <v>-1.18512</v>
      </c>
      <c r="G101">
        <v>1.8370000000000001E-2</v>
      </c>
      <c r="H101">
        <v>0.12005</v>
      </c>
      <c r="I101">
        <v>0.11544</v>
      </c>
      <c r="J101" s="36">
        <v>-3.0244200000000001</v>
      </c>
      <c r="K101">
        <v>6.5199999999999998E-3</v>
      </c>
      <c r="L101">
        <v>-8.5750000000000007E-2</v>
      </c>
      <c r="M101" s="36">
        <v>-80.488259999999997</v>
      </c>
      <c r="N101" s="36">
        <v>-1.01779</v>
      </c>
      <c r="O101" s="36">
        <v>34.06964</v>
      </c>
      <c r="P101" s="36">
        <v>35.431649999999998</v>
      </c>
      <c r="Q101" s="36">
        <v>-20229.656169999998</v>
      </c>
      <c r="R101" s="36">
        <v>-4178.2227599999997</v>
      </c>
      <c r="S101">
        <v>4.1799999999999997E-3</v>
      </c>
      <c r="T101">
        <v>2.0000000000000002E-5</v>
      </c>
      <c r="U101">
        <v>4.0200000000000001E-3</v>
      </c>
      <c r="V101">
        <v>4.3499999999999997E-3</v>
      </c>
      <c r="W101">
        <v>4.5300000000000002E-3</v>
      </c>
      <c r="X101">
        <v>0</v>
      </c>
      <c r="Y101">
        <v>0</v>
      </c>
    </row>
    <row r="102" spans="1:25" x14ac:dyDescent="0.25">
      <c r="A102" s="36">
        <v>101.78376</v>
      </c>
      <c r="B102" s="36">
        <v>33.336829999999999</v>
      </c>
      <c r="C102" s="36">
        <v>4.8666099999999997</v>
      </c>
      <c r="D102" s="36">
        <v>5.0728900000000001</v>
      </c>
      <c r="E102" s="36">
        <v>26.985250000000001</v>
      </c>
      <c r="F102" s="36">
        <v>-1.18512</v>
      </c>
      <c r="G102">
        <v>1.9619999999999999E-2</v>
      </c>
      <c r="H102">
        <v>0.11817999999999999</v>
      </c>
      <c r="I102">
        <v>0.109</v>
      </c>
      <c r="J102" s="36">
        <v>-3.0244200000000001</v>
      </c>
      <c r="K102">
        <v>6.7200000000000003E-3</v>
      </c>
      <c r="L102">
        <v>-8.5790000000000005E-2</v>
      </c>
      <c r="M102" s="36">
        <v>-80.554349999999999</v>
      </c>
      <c r="N102" s="36">
        <v>-1.0226200000000001</v>
      </c>
      <c r="O102" s="36">
        <v>32.170310000000001</v>
      </c>
      <c r="P102" s="36">
        <v>34.878860000000003</v>
      </c>
      <c r="Q102" s="36">
        <v>-20228.324830000001</v>
      </c>
      <c r="R102" s="36">
        <v>-4178.1777300000003</v>
      </c>
      <c r="S102">
        <v>4.1700000000000001E-3</v>
      </c>
      <c r="T102">
        <v>2.0000000000000002E-5</v>
      </c>
      <c r="U102">
        <v>4.0200000000000001E-3</v>
      </c>
      <c r="V102">
        <v>4.3800000000000002E-3</v>
      </c>
      <c r="W102">
        <v>4.5199999999999997E-3</v>
      </c>
      <c r="X102">
        <v>0</v>
      </c>
      <c r="Y102">
        <v>0</v>
      </c>
    </row>
    <row r="137" spans="2:23" x14ac:dyDescent="0.25">
      <c r="B137">
        <f>AVERAGE(B2:B136)</f>
        <v>33.004892673267321</v>
      </c>
      <c r="C137">
        <f t="shared" ref="C137:W137" si="0">AVERAGE(C2:C136)</f>
        <v>4.8383571287128717</v>
      </c>
      <c r="D137">
        <f t="shared" si="0"/>
        <v>5.0414635643564365</v>
      </c>
      <c r="E137">
        <f t="shared" si="0"/>
        <v>26.705797920792076</v>
      </c>
      <c r="F137">
        <f t="shared" si="0"/>
        <v>-1.1851199999999986</v>
      </c>
      <c r="G137">
        <f t="shared" si="0"/>
        <v>1.8406633663366336E-2</v>
      </c>
      <c r="H137">
        <f t="shared" si="0"/>
        <v>0.11622623762376239</v>
      </c>
      <c r="I137">
        <f t="shared" si="0"/>
        <v>9.3450891089108895E-2</v>
      </c>
      <c r="J137">
        <f t="shared" si="0"/>
        <v>-3.0244200000000014</v>
      </c>
      <c r="K137">
        <f t="shared" si="0"/>
        <v>-5.6495049504950538E-3</v>
      </c>
      <c r="L137">
        <f t="shared" si="0"/>
        <v>-8.5749702970297048E-2</v>
      </c>
      <c r="M137">
        <f t="shared" si="0"/>
        <v>-79.887918811881164</v>
      </c>
      <c r="N137">
        <f t="shared" si="0"/>
        <v>-1.0068744554455451</v>
      </c>
      <c r="O137">
        <f t="shared" si="0"/>
        <v>27.581102970297032</v>
      </c>
      <c r="P137">
        <f t="shared" si="0"/>
        <v>34.302908613861398</v>
      </c>
      <c r="Q137">
        <f t="shared" si="0"/>
        <v>-20116.383032079211</v>
      </c>
      <c r="R137">
        <f t="shared" si="0"/>
        <v>-4174.9470130693071</v>
      </c>
      <c r="S137">
        <f t="shared" si="0"/>
        <v>4.1499009900990138E-3</v>
      </c>
      <c r="T137">
        <f t="shared" si="0"/>
        <v>2.4554455445544596E-5</v>
      </c>
      <c r="U137">
        <f t="shared" si="0"/>
        <v>3.9819801980198041E-3</v>
      </c>
      <c r="V137">
        <f t="shared" si="0"/>
        <v>4.3538613861386138E-3</v>
      </c>
      <c r="W137">
        <f t="shared" si="0"/>
        <v>4.5107920792079202E-3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Gráficos</vt:lpstr>
      </vt:variant>
      <vt:variant>
        <vt:i4>1</vt:i4>
      </vt:variant>
    </vt:vector>
  </HeadingPairs>
  <TitlesOfParts>
    <vt:vector size="13" baseType="lpstr">
      <vt:lpstr>Main_Results</vt:lpstr>
      <vt:lpstr>Mfr_40%</vt:lpstr>
      <vt:lpstr>Mfr_38%</vt:lpstr>
      <vt:lpstr>Mfr_36%</vt:lpstr>
      <vt:lpstr>Mfr_34%</vt:lpstr>
      <vt:lpstr>Mfr_32%</vt:lpstr>
      <vt:lpstr>Mfr_30%</vt:lpstr>
      <vt:lpstr>Mfr_28%</vt:lpstr>
      <vt:lpstr>Mfr_26%</vt:lpstr>
      <vt:lpstr>Mfr_24%</vt:lpstr>
      <vt:lpstr>Mfr_22%</vt:lpstr>
      <vt:lpstr>Mfr_20%</vt:lpstr>
      <vt:lpstr>UA_x_Reynolds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T2F</cp:lastModifiedBy>
  <dcterms:created xsi:type="dcterms:W3CDTF">2024-10-21T13:06:36Z</dcterms:created>
  <dcterms:modified xsi:type="dcterms:W3CDTF">2024-11-06T12:54:28Z</dcterms:modified>
</cp:coreProperties>
</file>